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162" i="2" l="1"/>
  <c r="G2482" i="2"/>
  <c r="G318" i="2"/>
  <c r="G317" i="2"/>
  <c r="G316" i="2"/>
  <c r="G315" i="2"/>
  <c r="G6225" i="2"/>
  <c r="G6224" i="2"/>
  <c r="G67" i="2"/>
  <c r="G3670" i="2"/>
  <c r="G3671" i="2"/>
  <c r="G3672" i="2"/>
  <c r="G3673" i="2"/>
  <c r="G3674" i="2"/>
  <c r="G3675" i="2"/>
  <c r="G3676" i="2"/>
  <c r="G3677" i="2"/>
  <c r="G3669" i="2"/>
  <c r="G6611" i="2"/>
  <c r="G6610" i="2"/>
  <c r="G6609" i="2"/>
  <c r="G6608" i="2"/>
  <c r="G6607" i="2"/>
  <c r="G6606" i="2"/>
  <c r="G6605" i="2"/>
  <c r="G3195" i="2"/>
  <c r="G2716" i="2"/>
  <c r="G7342" i="2"/>
  <c r="G7343" i="2"/>
  <c r="G7344" i="2"/>
  <c r="G7341" i="2"/>
  <c r="G542" i="2"/>
  <c r="G541" i="2"/>
  <c r="G6564" i="2"/>
  <c r="G6565" i="2"/>
  <c r="G6566" i="2"/>
  <c r="G6567" i="2"/>
  <c r="G6568" i="2"/>
  <c r="G6569" i="2"/>
  <c r="G6570" i="2"/>
  <c r="G6563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38" i="2"/>
  <c r="G3437" i="2"/>
  <c r="G3436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214" i="2"/>
  <c r="G7213" i="2"/>
  <c r="G6003" i="2"/>
  <c r="G6004" i="2"/>
  <c r="G6002" i="2"/>
  <c r="G6000" i="2"/>
  <c r="G6001" i="2"/>
  <c r="G5999" i="2"/>
  <c r="G262" i="2"/>
  <c r="G261" i="2"/>
  <c r="G260" i="2"/>
  <c r="G259" i="2"/>
  <c r="G258" i="2"/>
  <c r="G257" i="2"/>
  <c r="G256" i="2"/>
  <c r="G255" i="2"/>
  <c r="G254" i="2"/>
  <c r="G4070" i="2"/>
  <c r="G6950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317" i="2"/>
  <c r="G253" i="2"/>
  <c r="G4729" i="2"/>
  <c r="G2710" i="2"/>
  <c r="G2711" i="2"/>
  <c r="G2712" i="2"/>
  <c r="G2713" i="2"/>
  <c r="G2714" i="2"/>
  <c r="G2715" i="2"/>
  <c r="G2709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33" i="2"/>
  <c r="G5004" i="2"/>
  <c r="G5003" i="2"/>
  <c r="G1328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3022" i="2"/>
  <c r="G3118" i="2"/>
  <c r="G3117" i="2"/>
  <c r="G3116" i="2"/>
  <c r="G3115" i="2"/>
  <c r="G3114" i="2"/>
  <c r="G3113" i="2"/>
  <c r="G3112" i="2"/>
  <c r="G3111" i="2"/>
  <c r="G1688" i="2"/>
  <c r="G1995" i="2"/>
  <c r="G6223" i="2" l="1"/>
  <c r="G2175" i="2" l="1"/>
  <c r="G2174" i="2"/>
  <c r="G5882" i="2"/>
  <c r="G232" i="2" l="1"/>
  <c r="G1318" i="2" l="1"/>
  <c r="G1317" i="2"/>
  <c r="G6222" i="2" l="1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5496" i="2"/>
  <c r="G5495" i="2"/>
  <c r="G5494" i="2"/>
  <c r="G5493" i="2"/>
  <c r="G5492" i="2"/>
  <c r="G5491" i="2"/>
  <c r="G5490" i="2"/>
  <c r="G5489" i="2"/>
  <c r="G5488" i="2"/>
  <c r="G5487" i="2"/>
  <c r="G5486" i="2"/>
  <c r="G5484" i="2"/>
  <c r="G1757" i="2"/>
  <c r="G2904" i="2" l="1"/>
  <c r="G2903" i="2"/>
  <c r="G2902" i="2"/>
  <c r="G2901" i="2"/>
  <c r="G2900" i="2"/>
  <c r="G2899" i="2"/>
  <c r="G2133" i="2" l="1"/>
  <c r="G2132" i="2"/>
  <c r="G2131" i="2"/>
  <c r="G2130" i="2"/>
  <c r="G2129" i="2"/>
  <c r="G2128" i="2"/>
  <c r="G5419" i="2" l="1"/>
  <c r="G7340" i="2" l="1"/>
  <c r="G7141" i="2" l="1"/>
  <c r="G7140" i="2"/>
  <c r="G7139" i="2"/>
  <c r="G7138" i="2"/>
  <c r="G7137" i="2"/>
  <c r="G7136" i="2"/>
  <c r="G7135" i="2"/>
  <c r="G5245" i="2" l="1"/>
  <c r="G2894" i="2" l="1"/>
  <c r="G2895" i="2"/>
  <c r="G2896" i="2"/>
  <c r="G2897" i="2"/>
  <c r="G2898" i="2"/>
  <c r="G2893" i="2"/>
  <c r="G1314" i="2" l="1"/>
  <c r="G1315" i="2"/>
  <c r="G1316" i="2"/>
  <c r="G1313" i="2"/>
  <c r="G6942" i="2" l="1"/>
  <c r="G6941" i="2"/>
  <c r="G213" i="2" l="1"/>
  <c r="G212" i="2"/>
  <c r="G211" i="2"/>
  <c r="G210" i="2"/>
  <c r="G6604" i="2" l="1"/>
  <c r="G4069" i="2"/>
  <c r="G4062" i="2"/>
  <c r="G4063" i="2"/>
  <c r="G4064" i="2"/>
  <c r="G4065" i="2"/>
  <c r="G4066" i="2"/>
  <c r="G4067" i="2"/>
  <c r="G4068" i="2"/>
  <c r="G4061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557" i="2" l="1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197" i="2"/>
  <c r="G196" i="2"/>
  <c r="G195" i="2"/>
  <c r="G3427" i="2" l="1"/>
  <c r="G3428" i="2"/>
  <c r="G3429" i="2"/>
  <c r="G3430" i="2"/>
  <c r="G3431" i="2"/>
  <c r="G3432" i="2"/>
  <c r="G3433" i="2"/>
  <c r="G3434" i="2"/>
  <c r="G3435" i="2"/>
  <c r="G3426" i="2"/>
  <c r="G7335" i="2" l="1"/>
  <c r="G7334" i="2"/>
  <c r="G7336" i="2"/>
  <c r="G7337" i="2"/>
  <c r="G7338" i="2"/>
  <c r="G7339" i="2"/>
  <c r="G7333" i="2"/>
  <c r="G3860" i="2" l="1"/>
  <c r="G3859" i="2"/>
  <c r="G540" i="2" l="1"/>
  <c r="G2783" i="2"/>
  <c r="G895" i="2" l="1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894" i="2"/>
  <c r="G853" i="2" l="1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52" i="2"/>
  <c r="G6511" i="2" l="1"/>
  <c r="G6512" i="2"/>
  <c r="G6513" i="2"/>
  <c r="G6514" i="2"/>
  <c r="G6515" i="2"/>
  <c r="G6516" i="2"/>
  <c r="G6517" i="2"/>
  <c r="G6518" i="2"/>
  <c r="G6510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91" i="2"/>
  <c r="G6492" i="2"/>
  <c r="G6493" i="2"/>
  <c r="G6494" i="2"/>
  <c r="G6495" i="2"/>
  <c r="G6496" i="2"/>
  <c r="G6497" i="2"/>
  <c r="G6498" i="2"/>
  <c r="G6499" i="2"/>
  <c r="G6500" i="2"/>
  <c r="G6501" i="2"/>
  <c r="G6502" i="2"/>
  <c r="G6503" i="2"/>
  <c r="G6504" i="2"/>
  <c r="G6505" i="2"/>
  <c r="G6506" i="2"/>
  <c r="G6507" i="2"/>
  <c r="G6508" i="2"/>
  <c r="G6509" i="2"/>
  <c r="G6477" i="2"/>
  <c r="G191" i="2" l="1"/>
  <c r="G6345" i="2" l="1"/>
  <c r="G6033" i="2" l="1"/>
  <c r="G5875" i="2"/>
  <c r="G5876" i="2"/>
  <c r="G5877" i="2"/>
  <c r="G5878" i="2"/>
  <c r="G5879" i="2"/>
  <c r="G5880" i="2"/>
  <c r="G5881" i="2"/>
  <c r="G5874" i="2"/>
  <c r="G812" i="2" l="1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11" i="2"/>
  <c r="G6603" i="2" l="1"/>
  <c r="G6602" i="2"/>
  <c r="G6601" i="2"/>
  <c r="G6600" i="2"/>
  <c r="G6599" i="2"/>
  <c r="G6598" i="2"/>
  <c r="G6597" i="2"/>
  <c r="G6596" i="2"/>
  <c r="G6595" i="2"/>
  <c r="G1312" i="2" l="1"/>
  <c r="G1311" i="2"/>
  <c r="G6182" i="2"/>
  <c r="G2994" i="2" l="1"/>
  <c r="G1310" i="2" l="1"/>
  <c r="G7131" i="2"/>
  <c r="G7132" i="2"/>
  <c r="G7133" i="2"/>
  <c r="G7134" i="2"/>
  <c r="G7130" i="2"/>
  <c r="G496" i="2" l="1"/>
  <c r="G3711" i="2" l="1"/>
  <c r="G3712" i="2"/>
  <c r="G3713" i="2"/>
  <c r="G3714" i="2"/>
  <c r="G3715" i="2"/>
  <c r="G3716" i="2"/>
  <c r="G3710" i="2"/>
  <c r="G6170" i="2" l="1"/>
  <c r="G6171" i="2"/>
  <c r="G6172" i="2"/>
  <c r="G6173" i="2"/>
  <c r="G6174" i="2"/>
  <c r="G6175" i="2"/>
  <c r="G6176" i="2"/>
  <c r="G6177" i="2"/>
  <c r="G6178" i="2"/>
  <c r="G6179" i="2"/>
  <c r="G6180" i="2"/>
  <c r="G6181" i="2"/>
  <c r="G6169" i="2"/>
  <c r="G6168" i="2"/>
  <c r="G6167" i="2"/>
  <c r="G6166" i="2"/>
  <c r="G6165" i="2"/>
  <c r="G6164" i="2"/>
  <c r="G6163" i="2"/>
  <c r="G6316" i="2"/>
  <c r="G539" i="2" l="1"/>
  <c r="G2993" i="2" l="1"/>
  <c r="G2992" i="2"/>
  <c r="G2991" i="2"/>
  <c r="G2990" i="2"/>
  <c r="G2989" i="2"/>
  <c r="G184" i="2" l="1"/>
  <c r="G5223" i="2" l="1"/>
  <c r="G5224" i="2"/>
  <c r="G5225" i="2"/>
  <c r="G5222" i="2"/>
  <c r="G7384" i="2" l="1"/>
  <c r="G179" i="2" l="1"/>
  <c r="G180" i="2"/>
  <c r="G181" i="2"/>
  <c r="G182" i="2"/>
  <c r="G183" i="2"/>
  <c r="G178" i="2"/>
  <c r="G7209" i="2" l="1"/>
  <c r="G7210" i="2"/>
  <c r="G7211" i="2"/>
  <c r="G7212" i="2"/>
  <c r="G7208" i="2"/>
  <c r="G7205" i="2"/>
  <c r="G7206" i="2"/>
  <c r="G7207" i="2"/>
  <c r="G7204" i="2"/>
  <c r="G3402" i="2" l="1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01" i="2"/>
  <c r="G7030" i="2"/>
  <c r="G7029" i="2"/>
  <c r="G3327" i="2"/>
  <c r="G3325" i="2"/>
  <c r="G177" i="2"/>
  <c r="G5418" i="2"/>
  <c r="G5417" i="2"/>
  <c r="G172" i="2" l="1"/>
  <c r="G173" i="2"/>
  <c r="G174" i="2"/>
  <c r="G175" i="2"/>
  <c r="G176" i="2"/>
  <c r="G171" i="2"/>
  <c r="G170" i="2"/>
  <c r="G169" i="2"/>
  <c r="G926" i="2" l="1"/>
  <c r="G925" i="2"/>
  <c r="G2707" i="2"/>
  <c r="G168" i="2"/>
  <c r="G498" i="2" l="1"/>
  <c r="G5216" i="2" l="1"/>
  <c r="G5215" i="2"/>
  <c r="G5013" i="2"/>
  <c r="G5012" i="2"/>
  <c r="G765" i="2" l="1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764" i="2"/>
  <c r="G167" i="2"/>
  <c r="G3305" i="2" l="1"/>
  <c r="G3306" i="2"/>
  <c r="G3307" i="2"/>
  <c r="G3308" i="2"/>
  <c r="G3309" i="2"/>
  <c r="G3310" i="2"/>
  <c r="G3304" i="2"/>
  <c r="G2706" i="2" l="1"/>
  <c r="G3157" i="2" l="1"/>
  <c r="G3158" i="2"/>
  <c r="G3156" i="2"/>
  <c r="G711" i="2" l="1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10" i="2"/>
  <c r="G6476" i="2" l="1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 l="1"/>
  <c r="G673" i="2" l="1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672" i="2"/>
  <c r="G3858" i="2"/>
  <c r="G3857" i="2"/>
  <c r="G7350" i="2" l="1"/>
  <c r="G738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33" i="2"/>
  <c r="G632" i="2"/>
  <c r="G7428" i="2"/>
  <c r="G7427" i="2"/>
  <c r="G599" i="2" l="1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598" i="2"/>
  <c r="G5210" i="2" l="1"/>
  <c r="G5211" i="2"/>
  <c r="G5212" i="2"/>
  <c r="G5209" i="2"/>
  <c r="G7046" i="2"/>
  <c r="G7047" i="2"/>
  <c r="G7048" i="2"/>
  <c r="G7049" i="2"/>
  <c r="G7045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61" i="2"/>
  <c r="G2780" i="2"/>
  <c r="G2781" i="2"/>
  <c r="G2782" i="2"/>
  <c r="G2779" i="2"/>
  <c r="G6968" i="2" l="1"/>
  <c r="G4568" i="2"/>
  <c r="G3247" i="2" l="1"/>
  <c r="G2969" i="2" l="1"/>
  <c r="G2970" i="2"/>
  <c r="G2971" i="2"/>
  <c r="G2968" i="2"/>
  <c r="G5327" i="2"/>
  <c r="G4825" i="2" l="1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24" i="2"/>
  <c r="G6969" i="2"/>
  <c r="G7050" i="2" l="1"/>
  <c r="G6970" i="2"/>
  <c r="G6971" i="2"/>
  <c r="G3331" i="2"/>
  <c r="G6594" i="2"/>
  <c r="G6593" i="2"/>
  <c r="G13" i="2" l="1"/>
  <c r="G3332" i="2" l="1"/>
  <c r="G7051" i="2" l="1"/>
  <c r="G15" i="2"/>
  <c r="G16" i="2"/>
  <c r="G17" i="2"/>
  <c r="G18" i="2"/>
  <c r="G19" i="2"/>
  <c r="G20" i="2"/>
  <c r="G14" i="2"/>
  <c r="G7282" i="2" l="1"/>
  <c r="G21" i="2"/>
  <c r="G22" i="2"/>
  <c r="G3033" i="2"/>
  <c r="G4229" i="2"/>
  <c r="G4878" i="2"/>
  <c r="G3747" i="2"/>
  <c r="G5820" i="2"/>
  <c r="G2606" i="2"/>
  <c r="G2201" i="2" l="1"/>
  <c r="G23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79" i="2"/>
  <c r="G3334" i="2" l="1"/>
  <c r="G3333" i="2"/>
  <c r="G4894" i="2" l="1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893" i="2"/>
  <c r="G7053" i="2" l="1"/>
  <c r="G7052" i="2"/>
  <c r="G1441" i="2"/>
  <c r="G29" i="2"/>
  <c r="G30" i="2"/>
  <c r="G31" i="2"/>
  <c r="G32" i="2"/>
  <c r="G28" i="2"/>
  <c r="G34" i="2" l="1"/>
  <c r="G1722" i="2"/>
  <c r="G1721" i="2"/>
  <c r="G3336" i="2"/>
  <c r="G3335" i="2"/>
  <c r="G3720" i="2"/>
  <c r="G3719" i="2"/>
  <c r="G6028" i="2" l="1"/>
  <c r="G36" i="2" l="1"/>
  <c r="G37" i="2"/>
  <c r="G35" i="2"/>
  <c r="G1309" i="2" l="1"/>
  <c r="G1308" i="2"/>
  <c r="G1709" i="2"/>
  <c r="G1710" i="2"/>
  <c r="G494" i="2" l="1"/>
  <c r="G495" i="2"/>
  <c r="G497" i="2"/>
  <c r="G493" i="2"/>
  <c r="G5991" i="2" l="1"/>
  <c r="G5992" i="2"/>
  <c r="G5993" i="2"/>
  <c r="G5994" i="2"/>
  <c r="G5995" i="2"/>
  <c r="G5990" i="2"/>
  <c r="G5997" i="2"/>
  <c r="G5998" i="2"/>
  <c r="G5996" i="2"/>
  <c r="G6341" i="2"/>
  <c r="G6344" i="2"/>
  <c r="G2058" i="2"/>
  <c r="G3721" i="2" l="1"/>
  <c r="G3722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70" i="2"/>
  <c r="G3371" i="2"/>
  <c r="G3347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92" i="2"/>
  <c r="G3393" i="2"/>
  <c r="G3394" i="2"/>
  <c r="G3395" i="2"/>
  <c r="G3396" i="2"/>
  <c r="G3397" i="2"/>
  <c r="G3372" i="2"/>
  <c r="G1758" i="2" l="1"/>
  <c r="G3020" i="2"/>
  <c r="G2103" i="2" l="1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02" i="2"/>
  <c r="G68" i="2" l="1"/>
  <c r="G69" i="2"/>
  <c r="G66" i="2"/>
  <c r="G3748" i="2"/>
  <c r="G5688" i="2"/>
  <c r="G7426" i="2" l="1"/>
  <c r="G7392" i="2"/>
  <c r="G5241" i="2"/>
  <c r="G5242" i="2"/>
  <c r="G5240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59" i="2"/>
  <c r="G4986" i="2"/>
  <c r="G4987" i="2"/>
  <c r="G4988" i="2"/>
  <c r="G4989" i="2"/>
  <c r="G4990" i="2"/>
  <c r="G4991" i="2"/>
  <c r="G4992" i="2"/>
  <c r="G4985" i="2"/>
  <c r="G1305" i="2" l="1"/>
  <c r="G1307" i="2"/>
  <c r="G146" i="2"/>
  <c r="G1306" i="2"/>
  <c r="G6362" i="2"/>
  <c r="G6363" i="2"/>
  <c r="G6361" i="2"/>
  <c r="G3730" i="2"/>
  <c r="G5213" i="2"/>
  <c r="G4728" i="2"/>
  <c r="G4727" i="2"/>
  <c r="G39" i="2" l="1"/>
  <c r="G40" i="2"/>
  <c r="G41" i="2"/>
  <c r="G42" i="2"/>
  <c r="G43" i="2"/>
  <c r="G44" i="2"/>
  <c r="G38" i="2"/>
  <c r="G2949" i="2"/>
  <c r="G4132" i="2"/>
  <c r="G4134" i="2"/>
  <c r="G4135" i="2"/>
  <c r="G4133" i="2"/>
  <c r="G2704" i="2"/>
  <c r="G2703" i="2"/>
  <c r="G2951" i="2"/>
  <c r="G2950" i="2"/>
  <c r="G2952" i="2"/>
  <c r="G6419" i="2"/>
  <c r="G6420" i="2"/>
  <c r="G6421" i="2"/>
  <c r="G6422" i="2"/>
  <c r="G6423" i="2"/>
  <c r="G6424" i="2"/>
  <c r="G6425" i="2"/>
  <c r="G6418" i="2"/>
  <c r="G6111" i="2"/>
  <c r="G6112" i="2"/>
  <c r="G6113" i="2"/>
  <c r="G6114" i="2"/>
  <c r="G6115" i="2"/>
  <c r="G6116" i="2"/>
  <c r="G6117" i="2"/>
  <c r="G6118" i="2"/>
  <c r="G6119" i="2"/>
  <c r="G6120" i="2"/>
  <c r="G6121" i="2"/>
  <c r="G6122" i="2"/>
  <c r="G6123" i="2"/>
  <c r="G6124" i="2"/>
  <c r="G6125" i="2"/>
  <c r="G6126" i="2"/>
  <c r="G6127" i="2"/>
  <c r="G6128" i="2"/>
  <c r="G6129" i="2"/>
  <c r="G6110" i="2"/>
  <c r="G1330" i="2"/>
  <c r="G1327" i="2"/>
  <c r="G2608" i="2"/>
  <c r="G2609" i="2"/>
  <c r="G2610" i="2"/>
  <c r="G2611" i="2"/>
  <c r="G2612" i="2"/>
  <c r="G2613" i="2"/>
  <c r="G2614" i="2"/>
  <c r="G2615" i="2"/>
  <c r="G2607" i="2"/>
  <c r="G5116" i="2"/>
  <c r="G5115" i="2"/>
  <c r="G5118" i="2"/>
  <c r="G5119" i="2"/>
  <c r="G5120" i="2"/>
  <c r="G5121" i="2"/>
  <c r="G5122" i="2"/>
  <c r="G5123" i="2"/>
  <c r="G5117" i="2"/>
  <c r="G5125" i="2"/>
  <c r="G5126" i="2"/>
  <c r="G5127" i="2"/>
  <c r="G5128" i="2"/>
  <c r="G5124" i="2"/>
  <c r="G5150" i="2"/>
  <c r="G5149" i="2"/>
  <c r="G1229" i="2" l="1"/>
  <c r="G1228" i="2"/>
  <c r="G2617" i="2"/>
  <c r="G2618" i="2"/>
  <c r="G2619" i="2"/>
  <c r="G2620" i="2"/>
  <c r="G2621" i="2"/>
  <c r="G2622" i="2"/>
  <c r="G2623" i="2"/>
  <c r="G2624" i="2"/>
  <c r="G2625" i="2"/>
  <c r="G2616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79" i="2"/>
  <c r="G7080" i="2"/>
  <c r="G7081" i="2"/>
  <c r="G7082" i="2"/>
  <c r="G7083" i="2"/>
  <c r="G7084" i="2"/>
  <c r="G7085" i="2"/>
  <c r="G7086" i="2"/>
  <c r="G7087" i="2"/>
  <c r="G7088" i="2"/>
  <c r="G7054" i="2"/>
  <c r="G6030" i="2"/>
  <c r="G6032" i="2"/>
  <c r="G5887" i="2"/>
  <c r="G5888" i="2"/>
  <c r="G5886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21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49" i="2"/>
  <c r="G5871" i="2"/>
  <c r="G2810" i="2"/>
  <c r="G4158" i="2"/>
  <c r="G4157" i="2"/>
  <c r="G4159" i="2"/>
  <c r="G4156" i="2"/>
  <c r="G143" i="2" l="1"/>
  <c r="G2698" i="2"/>
  <c r="G2002" i="2" l="1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01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15" i="2"/>
  <c r="G3034" i="2"/>
  <c r="G3036" i="2"/>
  <c r="G3037" i="2"/>
  <c r="G3038" i="2"/>
  <c r="G3039" i="2"/>
  <c r="G3040" i="2"/>
  <c r="G3041" i="2"/>
  <c r="G3042" i="2"/>
  <c r="G3043" i="2"/>
  <c r="G3044" i="2"/>
  <c r="G3045" i="2"/>
  <c r="G3046" i="2"/>
  <c r="G3035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716" i="2"/>
  <c r="G6717" i="2"/>
  <c r="G6718" i="2"/>
  <c r="G6719" i="2"/>
  <c r="G6720" i="2"/>
  <c r="G6721" i="2"/>
  <c r="G6722" i="2"/>
  <c r="G6723" i="2"/>
  <c r="G6724" i="2"/>
  <c r="G6725" i="2"/>
  <c r="G6702" i="2"/>
  <c r="G46" i="2"/>
  <c r="G47" i="2"/>
  <c r="G48" i="2"/>
  <c r="G49" i="2"/>
  <c r="G50" i="2"/>
  <c r="G51" i="2"/>
  <c r="G52" i="2"/>
  <c r="G53" i="2"/>
  <c r="G54" i="2"/>
  <c r="G45" i="2"/>
  <c r="G2202" i="2" l="1"/>
  <c r="G1697" i="2" l="1"/>
  <c r="G1698" i="2"/>
  <c r="G1699" i="2"/>
  <c r="G1700" i="2"/>
  <c r="G1701" i="2"/>
  <c r="G1702" i="2"/>
  <c r="G1703" i="2"/>
  <c r="G1696" i="2"/>
  <c r="G2627" i="2" l="1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26" i="2"/>
  <c r="G6379" i="2" l="1"/>
  <c r="G6380" i="2"/>
  <c r="G6381" i="2"/>
  <c r="G6382" i="2"/>
  <c r="G6383" i="2"/>
  <c r="G6384" i="2"/>
  <c r="G6385" i="2"/>
  <c r="G6386" i="2"/>
  <c r="G6387" i="2"/>
  <c r="G6388" i="2"/>
  <c r="G6389" i="2"/>
  <c r="G6390" i="2"/>
  <c r="G6378" i="2"/>
  <c r="G4230" i="2" l="1"/>
  <c r="G4231" i="2"/>
  <c r="G5214" i="2"/>
  <c r="G7090" i="2"/>
  <c r="G7089" i="2"/>
  <c r="G4056" i="2"/>
  <c r="G4057" i="2"/>
  <c r="G4058" i="2"/>
  <c r="G4055" i="2"/>
  <c r="G4059" i="2"/>
  <c r="G2975" i="2" l="1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74" i="2"/>
  <c r="G5499" i="2"/>
  <c r="G5483" i="2"/>
  <c r="G5561" i="2"/>
  <c r="G5560" i="2"/>
  <c r="G5500" i="2" l="1"/>
  <c r="G5536" i="2"/>
  <c r="G5718" i="2"/>
  <c r="G2530" i="2"/>
  <c r="G2531" i="2"/>
  <c r="G2532" i="2"/>
  <c r="G2533" i="2"/>
  <c r="G2529" i="2"/>
  <c r="G3750" i="2" l="1"/>
  <c r="G3751" i="2"/>
  <c r="G3752" i="2"/>
  <c r="G3749" i="2"/>
  <c r="G3754" i="2" l="1"/>
  <c r="G3755" i="2"/>
  <c r="G3756" i="2"/>
  <c r="G3757" i="2"/>
  <c r="G3758" i="2"/>
  <c r="G3759" i="2"/>
  <c r="G3760" i="2"/>
  <c r="G3761" i="2"/>
  <c r="G3762" i="2"/>
  <c r="G3763" i="2"/>
  <c r="G3764" i="2"/>
  <c r="G3753" i="2"/>
  <c r="G3766" i="2"/>
  <c r="G3765" i="2"/>
  <c r="G3850" i="2"/>
  <c r="G3851" i="2"/>
  <c r="G3852" i="2"/>
  <c r="G3853" i="2"/>
  <c r="G3854" i="2"/>
  <c r="G3849" i="2"/>
  <c r="G3856" i="2"/>
  <c r="G3768" i="2" l="1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99" i="2"/>
  <c r="G3800" i="2"/>
  <c r="G3801" i="2"/>
  <c r="G3802" i="2"/>
  <c r="G3767" i="2"/>
  <c r="G521" i="2" l="1"/>
  <c r="G522" i="2"/>
  <c r="G520" i="2"/>
  <c r="G3841" i="2"/>
  <c r="G3842" i="2"/>
  <c r="G3843" i="2"/>
  <c r="G3844" i="2"/>
  <c r="G3845" i="2"/>
  <c r="G3846" i="2"/>
  <c r="G3847" i="2"/>
  <c r="G3840" i="2"/>
  <c r="G4998" i="2"/>
  <c r="G4999" i="2"/>
  <c r="G4997" i="2"/>
  <c r="G2671" i="2"/>
  <c r="G2670" i="2"/>
  <c r="G56" i="2"/>
  <c r="G57" i="2"/>
  <c r="G58" i="2"/>
  <c r="G59" i="2"/>
  <c r="G55" i="2"/>
  <c r="G6937" i="2"/>
  <c r="G6938" i="2"/>
  <c r="G6939" i="2"/>
  <c r="G6940" i="2"/>
  <c r="G6936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72" i="2"/>
  <c r="G3399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47" i="2"/>
  <c r="G2688" i="2"/>
  <c r="G2689" i="2"/>
  <c r="G2690" i="2"/>
  <c r="G2691" i="2"/>
  <c r="G2692" i="2"/>
  <c r="G2693" i="2"/>
  <c r="G2694" i="2"/>
  <c r="G2695" i="2"/>
  <c r="G2696" i="2"/>
  <c r="G2697" i="2"/>
  <c r="G2699" i="2"/>
  <c r="G2700" i="2"/>
  <c r="G2701" i="2"/>
  <c r="G2702" i="2"/>
  <c r="G2687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59" i="2"/>
  <c r="G74" i="2" l="1"/>
  <c r="G73" i="2"/>
  <c r="G2454" i="2"/>
  <c r="G2453" i="2"/>
  <c r="G2448" i="2"/>
  <c r="G2444" i="2"/>
  <c r="G2445" i="2"/>
  <c r="G2446" i="2"/>
  <c r="G2447" i="2"/>
  <c r="G2443" i="2"/>
  <c r="G1239" i="2" l="1"/>
  <c r="G6131" i="2" l="1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62" i="2"/>
  <c r="G3076" i="2" l="1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075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001" i="2"/>
  <c r="G5000" i="2"/>
  <c r="G3804" i="2" l="1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36" i="2"/>
  <c r="G3803" i="2"/>
  <c r="G5720" i="2"/>
  <c r="G5721" i="2"/>
  <c r="G5722" i="2"/>
  <c r="G5723" i="2"/>
  <c r="G5719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334" i="2"/>
  <c r="F5332" i="2"/>
  <c r="G3837" i="2" l="1"/>
  <c r="G5873" i="2" l="1"/>
  <c r="G1234" i="2" l="1"/>
  <c r="G2305" i="2" l="1"/>
  <c r="G2306" i="2"/>
  <c r="G2307" i="2"/>
  <c r="G2308" i="2"/>
  <c r="G2309" i="2"/>
  <c r="G2304" i="2"/>
  <c r="G4806" i="2"/>
  <c r="G4807" i="2"/>
  <c r="G4808" i="2"/>
  <c r="G4809" i="2"/>
  <c r="G4810" i="2"/>
  <c r="G4811" i="2"/>
  <c r="G4813" i="2"/>
  <c r="G4805" i="2"/>
  <c r="G161" i="2" l="1"/>
  <c r="G162" i="2"/>
  <c r="G163" i="2"/>
  <c r="G164" i="2"/>
  <c r="G165" i="2"/>
  <c r="G166" i="2"/>
  <c r="G160" i="2"/>
  <c r="G6309" i="2"/>
  <c r="G6310" i="2"/>
  <c r="G6311" i="2"/>
  <c r="G6312" i="2"/>
  <c r="G6313" i="2"/>
  <c r="G6314" i="2"/>
  <c r="G6315" i="2"/>
  <c r="G6308" i="2"/>
  <c r="G6349" i="2"/>
  <c r="G6350" i="2"/>
  <c r="G6351" i="2"/>
  <c r="G6352" i="2"/>
  <c r="G6353" i="2"/>
  <c r="G6354" i="2"/>
  <c r="G6355" i="2"/>
  <c r="G6356" i="2"/>
  <c r="G6357" i="2"/>
  <c r="G6358" i="2"/>
  <c r="G6348" i="2"/>
  <c r="G6279" i="2"/>
  <c r="G6278" i="2"/>
  <c r="G5177" i="2" l="1"/>
  <c r="G5178" i="2"/>
  <c r="G5179" i="2"/>
  <c r="G5180" i="2"/>
  <c r="G5181" i="2"/>
  <c r="G5176" i="2"/>
  <c r="G149" i="2" l="1"/>
  <c r="G150" i="2"/>
  <c r="G151" i="2"/>
  <c r="G152" i="2"/>
  <c r="G153" i="2"/>
  <c r="G154" i="2"/>
  <c r="G155" i="2"/>
  <c r="G156" i="2"/>
  <c r="G148" i="2"/>
  <c r="G5333" i="2" l="1"/>
  <c r="G5002" i="2"/>
  <c r="G4232" i="2"/>
  <c r="G3839" i="2"/>
  <c r="G3400" i="2"/>
  <c r="G3110" i="2"/>
  <c r="G2705" i="2"/>
  <c r="G2303" i="2"/>
  <c r="G87" i="2"/>
  <c r="G7203" i="2"/>
  <c r="G6456" i="2"/>
  <c r="G6130" i="2"/>
  <c r="G5872" i="2"/>
  <c r="G6958" i="2" l="1"/>
  <c r="G2527" i="2"/>
  <c r="G2528" i="2"/>
  <c r="G2526" i="2"/>
  <c r="G1467" i="2" l="1"/>
  <c r="G6455" i="2" l="1"/>
  <c r="G6454" i="2"/>
  <c r="G6433" i="2"/>
  <c r="G6426" i="2"/>
  <c r="G86" i="2" l="1"/>
  <c r="G2918" i="2" l="1"/>
  <c r="G2919" i="2"/>
  <c r="G2917" i="2"/>
  <c r="G3021" i="2" l="1"/>
  <c r="G147" i="2"/>
  <c r="G2875" i="2"/>
  <c r="G6692" i="2" l="1"/>
  <c r="G6693" i="2"/>
  <c r="G6694" i="2"/>
  <c r="G6695" i="2"/>
  <c r="G6691" i="2"/>
  <c r="G1050" i="2"/>
  <c r="G3848" i="2"/>
  <c r="G2874" i="2"/>
  <c r="G5330" i="2" l="1"/>
  <c r="G5331" i="2"/>
  <c r="G5329" i="2"/>
  <c r="G7092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109" i="2"/>
  <c r="G7110" i="2"/>
  <c r="G7111" i="2"/>
  <c r="G7112" i="2"/>
  <c r="G7113" i="2"/>
  <c r="G7114" i="2"/>
  <c r="G7115" i="2"/>
  <c r="G7116" i="2"/>
  <c r="G7117" i="2"/>
  <c r="G7118" i="2"/>
  <c r="G7119" i="2"/>
  <c r="G7120" i="2"/>
  <c r="G7121" i="2"/>
  <c r="G7122" i="2"/>
  <c r="G7123" i="2"/>
  <c r="G7124" i="2"/>
  <c r="G7125" i="2"/>
  <c r="G7126" i="2"/>
  <c r="G7127" i="2"/>
  <c r="G7128" i="2"/>
  <c r="G7129" i="2"/>
  <c r="G7091" i="2"/>
  <c r="G2205" i="2" l="1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04" i="2"/>
  <c r="G2575" i="2" l="1"/>
  <c r="G2576" i="2"/>
  <c r="G2577" i="2"/>
  <c r="G2578" i="2"/>
  <c r="G2579" i="2"/>
  <c r="G2580" i="2"/>
  <c r="G2581" i="2"/>
  <c r="G2582" i="2"/>
  <c r="G2583" i="2"/>
  <c r="G2574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268" i="2"/>
  <c r="G2203" i="2"/>
  <c r="G2301" i="2"/>
  <c r="G2302" i="2"/>
  <c r="G1816" i="2" l="1"/>
</calcChain>
</file>

<file path=xl/sharedStrings.xml><?xml version="1.0" encoding="utf-8"?>
<sst xmlns="http://schemas.openxmlformats.org/spreadsheetml/2006/main" count="26091" uniqueCount="7074">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</sst>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428"/>
  <sheetViews>
    <sheetView tabSelected="1" zoomScale="145" zoomScaleNormal="145" workbookViewId="0">
      <pane ySplit="8" topLeftCell="A3757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4818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4278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4279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4332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4333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5306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5319</v>
      </c>
      <c r="C169" s="14" t="s">
        <v>5320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5321</v>
      </c>
      <c r="C170" s="14" t="s">
        <v>5322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5323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5324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5325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5326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5327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5328</v>
      </c>
      <c r="C176" s="14" t="s">
        <v>5329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5335</v>
      </c>
      <c r="C177" s="14" t="s">
        <v>5336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5392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5393</v>
      </c>
      <c r="C179" s="14" t="s">
        <v>5394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5395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5396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5397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5398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5455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5610</v>
      </c>
      <c r="C186" s="14" t="s">
        <v>5611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5612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5614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5615</v>
      </c>
      <c r="C189" s="14" t="s">
        <v>5616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5617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5620</v>
      </c>
      <c r="C191" s="14" t="s">
        <v>5621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5614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6033</v>
      </c>
      <c r="C193" s="14" t="s">
        <v>5616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5617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5885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5886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5887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5933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5934</v>
      </c>
      <c r="C200" s="14" t="s">
        <v>4599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5938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5939</v>
      </c>
      <c r="C203" s="14" t="s">
        <v>5931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5940</v>
      </c>
      <c r="C204" s="14" t="s">
        <v>5941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5942</v>
      </c>
      <c r="C205" s="14" t="s">
        <v>5931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5943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5944</v>
      </c>
      <c r="C207" s="14" t="s">
        <v>4599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5945</v>
      </c>
      <c r="C208" s="14" t="s">
        <v>5933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5946</v>
      </c>
      <c r="C209" s="14" t="s">
        <v>5931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5972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5973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5974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5975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6027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6028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6029</v>
      </c>
      <c r="C216" s="14" t="s">
        <v>4997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6033</v>
      </c>
      <c r="C217" s="14" t="s">
        <v>5616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6076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6077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4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7011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7012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7057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7067</v>
      </c>
      <c r="C315" s="15" t="s">
        <v>5329</v>
      </c>
      <c r="D315" s="14" t="s">
        <v>381</v>
      </c>
      <c r="E315" s="14" t="s">
        <v>10</v>
      </c>
      <c r="F315" s="14">
        <v>30000</v>
      </c>
      <c r="G315" s="14">
        <f t="shared" ref="G315:G318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7069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7070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7071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15" customHeight="1" x14ac:dyDescent="0.25">
      <c r="A319" s="138" t="s">
        <v>12</v>
      </c>
      <c r="B319" s="139"/>
      <c r="C319" s="139"/>
      <c r="D319" s="139"/>
      <c r="E319" s="139"/>
      <c r="F319" s="139"/>
      <c r="G319" s="139"/>
      <c r="H319" s="140"/>
    </row>
    <row r="320" spans="1:8" ht="27" x14ac:dyDescent="0.25">
      <c r="A320" s="11">
        <v>4232</v>
      </c>
      <c r="B320" s="11" t="s">
        <v>4732</v>
      </c>
      <c r="C320" s="11" t="s">
        <v>883</v>
      </c>
      <c r="D320" s="11" t="s">
        <v>13</v>
      </c>
      <c r="E320" s="11" t="s">
        <v>14</v>
      </c>
      <c r="F320" s="11">
        <v>8640000</v>
      </c>
      <c r="G320" s="11">
        <v>8640000</v>
      </c>
      <c r="H320" s="11"/>
    </row>
    <row r="321" spans="1:8" ht="27" x14ac:dyDescent="0.25">
      <c r="A321" s="11">
        <v>4237</v>
      </c>
      <c r="B321" s="11" t="s">
        <v>4489</v>
      </c>
      <c r="C321" s="11" t="s">
        <v>4490</v>
      </c>
      <c r="D321" s="11" t="s">
        <v>13</v>
      </c>
      <c r="E321" s="11" t="s">
        <v>14</v>
      </c>
      <c r="F321" s="11">
        <v>2000000</v>
      </c>
      <c r="G321" s="11">
        <v>2000000</v>
      </c>
      <c r="H321" s="11">
        <v>1</v>
      </c>
    </row>
    <row r="322" spans="1:8" ht="54" x14ac:dyDescent="0.25">
      <c r="A322" s="11">
        <v>4237</v>
      </c>
      <c r="B322" s="11" t="s">
        <v>4421</v>
      </c>
      <c r="C322" s="11" t="s">
        <v>3142</v>
      </c>
      <c r="D322" s="11" t="s">
        <v>13</v>
      </c>
      <c r="E322" s="11" t="s">
        <v>14</v>
      </c>
      <c r="F322" s="11">
        <v>300000</v>
      </c>
      <c r="G322" s="11">
        <v>300000</v>
      </c>
      <c r="H322" s="11">
        <v>1</v>
      </c>
    </row>
    <row r="323" spans="1:8" ht="27" x14ac:dyDescent="0.25">
      <c r="A323" s="11">
        <v>4252</v>
      </c>
      <c r="B323" s="11" t="s">
        <v>4328</v>
      </c>
      <c r="C323" s="11" t="s">
        <v>396</v>
      </c>
      <c r="D323" s="11" t="s">
        <v>15</v>
      </c>
      <c r="E323" s="11" t="s">
        <v>14</v>
      </c>
      <c r="F323" s="11">
        <v>2200000</v>
      </c>
      <c r="G323" s="11">
        <v>2200000</v>
      </c>
      <c r="H323" s="11">
        <v>1</v>
      </c>
    </row>
    <row r="324" spans="1:8" ht="40.5" x14ac:dyDescent="0.25">
      <c r="A324" s="11">
        <v>4215</v>
      </c>
      <c r="B324" s="11" t="s">
        <v>4263</v>
      </c>
      <c r="C324" s="11" t="s">
        <v>1320</v>
      </c>
      <c r="D324" s="11" t="s">
        <v>13</v>
      </c>
      <c r="E324" s="11" t="s">
        <v>14</v>
      </c>
      <c r="F324" s="11">
        <v>86000</v>
      </c>
      <c r="G324" s="11">
        <v>86000</v>
      </c>
      <c r="H324" s="11">
        <v>1</v>
      </c>
    </row>
    <row r="325" spans="1:8" ht="27" x14ac:dyDescent="0.25">
      <c r="A325" s="11">
        <v>4234</v>
      </c>
      <c r="B325" s="11" t="s">
        <v>2883</v>
      </c>
      <c r="C325" s="11" t="s">
        <v>532</v>
      </c>
      <c r="D325" s="11" t="s">
        <v>9</v>
      </c>
      <c r="E325" s="11" t="s">
        <v>14</v>
      </c>
      <c r="F325" s="11">
        <v>15000</v>
      </c>
      <c r="G325" s="11">
        <v>15000</v>
      </c>
      <c r="H325" s="11">
        <v>1</v>
      </c>
    </row>
    <row r="326" spans="1:8" ht="27" x14ac:dyDescent="0.25">
      <c r="A326" s="11">
        <v>4234</v>
      </c>
      <c r="B326" s="11" t="s">
        <v>2881</v>
      </c>
      <c r="C326" s="11" t="s">
        <v>532</v>
      </c>
      <c r="D326" s="11" t="s">
        <v>9</v>
      </c>
      <c r="E326" s="11" t="s">
        <v>14</v>
      </c>
      <c r="F326" s="11">
        <v>15000</v>
      </c>
      <c r="G326" s="11">
        <v>15000</v>
      </c>
      <c r="H326" s="11">
        <v>1</v>
      </c>
    </row>
    <row r="327" spans="1:8" ht="27" x14ac:dyDescent="0.25">
      <c r="A327" s="11">
        <v>4234</v>
      </c>
      <c r="B327" s="11" t="s">
        <v>2880</v>
      </c>
      <c r="C327" s="11" t="s">
        <v>532</v>
      </c>
      <c r="D327" s="11" t="s">
        <v>9</v>
      </c>
      <c r="E327" s="11" t="s">
        <v>14</v>
      </c>
      <c r="F327" s="11">
        <v>15000</v>
      </c>
      <c r="G327" s="11">
        <v>15000</v>
      </c>
      <c r="H327" s="11">
        <v>1</v>
      </c>
    </row>
    <row r="328" spans="1:8" ht="27" x14ac:dyDescent="0.25">
      <c r="A328" s="11">
        <v>4234</v>
      </c>
      <c r="B328" s="11" t="s">
        <v>2882</v>
      </c>
      <c r="C328" s="11" t="s">
        <v>532</v>
      </c>
      <c r="D328" s="11" t="s">
        <v>9</v>
      </c>
      <c r="E328" s="11" t="s">
        <v>14</v>
      </c>
      <c r="F328" s="11">
        <v>15000</v>
      </c>
      <c r="G328" s="11">
        <v>15000</v>
      </c>
      <c r="H328" s="11">
        <v>1</v>
      </c>
    </row>
    <row r="329" spans="1:8" ht="40.5" x14ac:dyDescent="0.25">
      <c r="A329" s="11">
        <v>4214</v>
      </c>
      <c r="B329" s="11" t="s">
        <v>4213</v>
      </c>
      <c r="C329" s="11" t="s">
        <v>4214</v>
      </c>
      <c r="D329" s="11" t="s">
        <v>9</v>
      </c>
      <c r="E329" s="11" t="s">
        <v>14</v>
      </c>
      <c r="F329" s="11">
        <v>2500000</v>
      </c>
      <c r="G329" s="11">
        <v>2500000</v>
      </c>
      <c r="H329" s="11">
        <v>1</v>
      </c>
    </row>
    <row r="330" spans="1:8" x14ac:dyDescent="0.25">
      <c r="A330" s="11">
        <v>4233</v>
      </c>
      <c r="B330" s="11" t="s">
        <v>3921</v>
      </c>
      <c r="C330" s="11" t="s">
        <v>3922</v>
      </c>
      <c r="D330" s="11" t="s">
        <v>13</v>
      </c>
      <c r="E330" s="11" t="s">
        <v>14</v>
      </c>
      <c r="F330" s="11">
        <v>990000</v>
      </c>
      <c r="G330" s="11">
        <v>990000</v>
      </c>
      <c r="H330" s="11">
        <v>1</v>
      </c>
    </row>
    <row r="331" spans="1:8" ht="40.5" x14ac:dyDescent="0.25">
      <c r="A331" s="11">
        <v>4252</v>
      </c>
      <c r="B331" s="11" t="s">
        <v>3648</v>
      </c>
      <c r="C331" s="11" t="s">
        <v>474</v>
      </c>
      <c r="D331" s="11" t="s">
        <v>381</v>
      </c>
      <c r="E331" s="11" t="s">
        <v>14</v>
      </c>
      <c r="F331" s="11">
        <v>150000</v>
      </c>
      <c r="G331" s="11">
        <v>150000</v>
      </c>
      <c r="H331" s="11">
        <v>1</v>
      </c>
    </row>
    <row r="332" spans="1:8" ht="40.5" x14ac:dyDescent="0.25">
      <c r="A332" s="11">
        <v>4252</v>
      </c>
      <c r="B332" s="11" t="s">
        <v>3649</v>
      </c>
      <c r="C332" s="11" t="s">
        <v>474</v>
      </c>
      <c r="D332" s="11" t="s">
        <v>381</v>
      </c>
      <c r="E332" s="11" t="s">
        <v>14</v>
      </c>
      <c r="F332" s="11">
        <v>350000</v>
      </c>
      <c r="G332" s="11">
        <v>350000</v>
      </c>
      <c r="H332" s="11">
        <v>1</v>
      </c>
    </row>
    <row r="333" spans="1:8" ht="40.5" x14ac:dyDescent="0.25">
      <c r="A333" s="11">
        <v>4252</v>
      </c>
      <c r="B333" s="11" t="s">
        <v>3650</v>
      </c>
      <c r="C333" s="11" t="s">
        <v>474</v>
      </c>
      <c r="D333" s="11" t="s">
        <v>381</v>
      </c>
      <c r="E333" s="11" t="s">
        <v>14</v>
      </c>
      <c r="F333" s="11">
        <v>500000</v>
      </c>
      <c r="G333" s="11">
        <v>500000</v>
      </c>
      <c r="H333" s="11">
        <v>1</v>
      </c>
    </row>
    <row r="334" spans="1:8" ht="54" x14ac:dyDescent="0.25">
      <c r="A334" s="11">
        <v>4237</v>
      </c>
      <c r="B334" s="11" t="s">
        <v>3141</v>
      </c>
      <c r="C334" s="11" t="s">
        <v>3142</v>
      </c>
      <c r="D334" s="11" t="s">
        <v>13</v>
      </c>
      <c r="E334" s="11" t="s">
        <v>14</v>
      </c>
      <c r="F334" s="11">
        <v>200000</v>
      </c>
      <c r="G334" s="11">
        <v>200000</v>
      </c>
      <c r="H334" s="11">
        <v>1</v>
      </c>
    </row>
    <row r="335" spans="1:8" ht="40.5" x14ac:dyDescent="0.25">
      <c r="A335" s="11">
        <v>4252</v>
      </c>
      <c r="B335" s="11" t="s">
        <v>2681</v>
      </c>
      <c r="C335" s="11" t="s">
        <v>474</v>
      </c>
      <c r="D335" s="11" t="s">
        <v>381</v>
      </c>
      <c r="E335" s="11" t="s">
        <v>14</v>
      </c>
      <c r="F335" s="11">
        <v>0</v>
      </c>
      <c r="G335" s="11">
        <v>0</v>
      </c>
      <c r="H335" s="11">
        <v>1</v>
      </c>
    </row>
    <row r="336" spans="1:8" ht="40.5" x14ac:dyDescent="0.25">
      <c r="A336" s="11">
        <v>4252</v>
      </c>
      <c r="B336" s="11" t="s">
        <v>2682</v>
      </c>
      <c r="C336" s="11" t="s">
        <v>474</v>
      </c>
      <c r="D336" s="11" t="s">
        <v>381</v>
      </c>
      <c r="E336" s="11" t="s">
        <v>14</v>
      </c>
      <c r="F336" s="11">
        <v>0</v>
      </c>
      <c r="G336" s="11">
        <v>0</v>
      </c>
      <c r="H336" s="11">
        <v>1</v>
      </c>
    </row>
    <row r="337" spans="1:8" ht="40.5" x14ac:dyDescent="0.25">
      <c r="A337" s="11">
        <v>4252</v>
      </c>
      <c r="B337" s="11" t="s">
        <v>2683</v>
      </c>
      <c r="C337" s="11" t="s">
        <v>474</v>
      </c>
      <c r="D337" s="11" t="s">
        <v>381</v>
      </c>
      <c r="E337" s="11" t="s">
        <v>14</v>
      </c>
      <c r="F337" s="11">
        <v>0</v>
      </c>
      <c r="G337" s="11">
        <v>0</v>
      </c>
      <c r="H337" s="11">
        <v>1</v>
      </c>
    </row>
    <row r="338" spans="1:8" ht="27" x14ac:dyDescent="0.25">
      <c r="A338" s="11">
        <v>4234</v>
      </c>
      <c r="B338" s="11" t="s">
        <v>2658</v>
      </c>
      <c r="C338" s="11" t="s">
        <v>696</v>
      </c>
      <c r="D338" s="11" t="s">
        <v>9</v>
      </c>
      <c r="E338" s="11" t="s">
        <v>14</v>
      </c>
      <c r="F338" s="11">
        <v>4000000</v>
      </c>
      <c r="G338" s="11">
        <v>4000000</v>
      </c>
      <c r="H338" s="11">
        <v>1</v>
      </c>
    </row>
    <row r="339" spans="1:8" ht="30" customHeight="1" x14ac:dyDescent="0.25">
      <c r="A339" s="11">
        <v>4214</v>
      </c>
      <c r="B339" s="11" t="s">
        <v>2559</v>
      </c>
      <c r="C339" s="11" t="s">
        <v>2560</v>
      </c>
      <c r="D339" s="11" t="s">
        <v>381</v>
      </c>
      <c r="E339" s="11" t="s">
        <v>14</v>
      </c>
      <c r="F339" s="11">
        <v>600000</v>
      </c>
      <c r="G339" s="11">
        <v>600000</v>
      </c>
      <c r="H339" s="11">
        <v>1</v>
      </c>
    </row>
    <row r="340" spans="1:8" ht="30" customHeight="1" x14ac:dyDescent="0.25">
      <c r="A340" s="11">
        <v>4214</v>
      </c>
      <c r="B340" s="11" t="s">
        <v>2561</v>
      </c>
      <c r="C340" s="11" t="s">
        <v>2560</v>
      </c>
      <c r="D340" s="11" t="s">
        <v>381</v>
      </c>
      <c r="E340" s="11" t="s">
        <v>14</v>
      </c>
      <c r="F340" s="11">
        <v>596800</v>
      </c>
      <c r="G340" s="11">
        <v>596800</v>
      </c>
      <c r="H340" s="11">
        <v>1</v>
      </c>
    </row>
    <row r="341" spans="1:8" ht="30" customHeight="1" x14ac:dyDescent="0.25">
      <c r="A341" s="11">
        <v>4232</v>
      </c>
      <c r="B341" s="11" t="s">
        <v>4044</v>
      </c>
      <c r="C341" s="11" t="s">
        <v>883</v>
      </c>
      <c r="D341" s="11" t="s">
        <v>13</v>
      </c>
      <c r="E341" s="11" t="s">
        <v>14</v>
      </c>
      <c r="F341" s="11">
        <v>5760000</v>
      </c>
      <c r="G341" s="11">
        <v>5760000</v>
      </c>
      <c r="H341" s="11">
        <v>1</v>
      </c>
    </row>
    <row r="342" spans="1:8" ht="40.5" x14ac:dyDescent="0.25">
      <c r="A342" s="11">
        <v>4222</v>
      </c>
      <c r="B342" s="11" t="s">
        <v>4666</v>
      </c>
      <c r="C342" s="11" t="s">
        <v>1950</v>
      </c>
      <c r="D342" s="11" t="s">
        <v>13</v>
      </c>
      <c r="E342" s="11" t="s">
        <v>14</v>
      </c>
      <c r="F342" s="11">
        <v>800000</v>
      </c>
      <c r="G342" s="11">
        <v>800000</v>
      </c>
      <c r="H342" s="11">
        <v>1</v>
      </c>
    </row>
    <row r="343" spans="1:8" ht="40.5" x14ac:dyDescent="0.25">
      <c r="A343" s="11">
        <v>4222</v>
      </c>
      <c r="B343" s="11" t="s">
        <v>4429</v>
      </c>
      <c r="C343" s="11" t="s">
        <v>1950</v>
      </c>
      <c r="D343" s="11" t="s">
        <v>13</v>
      </c>
      <c r="E343" s="11" t="s">
        <v>14</v>
      </c>
      <c r="F343" s="11">
        <v>300000</v>
      </c>
      <c r="G343" s="11">
        <v>300000</v>
      </c>
      <c r="H343" s="11">
        <v>1</v>
      </c>
    </row>
    <row r="344" spans="1:8" ht="40.5" x14ac:dyDescent="0.25">
      <c r="A344" s="11">
        <v>4222</v>
      </c>
      <c r="B344" s="11" t="s">
        <v>4236</v>
      </c>
      <c r="C344" s="11" t="s">
        <v>1950</v>
      </c>
      <c r="D344" s="11" t="s">
        <v>13</v>
      </c>
      <c r="E344" s="11" t="s">
        <v>14</v>
      </c>
      <c r="F344" s="11">
        <v>700000</v>
      </c>
      <c r="G344" s="11">
        <v>700000</v>
      </c>
      <c r="H344" s="11">
        <v>1</v>
      </c>
    </row>
    <row r="345" spans="1:8" ht="40.5" x14ac:dyDescent="0.25">
      <c r="A345" s="11">
        <v>4222</v>
      </c>
      <c r="B345" s="11" t="s">
        <v>4046</v>
      </c>
      <c r="C345" s="11" t="s">
        <v>1950</v>
      </c>
      <c r="D345" s="11" t="s">
        <v>13</v>
      </c>
      <c r="E345" s="11" t="s">
        <v>14</v>
      </c>
      <c r="F345" s="11">
        <v>3000000</v>
      </c>
      <c r="G345" s="11">
        <v>3000000</v>
      </c>
      <c r="H345" s="11">
        <v>1</v>
      </c>
    </row>
    <row r="346" spans="1:8" ht="40.5" x14ac:dyDescent="0.25">
      <c r="A346" s="11">
        <v>4222</v>
      </c>
      <c r="B346" s="11" t="s">
        <v>3640</v>
      </c>
      <c r="C346" s="11" t="s">
        <v>1950</v>
      </c>
      <c r="D346" s="11" t="s">
        <v>13</v>
      </c>
      <c r="E346" s="11" t="s">
        <v>14</v>
      </c>
      <c r="F346" s="11">
        <v>300000</v>
      </c>
      <c r="G346" s="11">
        <v>300000</v>
      </c>
      <c r="H346" s="11">
        <v>1</v>
      </c>
    </row>
    <row r="347" spans="1:8" ht="40.5" x14ac:dyDescent="0.25">
      <c r="A347" s="11">
        <v>4222</v>
      </c>
      <c r="B347" s="11" t="s">
        <v>1949</v>
      </c>
      <c r="C347" s="11" t="s">
        <v>1950</v>
      </c>
      <c r="D347" s="11" t="s">
        <v>13</v>
      </c>
      <c r="E347" s="11" t="s">
        <v>14</v>
      </c>
      <c r="F347" s="11">
        <v>400000</v>
      </c>
      <c r="G347" s="11">
        <v>400000</v>
      </c>
      <c r="H347" s="11">
        <v>1</v>
      </c>
    </row>
    <row r="348" spans="1:8" ht="40.5" x14ac:dyDescent="0.25">
      <c r="A348" s="14">
        <v>4215</v>
      </c>
      <c r="B348" s="14" t="s">
        <v>1795</v>
      </c>
      <c r="C348" s="15" t="s">
        <v>1320</v>
      </c>
      <c r="D348" s="14" t="s">
        <v>13</v>
      </c>
      <c r="E348" s="14" t="s">
        <v>14</v>
      </c>
      <c r="F348" s="14">
        <v>105000</v>
      </c>
      <c r="G348" s="14">
        <v>105000</v>
      </c>
      <c r="H348" s="14">
        <v>1</v>
      </c>
    </row>
    <row r="349" spans="1:8" ht="40.5" x14ac:dyDescent="0.25">
      <c r="A349" s="11">
        <v>5129</v>
      </c>
      <c r="B349" s="11" t="s">
        <v>1436</v>
      </c>
      <c r="C349" s="11" t="s">
        <v>1437</v>
      </c>
      <c r="D349" s="11" t="s">
        <v>381</v>
      </c>
      <c r="E349" s="11" t="s">
        <v>10</v>
      </c>
      <c r="F349" s="11">
        <v>45000000</v>
      </c>
      <c r="G349" s="11">
        <v>45000000</v>
      </c>
      <c r="H349" s="11">
        <v>1</v>
      </c>
    </row>
    <row r="350" spans="1:8" ht="40.5" x14ac:dyDescent="0.25">
      <c r="A350" s="11">
        <v>4252</v>
      </c>
      <c r="B350" s="11" t="s">
        <v>1595</v>
      </c>
      <c r="C350" s="11" t="s">
        <v>525</v>
      </c>
      <c r="D350" s="11" t="s">
        <v>381</v>
      </c>
      <c r="E350" s="11" t="s">
        <v>14</v>
      </c>
      <c r="F350" s="11">
        <v>250000</v>
      </c>
      <c r="G350" s="11">
        <v>250000</v>
      </c>
      <c r="H350" s="11">
        <v>1</v>
      </c>
    </row>
    <row r="351" spans="1:8" ht="40.5" x14ac:dyDescent="0.25">
      <c r="A351" s="11">
        <v>4252</v>
      </c>
      <c r="B351" s="11" t="s">
        <v>1557</v>
      </c>
      <c r="C351" s="11" t="s">
        <v>1558</v>
      </c>
      <c r="D351" s="11" t="s">
        <v>381</v>
      </c>
      <c r="E351" s="11" t="s">
        <v>14</v>
      </c>
      <c r="F351" s="11">
        <v>0</v>
      </c>
      <c r="G351" s="11">
        <v>0</v>
      </c>
      <c r="H351" s="11">
        <v>1</v>
      </c>
    </row>
    <row r="352" spans="1:8" ht="40.5" x14ac:dyDescent="0.25">
      <c r="A352" s="11">
        <v>4252</v>
      </c>
      <c r="B352" s="11" t="s">
        <v>1596</v>
      </c>
      <c r="C352" s="11" t="s">
        <v>522</v>
      </c>
      <c r="D352" s="11" t="s">
        <v>381</v>
      </c>
      <c r="E352" s="11" t="s">
        <v>14</v>
      </c>
      <c r="F352" s="11">
        <v>0</v>
      </c>
      <c r="G352" s="11">
        <v>0</v>
      </c>
      <c r="H352" s="11">
        <v>1</v>
      </c>
    </row>
    <row r="353" spans="1:8" ht="40.5" x14ac:dyDescent="0.25">
      <c r="A353" s="11">
        <v>4252</v>
      </c>
      <c r="B353" s="11" t="s">
        <v>1597</v>
      </c>
      <c r="C353" s="11" t="s">
        <v>525</v>
      </c>
      <c r="D353" s="11" t="s">
        <v>381</v>
      </c>
      <c r="E353" s="11" t="s">
        <v>14</v>
      </c>
      <c r="F353" s="11">
        <v>0</v>
      </c>
      <c r="G353" s="11">
        <v>0</v>
      </c>
      <c r="H353" s="11">
        <v>1</v>
      </c>
    </row>
    <row r="354" spans="1:8" ht="40.5" x14ac:dyDescent="0.25">
      <c r="A354" s="11">
        <v>4234</v>
      </c>
      <c r="B354" s="11" t="s">
        <v>1580</v>
      </c>
      <c r="C354" s="11" t="s">
        <v>1581</v>
      </c>
      <c r="D354" s="11" t="s">
        <v>9</v>
      </c>
      <c r="E354" s="11" t="s">
        <v>14</v>
      </c>
      <c r="F354" s="11">
        <v>3000000</v>
      </c>
      <c r="G354" s="11">
        <v>3000000</v>
      </c>
      <c r="H354" s="11">
        <v>1</v>
      </c>
    </row>
    <row r="355" spans="1:8" ht="27" x14ac:dyDescent="0.25">
      <c r="A355" s="11">
        <v>4232</v>
      </c>
      <c r="B355" s="11" t="s">
        <v>3213</v>
      </c>
      <c r="C355" s="11" t="s">
        <v>883</v>
      </c>
      <c r="D355" s="11" t="s">
        <v>13</v>
      </c>
      <c r="E355" s="11" t="s">
        <v>14</v>
      </c>
      <c r="F355" s="11">
        <v>5760000</v>
      </c>
      <c r="G355" s="11">
        <v>5760000</v>
      </c>
      <c r="H355" s="11">
        <v>1</v>
      </c>
    </row>
    <row r="356" spans="1:8" ht="27" x14ac:dyDescent="0.25">
      <c r="A356" s="11">
        <v>4231</v>
      </c>
      <c r="B356" s="11" t="s">
        <v>1563</v>
      </c>
      <c r="C356" s="11" t="s">
        <v>376</v>
      </c>
      <c r="D356" s="11" t="s">
        <v>381</v>
      </c>
      <c r="E356" s="11" t="s">
        <v>14</v>
      </c>
      <c r="F356" s="11">
        <v>2100000</v>
      </c>
      <c r="G356" s="11">
        <v>2100000</v>
      </c>
      <c r="H356" s="11">
        <v>1</v>
      </c>
    </row>
    <row r="357" spans="1:8" ht="27" x14ac:dyDescent="0.25">
      <c r="A357" s="11">
        <v>4231</v>
      </c>
      <c r="B357" s="11" t="s">
        <v>1564</v>
      </c>
      <c r="C357" s="11" t="s">
        <v>379</v>
      </c>
      <c r="D357" s="11" t="s">
        <v>381</v>
      </c>
      <c r="E357" s="11" t="s">
        <v>14</v>
      </c>
      <c r="F357" s="11">
        <v>5100000</v>
      </c>
      <c r="G357" s="11">
        <v>5100000</v>
      </c>
      <c r="H357" s="11">
        <v>1</v>
      </c>
    </row>
    <row r="358" spans="1:8" ht="27" x14ac:dyDescent="0.25">
      <c r="A358" s="11">
        <v>4231</v>
      </c>
      <c r="B358" s="11" t="s">
        <v>1565</v>
      </c>
      <c r="C358" s="11" t="s">
        <v>376</v>
      </c>
      <c r="D358" s="11" t="s">
        <v>381</v>
      </c>
      <c r="E358" s="11" t="s">
        <v>14</v>
      </c>
      <c r="F358" s="11">
        <v>1400000</v>
      </c>
      <c r="G358" s="11">
        <v>1400000</v>
      </c>
      <c r="H358" s="11">
        <v>1</v>
      </c>
    </row>
    <row r="359" spans="1:8" ht="40.5" x14ac:dyDescent="0.25">
      <c r="A359" s="11">
        <v>4252</v>
      </c>
      <c r="B359" s="11" t="s">
        <v>1554</v>
      </c>
      <c r="C359" s="11" t="s">
        <v>525</v>
      </c>
      <c r="D359" s="11" t="s">
        <v>381</v>
      </c>
      <c r="E359" s="11" t="s">
        <v>14</v>
      </c>
      <c r="F359" s="11">
        <v>0</v>
      </c>
      <c r="G359" s="11">
        <v>0</v>
      </c>
      <c r="H359" s="11">
        <v>1</v>
      </c>
    </row>
    <row r="360" spans="1:8" ht="40.5" x14ac:dyDescent="0.25">
      <c r="A360" s="11">
        <v>4252</v>
      </c>
      <c r="B360" s="11" t="s">
        <v>1555</v>
      </c>
      <c r="C360" s="11" t="s">
        <v>525</v>
      </c>
      <c r="D360" s="11" t="s">
        <v>381</v>
      </c>
      <c r="E360" s="11" t="s">
        <v>14</v>
      </c>
      <c r="F360" s="11">
        <v>0</v>
      </c>
      <c r="G360" s="11">
        <v>0</v>
      </c>
      <c r="H360" s="11">
        <v>1</v>
      </c>
    </row>
    <row r="361" spans="1:8" ht="40.5" x14ac:dyDescent="0.25">
      <c r="A361" s="11">
        <v>4252</v>
      </c>
      <c r="B361" s="11" t="s">
        <v>1556</v>
      </c>
      <c r="C361" s="11" t="s">
        <v>522</v>
      </c>
      <c r="D361" s="11" t="s">
        <v>381</v>
      </c>
      <c r="E361" s="11" t="s">
        <v>14</v>
      </c>
      <c r="F361" s="11">
        <v>0</v>
      </c>
      <c r="G361" s="11">
        <v>0</v>
      </c>
      <c r="H361" s="11">
        <v>1</v>
      </c>
    </row>
    <row r="362" spans="1:8" ht="40.5" x14ac:dyDescent="0.25">
      <c r="A362" s="11">
        <v>4252</v>
      </c>
      <c r="B362" s="11" t="s">
        <v>1557</v>
      </c>
      <c r="C362" s="11" t="s">
        <v>1558</v>
      </c>
      <c r="D362" s="11" t="s">
        <v>381</v>
      </c>
      <c r="E362" s="11" t="s">
        <v>14</v>
      </c>
      <c r="F362" s="11">
        <v>0</v>
      </c>
      <c r="G362" s="11">
        <v>0</v>
      </c>
      <c r="H362" s="11">
        <v>1</v>
      </c>
    </row>
    <row r="363" spans="1:8" ht="40.5" x14ac:dyDescent="0.25">
      <c r="A363" s="11">
        <v>4237</v>
      </c>
      <c r="B363" s="11" t="s">
        <v>1553</v>
      </c>
      <c r="C363" s="11" t="s">
        <v>34</v>
      </c>
      <c r="D363" s="11" t="s">
        <v>9</v>
      </c>
      <c r="E363" s="11" t="s">
        <v>14</v>
      </c>
      <c r="F363" s="11">
        <v>420000</v>
      </c>
      <c r="G363" s="11">
        <v>420000</v>
      </c>
      <c r="H363" s="11">
        <v>1</v>
      </c>
    </row>
    <row r="364" spans="1:8" ht="24" x14ac:dyDescent="0.25">
      <c r="A364" s="70" t="s">
        <v>1281</v>
      </c>
      <c r="B364" s="70" t="s">
        <v>1420</v>
      </c>
      <c r="C364" s="70" t="s">
        <v>532</v>
      </c>
      <c r="D364" s="70" t="s">
        <v>9</v>
      </c>
      <c r="E364" s="70" t="s">
        <v>14</v>
      </c>
      <c r="F364" s="70">
        <v>72000</v>
      </c>
      <c r="G364" s="70">
        <v>72000</v>
      </c>
      <c r="H364" s="70">
        <v>1</v>
      </c>
    </row>
    <row r="365" spans="1:8" ht="24" x14ac:dyDescent="0.25">
      <c r="A365" s="70" t="s">
        <v>1281</v>
      </c>
      <c r="B365" s="70" t="s">
        <v>1421</v>
      </c>
      <c r="C365" s="70" t="s">
        <v>532</v>
      </c>
      <c r="D365" s="70" t="s">
        <v>9</v>
      </c>
      <c r="E365" s="70" t="s">
        <v>14</v>
      </c>
      <c r="F365" s="70">
        <v>284400</v>
      </c>
      <c r="G365" s="70">
        <v>284400</v>
      </c>
      <c r="H365" s="70">
        <v>1</v>
      </c>
    </row>
    <row r="366" spans="1:8" ht="24" x14ac:dyDescent="0.25">
      <c r="A366" s="70" t="s">
        <v>1281</v>
      </c>
      <c r="B366" s="70" t="s">
        <v>1422</v>
      </c>
      <c r="C366" s="70" t="s">
        <v>532</v>
      </c>
      <c r="D366" s="70" t="s">
        <v>9</v>
      </c>
      <c r="E366" s="70" t="s">
        <v>14</v>
      </c>
      <c r="F366" s="70">
        <v>287100</v>
      </c>
      <c r="G366" s="70">
        <v>287100</v>
      </c>
      <c r="H366" s="70">
        <v>1</v>
      </c>
    </row>
    <row r="367" spans="1:8" ht="24" x14ac:dyDescent="0.25">
      <c r="A367" s="70" t="s">
        <v>1281</v>
      </c>
      <c r="B367" s="70" t="s">
        <v>1423</v>
      </c>
      <c r="C367" s="70" t="s">
        <v>532</v>
      </c>
      <c r="D367" s="70" t="s">
        <v>9</v>
      </c>
      <c r="E367" s="70" t="s">
        <v>14</v>
      </c>
      <c r="F367" s="70">
        <v>112910</v>
      </c>
      <c r="G367" s="70">
        <v>112910</v>
      </c>
      <c r="H367" s="70">
        <v>1</v>
      </c>
    </row>
    <row r="368" spans="1:8" ht="24" x14ac:dyDescent="0.25">
      <c r="A368" s="70" t="s">
        <v>1281</v>
      </c>
      <c r="B368" s="70" t="s">
        <v>1424</v>
      </c>
      <c r="C368" s="70" t="s">
        <v>532</v>
      </c>
      <c r="D368" s="70" t="s">
        <v>9</v>
      </c>
      <c r="E368" s="70" t="s">
        <v>14</v>
      </c>
      <c r="F368" s="70">
        <v>278000</v>
      </c>
      <c r="G368" s="70">
        <v>278000</v>
      </c>
      <c r="H368" s="70">
        <v>1</v>
      </c>
    </row>
    <row r="369" spans="1:8" ht="24" x14ac:dyDescent="0.25">
      <c r="A369" s="70" t="s">
        <v>1281</v>
      </c>
      <c r="B369" s="70" t="s">
        <v>1425</v>
      </c>
      <c r="C369" s="70" t="s">
        <v>532</v>
      </c>
      <c r="D369" s="70" t="s">
        <v>9</v>
      </c>
      <c r="E369" s="70" t="s">
        <v>14</v>
      </c>
      <c r="F369" s="70">
        <v>239400</v>
      </c>
      <c r="G369" s="70">
        <v>239400</v>
      </c>
      <c r="H369" s="70">
        <v>1</v>
      </c>
    </row>
    <row r="370" spans="1:8" ht="24" x14ac:dyDescent="0.25">
      <c r="A370" s="70" t="s">
        <v>1281</v>
      </c>
      <c r="B370" s="70" t="s">
        <v>1426</v>
      </c>
      <c r="C370" s="70" t="s">
        <v>532</v>
      </c>
      <c r="D370" s="70" t="s">
        <v>9</v>
      </c>
      <c r="E370" s="70" t="s">
        <v>14</v>
      </c>
      <c r="F370" s="70">
        <v>842036</v>
      </c>
      <c r="G370" s="70">
        <v>842036</v>
      </c>
      <c r="H370" s="70">
        <v>1</v>
      </c>
    </row>
    <row r="371" spans="1:8" ht="24" x14ac:dyDescent="0.25">
      <c r="A371" s="70" t="s">
        <v>1281</v>
      </c>
      <c r="B371" s="70" t="s">
        <v>1427</v>
      </c>
      <c r="C371" s="70" t="s">
        <v>532</v>
      </c>
      <c r="D371" s="70" t="s">
        <v>9</v>
      </c>
      <c r="E371" s="70" t="s">
        <v>14</v>
      </c>
      <c r="F371" s="70">
        <v>172800</v>
      </c>
      <c r="G371" s="70">
        <v>172800</v>
      </c>
      <c r="H371" s="70">
        <v>1</v>
      </c>
    </row>
    <row r="372" spans="1:8" ht="24" x14ac:dyDescent="0.25">
      <c r="A372" s="70" t="s">
        <v>1281</v>
      </c>
      <c r="B372" s="70" t="s">
        <v>1428</v>
      </c>
      <c r="C372" s="70" t="s">
        <v>532</v>
      </c>
      <c r="D372" s="70" t="s">
        <v>9</v>
      </c>
      <c r="E372" s="70" t="s">
        <v>14</v>
      </c>
      <c r="F372" s="70">
        <v>95000</v>
      </c>
      <c r="G372" s="70">
        <v>95000</v>
      </c>
      <c r="H372" s="70">
        <v>1</v>
      </c>
    </row>
    <row r="373" spans="1:8" ht="24" x14ac:dyDescent="0.25">
      <c r="A373" s="70" t="s">
        <v>1281</v>
      </c>
      <c r="B373" s="70" t="s">
        <v>1429</v>
      </c>
      <c r="C373" s="70" t="s">
        <v>532</v>
      </c>
      <c r="D373" s="70" t="s">
        <v>9</v>
      </c>
      <c r="E373" s="70" t="s">
        <v>14</v>
      </c>
      <c r="F373" s="70">
        <v>75000</v>
      </c>
      <c r="G373" s="70">
        <v>75000</v>
      </c>
      <c r="H373" s="70">
        <v>1</v>
      </c>
    </row>
    <row r="374" spans="1:8" ht="24" x14ac:dyDescent="0.25">
      <c r="A374" s="70" t="s">
        <v>1281</v>
      </c>
      <c r="B374" s="70" t="s">
        <v>3009</v>
      </c>
      <c r="C374" s="70" t="s">
        <v>532</v>
      </c>
      <c r="D374" s="70" t="s">
        <v>9</v>
      </c>
      <c r="E374" s="70" t="s">
        <v>14</v>
      </c>
      <c r="F374" s="70">
        <v>0</v>
      </c>
      <c r="G374" s="70">
        <v>0</v>
      </c>
      <c r="H374" s="70">
        <v>1</v>
      </c>
    </row>
    <row r="375" spans="1:8" ht="24" x14ac:dyDescent="0.25">
      <c r="A375" s="70">
        <v>4214</v>
      </c>
      <c r="B375" s="70" t="s">
        <v>1335</v>
      </c>
      <c r="C375" s="70" t="s">
        <v>510</v>
      </c>
      <c r="D375" s="70" t="s">
        <v>13</v>
      </c>
      <c r="E375" s="70" t="s">
        <v>14</v>
      </c>
      <c r="F375" s="70">
        <v>225000000</v>
      </c>
      <c r="G375" s="70">
        <v>225000000</v>
      </c>
      <c r="H375" s="70">
        <v>1</v>
      </c>
    </row>
    <row r="376" spans="1:8" ht="24" x14ac:dyDescent="0.25">
      <c r="A376" s="70">
        <v>4235</v>
      </c>
      <c r="B376" s="70" t="s">
        <v>1332</v>
      </c>
      <c r="C376" s="70" t="s">
        <v>1333</v>
      </c>
      <c r="D376" s="70" t="s">
        <v>15</v>
      </c>
      <c r="E376" s="70" t="s">
        <v>14</v>
      </c>
      <c r="F376" s="70">
        <v>10000000</v>
      </c>
      <c r="G376" s="70">
        <v>10000000</v>
      </c>
      <c r="H376" s="70">
        <v>1</v>
      </c>
    </row>
    <row r="377" spans="1:8" ht="36" x14ac:dyDescent="0.25">
      <c r="A377" s="70">
        <v>4215</v>
      </c>
      <c r="B377" s="70" t="s">
        <v>1319</v>
      </c>
      <c r="C377" s="70" t="s">
        <v>1320</v>
      </c>
      <c r="D377" s="70" t="s">
        <v>381</v>
      </c>
      <c r="E377" s="70" t="s">
        <v>14</v>
      </c>
      <c r="F377" s="70">
        <v>0</v>
      </c>
      <c r="G377" s="70">
        <v>0</v>
      </c>
      <c r="H377" s="70">
        <v>1</v>
      </c>
    </row>
    <row r="378" spans="1:8" ht="24" x14ac:dyDescent="0.25">
      <c r="A378" s="70">
        <v>4213</v>
      </c>
      <c r="B378" s="70" t="s">
        <v>1249</v>
      </c>
      <c r="C378" s="70" t="s">
        <v>516</v>
      </c>
      <c r="D378" s="70" t="s">
        <v>381</v>
      </c>
      <c r="E378" s="70" t="s">
        <v>14</v>
      </c>
      <c r="F378" s="70">
        <v>700000</v>
      </c>
      <c r="G378" s="70">
        <v>700000</v>
      </c>
      <c r="H378" s="70">
        <v>1</v>
      </c>
    </row>
    <row r="379" spans="1:8" ht="36" x14ac:dyDescent="0.25">
      <c r="A379" s="70">
        <v>4239</v>
      </c>
      <c r="B379" s="70" t="s">
        <v>1216</v>
      </c>
      <c r="C379" s="70" t="s">
        <v>1217</v>
      </c>
      <c r="D379" s="70" t="s">
        <v>13</v>
      </c>
      <c r="E379" s="70" t="s">
        <v>14</v>
      </c>
      <c r="F379" s="70">
        <v>6447600</v>
      </c>
      <c r="G379" s="70">
        <v>6447600</v>
      </c>
      <c r="H379" s="70">
        <v>1</v>
      </c>
    </row>
    <row r="380" spans="1:8" ht="40.5" x14ac:dyDescent="0.25">
      <c r="A380" s="46">
        <v>4239</v>
      </c>
      <c r="B380" s="46" t="s">
        <v>1218</v>
      </c>
      <c r="C380" s="46" t="s">
        <v>1217</v>
      </c>
      <c r="D380" s="46" t="s">
        <v>13</v>
      </c>
      <c r="E380" s="46" t="s">
        <v>14</v>
      </c>
      <c r="F380" s="70">
        <v>30186200</v>
      </c>
      <c r="G380" s="70">
        <v>30186200</v>
      </c>
      <c r="H380" s="11">
        <v>1</v>
      </c>
    </row>
    <row r="381" spans="1:8" ht="27" x14ac:dyDescent="0.25">
      <c r="A381" s="11">
        <v>4214</v>
      </c>
      <c r="B381" s="11" t="s">
        <v>1209</v>
      </c>
      <c r="C381" s="11" t="s">
        <v>1210</v>
      </c>
      <c r="D381" s="11" t="s">
        <v>9</v>
      </c>
      <c r="E381" s="11" t="s">
        <v>14</v>
      </c>
      <c r="F381" s="11">
        <v>15000000</v>
      </c>
      <c r="G381" s="11">
        <v>15000000</v>
      </c>
      <c r="H381" s="11">
        <v>1</v>
      </c>
    </row>
    <row r="382" spans="1:8" ht="40.5" x14ac:dyDescent="0.25">
      <c r="A382" s="11">
        <v>4214</v>
      </c>
      <c r="B382" s="11" t="s">
        <v>1203</v>
      </c>
      <c r="C382" s="11" t="s">
        <v>34</v>
      </c>
      <c r="D382" s="11" t="s">
        <v>9</v>
      </c>
      <c r="E382" s="11" t="s">
        <v>14</v>
      </c>
      <c r="F382" s="11">
        <v>0</v>
      </c>
      <c r="G382" s="11">
        <v>0</v>
      </c>
      <c r="H382" s="11">
        <v>1</v>
      </c>
    </row>
    <row r="383" spans="1:8" ht="40.5" x14ac:dyDescent="0.25">
      <c r="A383" s="11">
        <v>4214</v>
      </c>
      <c r="B383" s="11" t="s">
        <v>1204</v>
      </c>
      <c r="C383" s="11" t="s">
        <v>34</v>
      </c>
      <c r="D383" s="11" t="s">
        <v>9</v>
      </c>
      <c r="E383" s="11" t="s">
        <v>14</v>
      </c>
      <c r="F383" s="11">
        <v>0</v>
      </c>
      <c r="G383" s="11">
        <v>0</v>
      </c>
      <c r="H383" s="11">
        <v>1</v>
      </c>
    </row>
    <row r="384" spans="1:8" ht="40.5" x14ac:dyDescent="0.25">
      <c r="A384" s="11">
        <v>4214</v>
      </c>
      <c r="B384" s="11" t="s">
        <v>1205</v>
      </c>
      <c r="C384" s="11" t="s">
        <v>34</v>
      </c>
      <c r="D384" s="11" t="s">
        <v>9</v>
      </c>
      <c r="E384" s="11" t="s">
        <v>14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4214</v>
      </c>
      <c r="B385" s="11" t="s">
        <v>1206</v>
      </c>
      <c r="C385" s="11" t="s">
        <v>34</v>
      </c>
      <c r="D385" s="11" t="s">
        <v>9</v>
      </c>
      <c r="E385" s="11" t="s">
        <v>14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4214</v>
      </c>
      <c r="B386" s="11" t="s">
        <v>1207</v>
      </c>
      <c r="C386" s="11" t="s">
        <v>34</v>
      </c>
      <c r="D386" s="11" t="s">
        <v>9</v>
      </c>
      <c r="E386" s="11" t="s">
        <v>14</v>
      </c>
      <c r="F386" s="11">
        <v>0</v>
      </c>
      <c r="G386" s="11">
        <v>0</v>
      </c>
      <c r="H386" s="11">
        <v>1</v>
      </c>
    </row>
    <row r="387" spans="1:8" ht="40.5" x14ac:dyDescent="0.25">
      <c r="A387" s="11">
        <v>4214</v>
      </c>
      <c r="B387" s="11" t="s">
        <v>1208</v>
      </c>
      <c r="C387" s="11" t="s">
        <v>34</v>
      </c>
      <c r="D387" s="11" t="s">
        <v>9</v>
      </c>
      <c r="E387" s="11" t="s">
        <v>14</v>
      </c>
      <c r="F387" s="11">
        <v>0</v>
      </c>
      <c r="G387" s="11">
        <v>0</v>
      </c>
      <c r="H387" s="11">
        <v>1</v>
      </c>
    </row>
    <row r="388" spans="1:8" ht="27" x14ac:dyDescent="0.25">
      <c r="A388" s="11">
        <v>4241</v>
      </c>
      <c r="B388" s="11" t="s">
        <v>1199</v>
      </c>
      <c r="C388" s="11" t="s">
        <v>1200</v>
      </c>
      <c r="D388" s="11" t="s">
        <v>381</v>
      </c>
      <c r="E388" s="11" t="s">
        <v>14</v>
      </c>
      <c r="F388" s="11">
        <v>2950000</v>
      </c>
      <c r="G388" s="11">
        <v>2950000</v>
      </c>
      <c r="H388" s="11">
        <v>1</v>
      </c>
    </row>
    <row r="389" spans="1:8" ht="27" x14ac:dyDescent="0.25">
      <c r="A389" s="11">
        <v>4241</v>
      </c>
      <c r="B389" s="11" t="s">
        <v>1201</v>
      </c>
      <c r="C389" s="11" t="s">
        <v>1202</v>
      </c>
      <c r="D389" s="11" t="s">
        <v>381</v>
      </c>
      <c r="E389" s="11" t="s">
        <v>14</v>
      </c>
      <c r="F389" s="11">
        <v>3300000</v>
      </c>
      <c r="G389" s="11">
        <v>3300000</v>
      </c>
      <c r="H389" s="11">
        <v>1</v>
      </c>
    </row>
    <row r="390" spans="1:8" ht="27" x14ac:dyDescent="0.25">
      <c r="A390" s="11">
        <v>4232</v>
      </c>
      <c r="B390" s="11" t="s">
        <v>740</v>
      </c>
      <c r="C390" s="11" t="s">
        <v>741</v>
      </c>
      <c r="D390" s="11" t="s">
        <v>15</v>
      </c>
      <c r="E390" s="11" t="s">
        <v>14</v>
      </c>
      <c r="F390" s="11">
        <v>6070000</v>
      </c>
      <c r="G390" s="11">
        <v>6070000</v>
      </c>
      <c r="H390" s="11">
        <v>1</v>
      </c>
    </row>
    <row r="391" spans="1:8" ht="27" x14ac:dyDescent="0.25">
      <c r="A391" s="11">
        <v>4252</v>
      </c>
      <c r="B391" s="11" t="s">
        <v>736</v>
      </c>
      <c r="C391" s="11" t="s">
        <v>396</v>
      </c>
      <c r="D391" s="11" t="s">
        <v>15</v>
      </c>
      <c r="E391" s="11" t="s">
        <v>14</v>
      </c>
      <c r="F391" s="11">
        <v>207993600</v>
      </c>
      <c r="G391" s="11">
        <v>207993600</v>
      </c>
      <c r="H391" s="11">
        <v>1</v>
      </c>
    </row>
    <row r="392" spans="1:8" ht="27" x14ac:dyDescent="0.25">
      <c r="A392" s="11">
        <v>4252</v>
      </c>
      <c r="B392" s="11" t="s">
        <v>736</v>
      </c>
      <c r="C392" s="11" t="s">
        <v>396</v>
      </c>
      <c r="D392" s="11" t="s">
        <v>15</v>
      </c>
      <c r="E392" s="11" t="s">
        <v>14</v>
      </c>
      <c r="F392" s="11">
        <v>4400000</v>
      </c>
      <c r="G392" s="11">
        <v>4400000</v>
      </c>
      <c r="H392" s="11">
        <v>1</v>
      </c>
    </row>
    <row r="393" spans="1:8" ht="40.5" x14ac:dyDescent="0.25">
      <c r="A393" s="11">
        <v>4216</v>
      </c>
      <c r="B393" s="11" t="s">
        <v>733</v>
      </c>
      <c r="C393" s="11" t="s">
        <v>734</v>
      </c>
      <c r="D393" s="11" t="s">
        <v>381</v>
      </c>
      <c r="E393" s="11" t="s">
        <v>14</v>
      </c>
      <c r="F393" s="11">
        <v>14496000</v>
      </c>
      <c r="G393" s="11">
        <v>14496000</v>
      </c>
      <c r="H393" s="11">
        <v>1</v>
      </c>
    </row>
    <row r="394" spans="1:8" ht="40.5" x14ac:dyDescent="0.25">
      <c r="A394" s="11">
        <v>4216</v>
      </c>
      <c r="B394" s="11" t="s">
        <v>735</v>
      </c>
      <c r="C394" s="11" t="s">
        <v>734</v>
      </c>
      <c r="D394" s="11" t="s">
        <v>381</v>
      </c>
      <c r="E394" s="11" t="s">
        <v>14</v>
      </c>
      <c r="F394" s="11">
        <v>46224000</v>
      </c>
      <c r="G394" s="11">
        <v>46224000</v>
      </c>
      <c r="H394" s="11">
        <v>1</v>
      </c>
    </row>
    <row r="395" spans="1:8" ht="27" x14ac:dyDescent="0.25">
      <c r="A395" s="46">
        <v>4231</v>
      </c>
      <c r="B395" s="46" t="s">
        <v>375</v>
      </c>
      <c r="C395" s="46" t="s">
        <v>376</v>
      </c>
      <c r="D395" s="46" t="s">
        <v>9</v>
      </c>
      <c r="E395" s="46" t="s">
        <v>14</v>
      </c>
      <c r="F395" s="46">
        <v>0</v>
      </c>
      <c r="G395" s="46">
        <v>0</v>
      </c>
      <c r="H395" s="11">
        <v>1</v>
      </c>
    </row>
    <row r="396" spans="1:8" ht="27" x14ac:dyDescent="0.25">
      <c r="A396" s="46">
        <v>4231</v>
      </c>
      <c r="B396" s="46" t="s">
        <v>377</v>
      </c>
      <c r="C396" s="46" t="s">
        <v>376</v>
      </c>
      <c r="D396" s="46" t="s">
        <v>9</v>
      </c>
      <c r="E396" s="46" t="s">
        <v>14</v>
      </c>
      <c r="F396" s="46">
        <v>0</v>
      </c>
      <c r="G396" s="46">
        <v>0</v>
      </c>
      <c r="H396" s="11">
        <v>1</v>
      </c>
    </row>
    <row r="397" spans="1:8" ht="27" x14ac:dyDescent="0.25">
      <c r="A397" s="46">
        <v>4231</v>
      </c>
      <c r="B397" s="46" t="s">
        <v>378</v>
      </c>
      <c r="C397" s="46" t="s">
        <v>379</v>
      </c>
      <c r="D397" s="46" t="s">
        <v>9</v>
      </c>
      <c r="E397" s="46" t="s">
        <v>14</v>
      </c>
      <c r="F397" s="46">
        <v>0</v>
      </c>
      <c r="G397" s="46">
        <v>0</v>
      </c>
      <c r="H397" s="11">
        <v>1</v>
      </c>
    </row>
    <row r="398" spans="1:8" x14ac:dyDescent="0.25">
      <c r="A398" s="46" t="s">
        <v>459</v>
      </c>
      <c r="B398" s="46" t="s">
        <v>456</v>
      </c>
      <c r="C398" s="46" t="s">
        <v>33</v>
      </c>
      <c r="D398" s="46" t="s">
        <v>13</v>
      </c>
      <c r="E398" s="46" t="s">
        <v>14</v>
      </c>
      <c r="F398" s="46">
        <v>53000000</v>
      </c>
      <c r="G398" s="46">
        <v>53000000</v>
      </c>
      <c r="H398" s="62">
        <v>1</v>
      </c>
    </row>
    <row r="399" spans="1:8" ht="54" x14ac:dyDescent="0.25">
      <c r="A399" s="46" t="s">
        <v>460</v>
      </c>
      <c r="B399" s="46" t="s">
        <v>457</v>
      </c>
      <c r="C399" s="46" t="s">
        <v>30</v>
      </c>
      <c r="D399" s="46" t="s">
        <v>13</v>
      </c>
      <c r="E399" s="46" t="s">
        <v>14</v>
      </c>
      <c r="F399" s="46">
        <v>5300000</v>
      </c>
      <c r="G399" s="46">
        <v>5300000</v>
      </c>
      <c r="H399" s="11">
        <v>1</v>
      </c>
    </row>
    <row r="400" spans="1:8" x14ac:dyDescent="0.25">
      <c r="A400" s="11" t="s">
        <v>459</v>
      </c>
      <c r="B400" s="11" t="s">
        <v>458</v>
      </c>
      <c r="C400" s="11" t="s">
        <v>32</v>
      </c>
      <c r="D400" s="11" t="s">
        <v>13</v>
      </c>
      <c r="E400" s="11" t="s">
        <v>14</v>
      </c>
      <c r="F400" s="11">
        <v>24000000</v>
      </c>
      <c r="G400" s="11">
        <v>24000000</v>
      </c>
      <c r="H400" s="11">
        <v>1</v>
      </c>
    </row>
    <row r="401" spans="1:8" ht="40.5" x14ac:dyDescent="0.25">
      <c r="A401" s="11" t="s">
        <v>888</v>
      </c>
      <c r="B401" s="11" t="s">
        <v>2034</v>
      </c>
      <c r="C401" s="11" t="s">
        <v>2035</v>
      </c>
      <c r="D401" s="11" t="s">
        <v>13</v>
      </c>
      <c r="E401" s="11" t="s">
        <v>14</v>
      </c>
      <c r="F401" s="11">
        <v>1500000</v>
      </c>
      <c r="G401" s="11">
        <v>1500000</v>
      </c>
      <c r="H401" s="11">
        <v>1</v>
      </c>
    </row>
    <row r="402" spans="1:8" ht="40.5" x14ac:dyDescent="0.25">
      <c r="A402" s="11" t="s">
        <v>888</v>
      </c>
      <c r="B402" s="11" t="s">
        <v>2036</v>
      </c>
      <c r="C402" s="11" t="s">
        <v>2035</v>
      </c>
      <c r="D402" s="11" t="s">
        <v>13</v>
      </c>
      <c r="E402" s="11" t="s">
        <v>14</v>
      </c>
      <c r="F402" s="11">
        <v>3200000</v>
      </c>
      <c r="G402" s="11">
        <v>3200000</v>
      </c>
      <c r="H402" s="11">
        <v>1</v>
      </c>
    </row>
    <row r="403" spans="1:8" ht="40.5" x14ac:dyDescent="0.25">
      <c r="A403" s="11" t="s">
        <v>888</v>
      </c>
      <c r="B403" s="11" t="s">
        <v>2037</v>
      </c>
      <c r="C403" s="11" t="s">
        <v>2035</v>
      </c>
      <c r="D403" s="11" t="s">
        <v>13</v>
      </c>
      <c r="E403" s="11" t="s">
        <v>14</v>
      </c>
      <c r="F403" s="11">
        <v>1600000</v>
      </c>
      <c r="G403" s="11">
        <v>1600000</v>
      </c>
      <c r="H403" s="11">
        <v>1</v>
      </c>
    </row>
    <row r="404" spans="1:8" ht="40.5" x14ac:dyDescent="0.25">
      <c r="A404" s="11" t="s">
        <v>888</v>
      </c>
      <c r="B404" s="11" t="s">
        <v>2038</v>
      </c>
      <c r="C404" s="11" t="s">
        <v>2035</v>
      </c>
      <c r="D404" s="11" t="s">
        <v>13</v>
      </c>
      <c r="E404" s="11" t="s">
        <v>14</v>
      </c>
      <c r="F404" s="11">
        <v>17280000</v>
      </c>
      <c r="G404" s="11">
        <v>17280000</v>
      </c>
      <c r="H404" s="11">
        <v>1</v>
      </c>
    </row>
    <row r="405" spans="1:8" ht="40.5" x14ac:dyDescent="0.25">
      <c r="A405" s="11" t="s">
        <v>888</v>
      </c>
      <c r="B405" s="11" t="s">
        <v>2041</v>
      </c>
      <c r="C405" s="11" t="s">
        <v>2042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888</v>
      </c>
      <c r="B406" s="11" t="s">
        <v>2043</v>
      </c>
      <c r="C406" s="11" t="s">
        <v>2042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888</v>
      </c>
      <c r="B407" s="11" t="s">
        <v>2044</v>
      </c>
      <c r="C407" s="11" t="s">
        <v>2042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888</v>
      </c>
      <c r="B408" s="11" t="s">
        <v>2045</v>
      </c>
      <c r="C408" s="11" t="s">
        <v>2042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888</v>
      </c>
      <c r="B409" s="11" t="s">
        <v>2046</v>
      </c>
      <c r="C409" s="11" t="s">
        <v>2042</v>
      </c>
      <c r="D409" s="11" t="s">
        <v>13</v>
      </c>
      <c r="E409" s="11" t="s">
        <v>14</v>
      </c>
      <c r="F409" s="11">
        <v>799200</v>
      </c>
      <c r="G409" s="11">
        <v>799200</v>
      </c>
      <c r="H409" s="11">
        <v>1</v>
      </c>
    </row>
    <row r="410" spans="1:8" ht="40.5" x14ac:dyDescent="0.25">
      <c r="A410" s="11" t="s">
        <v>888</v>
      </c>
      <c r="B410" s="11" t="s">
        <v>2047</v>
      </c>
      <c r="C410" s="11" t="s">
        <v>2042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888</v>
      </c>
      <c r="B411" s="11" t="s">
        <v>2048</v>
      </c>
      <c r="C411" s="11" t="s">
        <v>2042</v>
      </c>
      <c r="D411" s="11" t="s">
        <v>13</v>
      </c>
      <c r="E411" s="11" t="s">
        <v>14</v>
      </c>
      <c r="F411" s="11">
        <v>799200</v>
      </c>
      <c r="G411" s="11">
        <v>799200</v>
      </c>
      <c r="H411" s="11">
        <v>1</v>
      </c>
    </row>
    <row r="412" spans="1:8" ht="40.5" x14ac:dyDescent="0.25">
      <c r="A412" s="11" t="s">
        <v>888</v>
      </c>
      <c r="B412" s="11" t="s">
        <v>2049</v>
      </c>
      <c r="C412" s="11" t="s">
        <v>2042</v>
      </c>
      <c r="D412" s="11" t="s">
        <v>13</v>
      </c>
      <c r="E412" s="11" t="s">
        <v>14</v>
      </c>
      <c r="F412" s="11">
        <v>799200</v>
      </c>
      <c r="G412" s="11">
        <v>799200</v>
      </c>
      <c r="H412" s="11">
        <v>1</v>
      </c>
    </row>
    <row r="413" spans="1:8" ht="40.5" x14ac:dyDescent="0.25">
      <c r="A413" s="11" t="s">
        <v>888</v>
      </c>
      <c r="B413" s="11" t="s">
        <v>2050</v>
      </c>
      <c r="C413" s="11" t="s">
        <v>2042</v>
      </c>
      <c r="D413" s="11" t="s">
        <v>13</v>
      </c>
      <c r="E413" s="11" t="s">
        <v>14</v>
      </c>
      <c r="F413" s="11">
        <v>799200</v>
      </c>
      <c r="G413" s="11">
        <v>799200</v>
      </c>
      <c r="H413" s="11">
        <v>1</v>
      </c>
    </row>
    <row r="414" spans="1:8" ht="40.5" x14ac:dyDescent="0.25">
      <c r="A414" s="11" t="s">
        <v>888</v>
      </c>
      <c r="B414" s="11" t="s">
        <v>2051</v>
      </c>
      <c r="C414" s="11" t="s">
        <v>2042</v>
      </c>
      <c r="D414" s="11" t="s">
        <v>13</v>
      </c>
      <c r="E414" s="11" t="s">
        <v>14</v>
      </c>
      <c r="F414" s="11">
        <v>799200</v>
      </c>
      <c r="G414" s="11">
        <v>799200</v>
      </c>
      <c r="H414" s="11">
        <v>1</v>
      </c>
    </row>
    <row r="415" spans="1:8" ht="40.5" x14ac:dyDescent="0.25">
      <c r="A415" s="11" t="s">
        <v>888</v>
      </c>
      <c r="B415" s="11" t="s">
        <v>2052</v>
      </c>
      <c r="C415" s="11" t="s">
        <v>2042</v>
      </c>
      <c r="D415" s="11" t="s">
        <v>13</v>
      </c>
      <c r="E415" s="11" t="s">
        <v>14</v>
      </c>
      <c r="F415" s="11">
        <v>799200</v>
      </c>
      <c r="G415" s="11">
        <v>799200</v>
      </c>
      <c r="H415" s="11">
        <v>1</v>
      </c>
    </row>
    <row r="416" spans="1:8" ht="40.5" x14ac:dyDescent="0.25">
      <c r="A416" s="11" t="s">
        <v>888</v>
      </c>
      <c r="B416" s="11" t="s">
        <v>2053</v>
      </c>
      <c r="C416" s="11" t="s">
        <v>2042</v>
      </c>
      <c r="D416" s="11" t="s">
        <v>13</v>
      </c>
      <c r="E416" s="11" t="s">
        <v>14</v>
      </c>
      <c r="F416" s="11">
        <v>4230000</v>
      </c>
      <c r="G416" s="11">
        <v>4230000</v>
      </c>
      <c r="H416" s="11">
        <v>1</v>
      </c>
    </row>
    <row r="417" spans="1:8" ht="40.5" x14ac:dyDescent="0.25">
      <c r="A417" s="11" t="s">
        <v>888</v>
      </c>
      <c r="B417" s="11" t="s">
        <v>2054</v>
      </c>
      <c r="C417" s="11" t="s">
        <v>2042</v>
      </c>
      <c r="D417" s="11" t="s">
        <v>13</v>
      </c>
      <c r="E417" s="11" t="s">
        <v>14</v>
      </c>
      <c r="F417" s="11">
        <v>799200</v>
      </c>
      <c r="G417" s="11">
        <v>799200</v>
      </c>
      <c r="H417" s="11">
        <v>1</v>
      </c>
    </row>
    <row r="418" spans="1:8" ht="40.5" x14ac:dyDescent="0.25">
      <c r="A418" s="11" t="s">
        <v>888</v>
      </c>
      <c r="B418" s="11" t="s">
        <v>2057</v>
      </c>
      <c r="C418" s="11" t="s">
        <v>2035</v>
      </c>
      <c r="D418" s="11" t="s">
        <v>13</v>
      </c>
      <c r="E418" s="11" t="s">
        <v>14</v>
      </c>
      <c r="F418" s="11">
        <v>7410000</v>
      </c>
      <c r="G418" s="11">
        <v>7410000</v>
      </c>
      <c r="H418" s="11">
        <v>1</v>
      </c>
    </row>
    <row r="419" spans="1:8" ht="40.5" x14ac:dyDescent="0.25">
      <c r="A419" s="11" t="s">
        <v>888</v>
      </c>
      <c r="B419" s="11" t="s">
        <v>2058</v>
      </c>
      <c r="C419" s="11" t="s">
        <v>2035</v>
      </c>
      <c r="D419" s="11" t="s">
        <v>13</v>
      </c>
      <c r="E419" s="11" t="s">
        <v>14</v>
      </c>
      <c r="F419" s="11">
        <v>1300000</v>
      </c>
      <c r="G419" s="11">
        <v>1300000</v>
      </c>
      <c r="H419" s="11">
        <v>1</v>
      </c>
    </row>
    <row r="420" spans="1:8" ht="40.5" x14ac:dyDescent="0.25">
      <c r="A420" s="11" t="s">
        <v>888</v>
      </c>
      <c r="B420" s="11" t="s">
        <v>2059</v>
      </c>
      <c r="C420" s="11" t="s">
        <v>2035</v>
      </c>
      <c r="D420" s="11" t="s">
        <v>13</v>
      </c>
      <c r="E420" s="11" t="s">
        <v>14</v>
      </c>
      <c r="F420" s="11">
        <v>1780000</v>
      </c>
      <c r="G420" s="11">
        <v>1780000</v>
      </c>
      <c r="H420" s="11">
        <v>1</v>
      </c>
    </row>
    <row r="421" spans="1:8" ht="40.5" x14ac:dyDescent="0.25">
      <c r="A421" s="11" t="s">
        <v>888</v>
      </c>
      <c r="B421" s="11" t="s">
        <v>2060</v>
      </c>
      <c r="C421" s="11" t="s">
        <v>2035</v>
      </c>
      <c r="D421" s="11" t="s">
        <v>13</v>
      </c>
      <c r="E421" s="11" t="s">
        <v>14</v>
      </c>
      <c r="F421" s="11">
        <v>14510000</v>
      </c>
      <c r="G421" s="11">
        <v>14510000</v>
      </c>
      <c r="H421" s="11">
        <v>1</v>
      </c>
    </row>
    <row r="422" spans="1:8" ht="40.5" x14ac:dyDescent="0.25">
      <c r="A422" s="11">
        <v>4222</v>
      </c>
      <c r="B422" s="11" t="s">
        <v>2065</v>
      </c>
      <c r="C422" s="11" t="s">
        <v>1950</v>
      </c>
      <c r="D422" s="11" t="s">
        <v>13</v>
      </c>
      <c r="E422" s="11" t="s">
        <v>14</v>
      </c>
      <c r="F422" s="11">
        <v>573000</v>
      </c>
      <c r="G422" s="11">
        <v>573000</v>
      </c>
      <c r="H422" s="11">
        <v>1</v>
      </c>
    </row>
    <row r="423" spans="1:8" ht="40.5" x14ac:dyDescent="0.25">
      <c r="A423" s="11">
        <v>4214</v>
      </c>
      <c r="B423" s="11" t="s">
        <v>2069</v>
      </c>
      <c r="C423" s="11" t="s">
        <v>34</v>
      </c>
      <c r="D423" s="11" t="s">
        <v>9</v>
      </c>
      <c r="E423" s="11" t="s">
        <v>14</v>
      </c>
      <c r="F423" s="11">
        <v>2500000</v>
      </c>
      <c r="G423" s="11">
        <v>2500000</v>
      </c>
      <c r="H423" s="11">
        <v>1</v>
      </c>
    </row>
    <row r="424" spans="1:8" ht="40.5" x14ac:dyDescent="0.25">
      <c r="A424" s="11">
        <v>4214</v>
      </c>
      <c r="B424" s="11" t="s">
        <v>2070</v>
      </c>
      <c r="C424" s="11" t="s">
        <v>34</v>
      </c>
      <c r="D424" s="11" t="s">
        <v>9</v>
      </c>
      <c r="E424" s="11" t="s">
        <v>14</v>
      </c>
      <c r="F424" s="11">
        <v>720000</v>
      </c>
      <c r="G424" s="11">
        <v>720000</v>
      </c>
      <c r="H424" s="11">
        <v>1</v>
      </c>
    </row>
    <row r="425" spans="1:8" ht="40.5" x14ac:dyDescent="0.25">
      <c r="A425" s="11">
        <v>4214</v>
      </c>
      <c r="B425" s="11" t="s">
        <v>2071</v>
      </c>
      <c r="C425" s="11" t="s">
        <v>34</v>
      </c>
      <c r="D425" s="11" t="s">
        <v>9</v>
      </c>
      <c r="E425" s="11" t="s">
        <v>14</v>
      </c>
      <c r="F425" s="11">
        <v>4600000</v>
      </c>
      <c r="G425" s="11">
        <v>4600000</v>
      </c>
      <c r="H425" s="11">
        <v>1</v>
      </c>
    </row>
    <row r="426" spans="1:8" ht="40.5" x14ac:dyDescent="0.25">
      <c r="A426" s="11">
        <v>4214</v>
      </c>
      <c r="B426" s="11" t="s">
        <v>2072</v>
      </c>
      <c r="C426" s="11" t="s">
        <v>34</v>
      </c>
      <c r="D426" s="11" t="s">
        <v>9</v>
      </c>
      <c r="E426" s="11" t="s">
        <v>14</v>
      </c>
      <c r="F426" s="11">
        <v>720000</v>
      </c>
      <c r="G426" s="11">
        <v>720000</v>
      </c>
      <c r="H426" s="11">
        <v>1</v>
      </c>
    </row>
    <row r="427" spans="1:8" ht="40.5" x14ac:dyDescent="0.25">
      <c r="A427" s="11">
        <v>4214</v>
      </c>
      <c r="B427" s="11" t="s">
        <v>2073</v>
      </c>
      <c r="C427" s="11" t="s">
        <v>34</v>
      </c>
      <c r="D427" s="11" t="s">
        <v>9</v>
      </c>
      <c r="E427" s="11" t="s">
        <v>14</v>
      </c>
      <c r="F427" s="11">
        <v>600000</v>
      </c>
      <c r="G427" s="11">
        <v>600000</v>
      </c>
      <c r="H427" s="11">
        <v>1</v>
      </c>
    </row>
    <row r="428" spans="1:8" x14ac:dyDescent="0.25">
      <c r="A428" s="11">
        <v>4237</v>
      </c>
      <c r="B428" s="11" t="s">
        <v>2141</v>
      </c>
      <c r="C428" s="11" t="s">
        <v>731</v>
      </c>
      <c r="D428" s="11" t="s">
        <v>13</v>
      </c>
      <c r="E428" s="11" t="s">
        <v>14</v>
      </c>
      <c r="F428" s="11">
        <v>1000000</v>
      </c>
      <c r="G428" s="11">
        <v>1000000</v>
      </c>
      <c r="H428" s="11">
        <v>1</v>
      </c>
    </row>
    <row r="429" spans="1:8" ht="28.5" customHeight="1" x14ac:dyDescent="0.25">
      <c r="A429" s="11">
        <v>4234</v>
      </c>
      <c r="B429" s="11" t="s">
        <v>4748</v>
      </c>
      <c r="C429" s="11" t="s">
        <v>532</v>
      </c>
      <c r="D429" s="11" t="s">
        <v>9</v>
      </c>
      <c r="E429" s="11" t="s">
        <v>14</v>
      </c>
      <c r="F429" s="11">
        <v>240000</v>
      </c>
      <c r="G429" s="11">
        <v>240000</v>
      </c>
      <c r="H429" s="11">
        <v>1</v>
      </c>
    </row>
    <row r="430" spans="1:8" s="28" customFormat="1" ht="28.5" customHeight="1" x14ac:dyDescent="0.25">
      <c r="A430" s="12">
        <v>4237</v>
      </c>
      <c r="B430" s="12" t="s">
        <v>4865</v>
      </c>
      <c r="C430" s="12" t="s">
        <v>2011</v>
      </c>
      <c r="D430" s="12" t="s">
        <v>13</v>
      </c>
      <c r="E430" s="12" t="s">
        <v>14</v>
      </c>
      <c r="F430" s="12">
        <v>73000</v>
      </c>
      <c r="G430" s="12">
        <v>73000</v>
      </c>
      <c r="H430" s="12">
        <v>1</v>
      </c>
    </row>
    <row r="431" spans="1:8" s="28" customFormat="1" ht="28.5" customHeight="1" x14ac:dyDescent="0.25">
      <c r="A431" s="12">
        <v>4237</v>
      </c>
      <c r="B431" s="12" t="s">
        <v>4822</v>
      </c>
      <c r="C431" s="12" t="s">
        <v>4490</v>
      </c>
      <c r="D431" s="12" t="s">
        <v>13</v>
      </c>
      <c r="E431" s="12" t="s">
        <v>14</v>
      </c>
      <c r="F431" s="12">
        <v>4500000</v>
      </c>
      <c r="G431" s="12">
        <v>4500000</v>
      </c>
      <c r="H431" s="12">
        <v>1</v>
      </c>
    </row>
    <row r="432" spans="1:8" s="28" customFormat="1" ht="28.5" customHeight="1" x14ac:dyDescent="0.25">
      <c r="A432" s="12">
        <v>4222</v>
      </c>
      <c r="B432" s="12" t="s">
        <v>4974</v>
      </c>
      <c r="C432" s="12" t="s">
        <v>1950</v>
      </c>
      <c r="D432" s="12" t="s">
        <v>13</v>
      </c>
      <c r="E432" s="12" t="s">
        <v>14</v>
      </c>
      <c r="F432" s="12">
        <v>7000000</v>
      </c>
      <c r="G432" s="12">
        <v>7000000</v>
      </c>
      <c r="H432" s="12">
        <v>1</v>
      </c>
    </row>
    <row r="433" spans="1:8" s="28" customFormat="1" ht="28.5" customHeight="1" x14ac:dyDescent="0.25">
      <c r="A433" s="12">
        <v>4237</v>
      </c>
      <c r="B433" s="12" t="s">
        <v>5008</v>
      </c>
      <c r="C433" s="12" t="s">
        <v>5009</v>
      </c>
      <c r="D433" s="12" t="s">
        <v>13</v>
      </c>
      <c r="E433" s="12" t="s">
        <v>14</v>
      </c>
      <c r="F433" s="12">
        <v>10000000</v>
      </c>
      <c r="G433" s="12">
        <v>10000000</v>
      </c>
      <c r="H433" s="12">
        <v>1</v>
      </c>
    </row>
    <row r="434" spans="1:8" s="28" customFormat="1" ht="28.5" customHeight="1" x14ac:dyDescent="0.25">
      <c r="A434" s="12">
        <v>4222</v>
      </c>
      <c r="B434" s="12" t="s">
        <v>5108</v>
      </c>
      <c r="C434" s="12" t="s">
        <v>1950</v>
      </c>
      <c r="D434" s="12" t="s">
        <v>13</v>
      </c>
      <c r="E434" s="12" t="s">
        <v>14</v>
      </c>
      <c r="F434" s="12">
        <v>900000</v>
      </c>
      <c r="G434" s="12">
        <v>900000</v>
      </c>
      <c r="H434" s="12">
        <v>1</v>
      </c>
    </row>
    <row r="435" spans="1:8" s="28" customFormat="1" ht="45" customHeight="1" x14ac:dyDescent="0.25">
      <c r="A435" s="12">
        <v>4237</v>
      </c>
      <c r="B435" s="12" t="s">
        <v>5424</v>
      </c>
      <c r="C435" s="12" t="s">
        <v>3142</v>
      </c>
      <c r="D435" s="12" t="s">
        <v>13</v>
      </c>
      <c r="E435" s="12" t="s">
        <v>14</v>
      </c>
      <c r="F435" s="12">
        <v>650000</v>
      </c>
      <c r="G435" s="12">
        <v>650000</v>
      </c>
      <c r="H435" s="12">
        <v>1</v>
      </c>
    </row>
    <row r="436" spans="1:8" s="28" customFormat="1" ht="45" customHeight="1" x14ac:dyDescent="0.25">
      <c r="A436" s="12">
        <v>4237</v>
      </c>
      <c r="B436" s="12" t="s">
        <v>5436</v>
      </c>
      <c r="C436" s="12" t="s">
        <v>3142</v>
      </c>
      <c r="D436" s="12" t="s">
        <v>13</v>
      </c>
      <c r="E436" s="12" t="s">
        <v>14</v>
      </c>
      <c r="F436" s="12">
        <v>400000</v>
      </c>
      <c r="G436" s="12">
        <v>400000</v>
      </c>
      <c r="H436" s="12">
        <v>1</v>
      </c>
    </row>
    <row r="437" spans="1:8" s="28" customFormat="1" ht="45" customHeight="1" x14ac:dyDescent="0.25">
      <c r="A437" s="12">
        <v>4222</v>
      </c>
      <c r="B437" s="12" t="s">
        <v>5469</v>
      </c>
      <c r="C437" s="12" t="s">
        <v>1950</v>
      </c>
      <c r="D437" s="12" t="s">
        <v>13</v>
      </c>
      <c r="E437" s="12" t="s">
        <v>14</v>
      </c>
      <c r="F437" s="12">
        <v>200000</v>
      </c>
      <c r="G437" s="12">
        <v>200000</v>
      </c>
      <c r="H437" s="12">
        <v>1</v>
      </c>
    </row>
    <row r="438" spans="1:8" s="28" customFormat="1" ht="45" customHeight="1" x14ac:dyDescent="0.25">
      <c r="A438" s="12">
        <v>4237</v>
      </c>
      <c r="B438" s="12" t="s">
        <v>5673</v>
      </c>
      <c r="C438" s="12" t="s">
        <v>3142</v>
      </c>
      <c r="D438" s="12" t="s">
        <v>13</v>
      </c>
      <c r="E438" s="12" t="s">
        <v>14</v>
      </c>
      <c r="F438" s="12">
        <v>700000</v>
      </c>
      <c r="G438" s="12">
        <v>700000</v>
      </c>
      <c r="H438" s="12">
        <v>1</v>
      </c>
    </row>
    <row r="439" spans="1:8" s="28" customFormat="1" ht="35.25" customHeight="1" x14ac:dyDescent="0.25">
      <c r="A439" s="12">
        <v>4222</v>
      </c>
      <c r="B439" s="12" t="s">
        <v>5776</v>
      </c>
      <c r="C439" s="12" t="s">
        <v>1950</v>
      </c>
      <c r="D439" s="12" t="s">
        <v>13</v>
      </c>
      <c r="E439" s="12" t="s">
        <v>14</v>
      </c>
      <c r="F439" s="12">
        <v>600000</v>
      </c>
      <c r="G439" s="12">
        <v>600000</v>
      </c>
      <c r="H439" s="12">
        <v>1</v>
      </c>
    </row>
    <row r="440" spans="1:8" s="28" customFormat="1" ht="33.75" customHeight="1" x14ac:dyDescent="0.25">
      <c r="A440" s="12">
        <v>4233</v>
      </c>
      <c r="B440" s="12" t="s">
        <v>5816</v>
      </c>
      <c r="C440" s="12" t="s">
        <v>5817</v>
      </c>
      <c r="D440" s="12" t="s">
        <v>13</v>
      </c>
      <c r="E440" s="12" t="s">
        <v>14</v>
      </c>
      <c r="F440" s="12">
        <v>600000</v>
      </c>
      <c r="G440" s="12">
        <v>600000</v>
      </c>
      <c r="H440" s="12">
        <v>1</v>
      </c>
    </row>
    <row r="441" spans="1:8" s="28" customFormat="1" ht="44.25" customHeight="1" x14ac:dyDescent="0.25">
      <c r="A441" s="12">
        <v>4237</v>
      </c>
      <c r="B441" s="12" t="s">
        <v>5820</v>
      </c>
      <c r="C441" s="12" t="s">
        <v>3142</v>
      </c>
      <c r="D441" s="12" t="s">
        <v>13</v>
      </c>
      <c r="E441" s="12" t="s">
        <v>14</v>
      </c>
      <c r="F441" s="12">
        <v>250000</v>
      </c>
      <c r="G441" s="12">
        <v>250000</v>
      </c>
      <c r="H441" s="12">
        <v>1</v>
      </c>
    </row>
    <row r="442" spans="1:8" s="28" customFormat="1" ht="47.25" customHeight="1" x14ac:dyDescent="0.25">
      <c r="A442" s="12">
        <v>4216</v>
      </c>
      <c r="B442" s="12" t="s">
        <v>5864</v>
      </c>
      <c r="C442" s="12" t="s">
        <v>1320</v>
      </c>
      <c r="D442" s="12" t="s">
        <v>13</v>
      </c>
      <c r="E442" s="12" t="s">
        <v>14</v>
      </c>
      <c r="F442" s="12">
        <v>84000</v>
      </c>
      <c r="G442" s="12">
        <v>84000</v>
      </c>
      <c r="H442" s="12">
        <v>1</v>
      </c>
    </row>
    <row r="443" spans="1:8" s="28" customFormat="1" ht="47.25" customHeight="1" x14ac:dyDescent="0.25">
      <c r="A443" s="12">
        <v>4234</v>
      </c>
      <c r="B443" s="12" t="s">
        <v>6030</v>
      </c>
      <c r="C443" s="12" t="s">
        <v>696</v>
      </c>
      <c r="D443" s="12" t="s">
        <v>9</v>
      </c>
      <c r="E443" s="12" t="s">
        <v>14</v>
      </c>
      <c r="F443" s="12">
        <v>6000000</v>
      </c>
      <c r="G443" s="12">
        <v>6000000</v>
      </c>
      <c r="H443" s="12">
        <v>1</v>
      </c>
    </row>
    <row r="444" spans="1:8" s="28" customFormat="1" ht="47.25" customHeight="1" x14ac:dyDescent="0.25">
      <c r="A444" s="12">
        <v>4222</v>
      </c>
      <c r="B444" s="12" t="s">
        <v>6112</v>
      </c>
      <c r="C444" s="12" t="s">
        <v>1950</v>
      </c>
      <c r="D444" s="12" t="s">
        <v>13</v>
      </c>
      <c r="E444" s="12" t="s">
        <v>14</v>
      </c>
      <c r="F444" s="12">
        <v>650000</v>
      </c>
      <c r="G444" s="12">
        <v>650000</v>
      </c>
      <c r="H444" s="12">
        <v>1</v>
      </c>
    </row>
    <row r="445" spans="1:8" s="28" customFormat="1" ht="47.25" customHeight="1" x14ac:dyDescent="0.25">
      <c r="A445" s="12">
        <v>4233</v>
      </c>
      <c r="B445" s="12" t="s">
        <v>6195</v>
      </c>
      <c r="C445" s="12" t="s">
        <v>6196</v>
      </c>
      <c r="D445" s="12" t="s">
        <v>13</v>
      </c>
      <c r="E445" s="12" t="s">
        <v>14</v>
      </c>
      <c r="F445" s="12">
        <v>900000</v>
      </c>
      <c r="G445" s="12">
        <v>900000</v>
      </c>
      <c r="H445" s="12">
        <v>1</v>
      </c>
    </row>
    <row r="446" spans="1:8" s="28" customFormat="1" ht="47.25" customHeight="1" x14ac:dyDescent="0.25">
      <c r="A446" s="12">
        <v>4237</v>
      </c>
      <c r="B446" s="12" t="s">
        <v>6205</v>
      </c>
      <c r="C446" s="12" t="s">
        <v>3142</v>
      </c>
      <c r="D446" s="12" t="s">
        <v>13</v>
      </c>
      <c r="E446" s="12" t="s">
        <v>14</v>
      </c>
      <c r="F446" s="12">
        <v>900000</v>
      </c>
      <c r="G446" s="12">
        <v>900000</v>
      </c>
      <c r="H446" s="12">
        <v>1</v>
      </c>
    </row>
    <row r="447" spans="1:8" s="28" customFormat="1" ht="47.25" customHeight="1" x14ac:dyDescent="0.25">
      <c r="A447" s="12">
        <v>4237</v>
      </c>
      <c r="B447" s="12" t="s">
        <v>6215</v>
      </c>
      <c r="C447" s="12" t="s">
        <v>6216</v>
      </c>
      <c r="D447" s="12" t="s">
        <v>13</v>
      </c>
      <c r="E447" s="12" t="s">
        <v>14</v>
      </c>
      <c r="F447" s="12">
        <v>1300000</v>
      </c>
      <c r="G447" s="12">
        <v>1300000</v>
      </c>
      <c r="H447" s="12">
        <v>1</v>
      </c>
    </row>
    <row r="448" spans="1:8" s="28" customFormat="1" ht="47.25" customHeight="1" x14ac:dyDescent="0.25">
      <c r="A448" s="12">
        <v>4237</v>
      </c>
      <c r="B448" s="12" t="s">
        <v>6217</v>
      </c>
      <c r="C448" s="12" t="s">
        <v>4490</v>
      </c>
      <c r="D448" s="12" t="s">
        <v>13</v>
      </c>
      <c r="E448" s="12" t="s">
        <v>14</v>
      </c>
      <c r="F448" s="12">
        <v>3500000</v>
      </c>
      <c r="G448" s="12">
        <v>3500000</v>
      </c>
      <c r="H448" s="12">
        <v>1</v>
      </c>
    </row>
    <row r="449" spans="1:8" s="28" customFormat="1" ht="35.25" customHeight="1" x14ac:dyDescent="0.25">
      <c r="A449" s="12">
        <v>4237</v>
      </c>
      <c r="B449" s="12" t="s">
        <v>6242</v>
      </c>
      <c r="C449" s="12" t="s">
        <v>4490</v>
      </c>
      <c r="D449" s="12" t="s">
        <v>13</v>
      </c>
      <c r="E449" s="12" t="s">
        <v>14</v>
      </c>
      <c r="F449" s="12">
        <v>5000000</v>
      </c>
      <c r="G449" s="12">
        <v>5000000</v>
      </c>
      <c r="H449" s="12">
        <v>1</v>
      </c>
    </row>
    <row r="450" spans="1:8" s="12" customFormat="1" ht="35.25" customHeight="1" x14ac:dyDescent="0.25">
      <c r="A450" s="12">
        <v>4234</v>
      </c>
      <c r="B450" s="12" t="s">
        <v>6284</v>
      </c>
      <c r="C450" s="12" t="s">
        <v>6285</v>
      </c>
      <c r="D450" s="12" t="s">
        <v>13</v>
      </c>
      <c r="E450" s="12" t="s">
        <v>14</v>
      </c>
      <c r="F450" s="12">
        <v>400000</v>
      </c>
      <c r="G450" s="12">
        <v>400000</v>
      </c>
      <c r="H450" s="12">
        <v>1</v>
      </c>
    </row>
    <row r="451" spans="1:8" s="28" customFormat="1" ht="47.25" customHeight="1" x14ac:dyDescent="0.25">
      <c r="A451" s="12">
        <v>4222</v>
      </c>
      <c r="B451" s="12" t="s">
        <v>6765</v>
      </c>
      <c r="C451" s="12" t="s">
        <v>1950</v>
      </c>
      <c r="D451" s="12" t="s">
        <v>13</v>
      </c>
      <c r="E451" s="12" t="s">
        <v>14</v>
      </c>
      <c r="F451" s="12">
        <v>350000</v>
      </c>
      <c r="G451" s="12">
        <v>350000</v>
      </c>
      <c r="H451" s="12">
        <v>1</v>
      </c>
    </row>
    <row r="452" spans="1:8" s="28" customFormat="1" ht="47.25" customHeight="1" x14ac:dyDescent="0.25">
      <c r="A452" s="12">
        <v>4215</v>
      </c>
      <c r="B452" s="12" t="s">
        <v>6785</v>
      </c>
      <c r="C452" s="12" t="s">
        <v>1320</v>
      </c>
      <c r="D452" s="12" t="s">
        <v>13</v>
      </c>
      <c r="E452" s="12" t="s">
        <v>14</v>
      </c>
      <c r="F452" s="12">
        <v>530000</v>
      </c>
      <c r="G452" s="12">
        <v>530000</v>
      </c>
      <c r="H452" s="12">
        <v>1</v>
      </c>
    </row>
    <row r="453" spans="1:8" s="28" customFormat="1" ht="47.25" customHeight="1" x14ac:dyDescent="0.25">
      <c r="A453" s="12">
        <v>4216</v>
      </c>
      <c r="B453" s="12" t="s">
        <v>6787</v>
      </c>
      <c r="C453" s="12" t="s">
        <v>734</v>
      </c>
      <c r="D453" s="12" t="s">
        <v>381</v>
      </c>
      <c r="E453" s="12" t="s">
        <v>14</v>
      </c>
      <c r="F453" s="12">
        <v>6072000</v>
      </c>
      <c r="G453" s="12">
        <v>6072000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6788</v>
      </c>
      <c r="C454" s="12" t="s">
        <v>1320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6789</v>
      </c>
      <c r="C455" s="12" t="s">
        <v>1320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6790</v>
      </c>
      <c r="C456" s="12" t="s">
        <v>1320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6791</v>
      </c>
      <c r="C457" s="12" t="s">
        <v>1320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1319</v>
      </c>
      <c r="C458" s="12" t="s">
        <v>1320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6792</v>
      </c>
      <c r="C459" s="12" t="s">
        <v>1320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6793</v>
      </c>
      <c r="C460" s="12" t="s">
        <v>1320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6794</v>
      </c>
      <c r="C461" s="12" t="s">
        <v>1320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6795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6796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6797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6798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6799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6800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6801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s="28" customFormat="1" ht="35.25" customHeight="1" x14ac:dyDescent="0.25">
      <c r="A469" s="12">
        <v>4215</v>
      </c>
      <c r="B469" s="12" t="s">
        <v>6802</v>
      </c>
      <c r="C469" s="12" t="s">
        <v>1320</v>
      </c>
      <c r="D469" s="12" t="s">
        <v>13</v>
      </c>
      <c r="E469" s="12" t="s">
        <v>14</v>
      </c>
      <c r="F469" s="12">
        <v>106000</v>
      </c>
      <c r="G469" s="12">
        <v>106000</v>
      </c>
      <c r="H469" s="12">
        <v>1</v>
      </c>
    </row>
    <row r="470" spans="1:9" s="28" customFormat="1" ht="35.25" customHeight="1" x14ac:dyDescent="0.25">
      <c r="A470" s="12">
        <v>4215</v>
      </c>
      <c r="B470" s="12" t="s">
        <v>6803</v>
      </c>
      <c r="C470" s="12" t="s">
        <v>1320</v>
      </c>
      <c r="D470" s="12" t="s">
        <v>13</v>
      </c>
      <c r="E470" s="12" t="s">
        <v>14</v>
      </c>
      <c r="F470" s="12">
        <v>106000</v>
      </c>
      <c r="G470" s="12">
        <v>106000</v>
      </c>
      <c r="H470" s="12">
        <v>1</v>
      </c>
    </row>
    <row r="471" spans="1:9" s="28" customFormat="1" ht="35.25" customHeight="1" x14ac:dyDescent="0.25">
      <c r="A471" s="12">
        <v>4215</v>
      </c>
      <c r="B471" s="12" t="s">
        <v>6804</v>
      </c>
      <c r="C471" s="12" t="s">
        <v>1320</v>
      </c>
      <c r="D471" s="12" t="s">
        <v>13</v>
      </c>
      <c r="E471" s="12" t="s">
        <v>14</v>
      </c>
      <c r="F471" s="12">
        <v>106000</v>
      </c>
      <c r="G471" s="12">
        <v>106000</v>
      </c>
      <c r="H471" s="12">
        <v>1</v>
      </c>
    </row>
    <row r="472" spans="1:9" s="28" customFormat="1" ht="35.25" customHeight="1" x14ac:dyDescent="0.25">
      <c r="A472" s="12">
        <v>4215</v>
      </c>
      <c r="B472" s="12" t="s">
        <v>6805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9" s="28" customFormat="1" ht="35.25" customHeight="1" x14ac:dyDescent="0.25">
      <c r="A473" s="12">
        <v>4215</v>
      </c>
      <c r="B473" s="12" t="s">
        <v>6806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9" ht="40.5" x14ac:dyDescent="0.25">
      <c r="A474" s="32">
        <v>4233</v>
      </c>
      <c r="B474" s="32" t="s">
        <v>6872</v>
      </c>
      <c r="C474" s="32" t="s">
        <v>6873</v>
      </c>
      <c r="D474" s="32" t="s">
        <v>15</v>
      </c>
      <c r="E474" s="32" t="s">
        <v>14</v>
      </c>
      <c r="F474" s="32">
        <v>3000000</v>
      </c>
      <c r="G474" s="32">
        <v>3000000</v>
      </c>
      <c r="H474" s="32">
        <v>1</v>
      </c>
      <c r="I474" s="22"/>
    </row>
    <row r="475" spans="1:9" s="28" customFormat="1" ht="46.5" customHeight="1" x14ac:dyDescent="0.25">
      <c r="A475" s="12">
        <v>4237</v>
      </c>
      <c r="B475" s="12" t="s">
        <v>6955</v>
      </c>
      <c r="C475" s="12" t="s">
        <v>3142</v>
      </c>
      <c r="D475" s="12" t="s">
        <v>13</v>
      </c>
      <c r="E475" s="12" t="s">
        <v>14</v>
      </c>
      <c r="F475" s="12">
        <v>500000</v>
      </c>
      <c r="G475" s="12">
        <v>500000</v>
      </c>
      <c r="H475" s="12">
        <v>1</v>
      </c>
    </row>
    <row r="476" spans="1:9" s="28" customFormat="1" ht="51" customHeight="1" x14ac:dyDescent="0.25">
      <c r="A476" s="12">
        <v>4237</v>
      </c>
      <c r="B476" s="12" t="s">
        <v>7022</v>
      </c>
      <c r="C476" s="12" t="s">
        <v>3142</v>
      </c>
      <c r="D476" s="12" t="s">
        <v>13</v>
      </c>
      <c r="E476" s="12" t="s">
        <v>14</v>
      </c>
      <c r="F476" s="12">
        <v>600000</v>
      </c>
      <c r="G476" s="12">
        <v>600000</v>
      </c>
      <c r="H476" s="12">
        <v>1</v>
      </c>
    </row>
    <row r="477" spans="1:9" s="28" customFormat="1" ht="48.75" customHeight="1" x14ac:dyDescent="0.25">
      <c r="A477" s="12">
        <v>4237</v>
      </c>
      <c r="B477" s="12" t="s">
        <v>7068</v>
      </c>
      <c r="C477" s="12" t="s">
        <v>3142</v>
      </c>
      <c r="D477" s="12" t="s">
        <v>13</v>
      </c>
      <c r="E477" s="12" t="s">
        <v>14</v>
      </c>
      <c r="F477" s="12">
        <v>250000</v>
      </c>
      <c r="G477" s="12">
        <v>250000</v>
      </c>
      <c r="H477" s="12">
        <v>1</v>
      </c>
    </row>
    <row r="478" spans="1:9" ht="15" customHeight="1" x14ac:dyDescent="0.25">
      <c r="A478" s="162" t="s">
        <v>42</v>
      </c>
      <c r="B478" s="163"/>
      <c r="C478" s="163"/>
      <c r="D478" s="163"/>
      <c r="E478" s="163"/>
      <c r="F478" s="163"/>
      <c r="G478" s="163"/>
      <c r="H478" s="163"/>
      <c r="I478" s="22"/>
    </row>
    <row r="479" spans="1:9" x14ac:dyDescent="0.25">
      <c r="A479" s="138" t="s">
        <v>16</v>
      </c>
      <c r="B479" s="139"/>
      <c r="C479" s="139"/>
      <c r="D479" s="139"/>
      <c r="E479" s="139"/>
      <c r="F479" s="139"/>
      <c r="G479" s="139"/>
      <c r="H479" s="140"/>
      <c r="I479" s="22"/>
    </row>
    <row r="480" spans="1:9" ht="40.5" x14ac:dyDescent="0.25">
      <c r="A480" s="32">
        <v>4251</v>
      </c>
      <c r="B480" s="32" t="s">
        <v>4067</v>
      </c>
      <c r="C480" s="32" t="s">
        <v>422</v>
      </c>
      <c r="D480" s="32" t="s">
        <v>381</v>
      </c>
      <c r="E480" s="32" t="s">
        <v>14</v>
      </c>
      <c r="F480" s="32">
        <v>0</v>
      </c>
      <c r="G480" s="32">
        <v>0</v>
      </c>
      <c r="H480" s="32">
        <v>1</v>
      </c>
      <c r="I480" s="22"/>
    </row>
    <row r="481" spans="1:9" x14ac:dyDescent="0.25">
      <c r="A481" s="147" t="s">
        <v>12</v>
      </c>
      <c r="B481" s="148"/>
      <c r="C481" s="148"/>
      <c r="D481" s="148"/>
      <c r="E481" s="148"/>
      <c r="F481" s="148"/>
      <c r="G481" s="148"/>
      <c r="H481" s="149"/>
      <c r="I481" s="22"/>
    </row>
    <row r="482" spans="1:9" ht="27" x14ac:dyDescent="0.25">
      <c r="A482" s="32">
        <v>4252</v>
      </c>
      <c r="B482" s="32" t="s">
        <v>4747</v>
      </c>
      <c r="C482" s="32" t="s">
        <v>396</v>
      </c>
      <c r="D482" s="32" t="s">
        <v>381</v>
      </c>
      <c r="E482" s="32" t="s">
        <v>14</v>
      </c>
      <c r="F482" s="32">
        <v>2200000</v>
      </c>
      <c r="G482" s="32">
        <v>2200000</v>
      </c>
      <c r="H482" s="32">
        <v>1</v>
      </c>
      <c r="I482" s="22"/>
    </row>
    <row r="483" spans="1:9" ht="27" x14ac:dyDescent="0.25">
      <c r="A483" s="32">
        <v>4251</v>
      </c>
      <c r="B483" s="32" t="s">
        <v>4066</v>
      </c>
      <c r="C483" s="32" t="s">
        <v>454</v>
      </c>
      <c r="D483" s="32" t="s">
        <v>1212</v>
      </c>
      <c r="E483" s="32" t="s">
        <v>14</v>
      </c>
      <c r="F483" s="32">
        <v>0</v>
      </c>
      <c r="G483" s="32">
        <v>0</v>
      </c>
      <c r="H483" s="32">
        <v>1</v>
      </c>
      <c r="I483" s="22"/>
    </row>
    <row r="484" spans="1:9" ht="40.5" x14ac:dyDescent="0.25">
      <c r="A484" s="32">
        <v>4222</v>
      </c>
      <c r="B484" s="32" t="s">
        <v>4817</v>
      </c>
      <c r="C484" s="32" t="s">
        <v>1950</v>
      </c>
      <c r="D484" s="32" t="s">
        <v>13</v>
      </c>
      <c r="E484" s="32" t="s">
        <v>14</v>
      </c>
      <c r="F484" s="32">
        <v>500000</v>
      </c>
      <c r="G484" s="32">
        <v>500000</v>
      </c>
      <c r="H484" s="32">
        <v>1</v>
      </c>
      <c r="I484" s="22"/>
    </row>
    <row r="485" spans="1:9" x14ac:dyDescent="0.25">
      <c r="A485" s="32">
        <v>4241</v>
      </c>
      <c r="B485" s="32" t="s">
        <v>5293</v>
      </c>
      <c r="C485" s="32" t="s">
        <v>1671</v>
      </c>
      <c r="D485" s="32" t="s">
        <v>9</v>
      </c>
      <c r="E485" s="32" t="s">
        <v>14</v>
      </c>
      <c r="F485" s="32">
        <v>2000000</v>
      </c>
      <c r="G485" s="32">
        <v>2000000</v>
      </c>
      <c r="H485" s="32">
        <v>1</v>
      </c>
      <c r="I485" s="22"/>
    </row>
    <row r="486" spans="1:9" ht="27" x14ac:dyDescent="0.25">
      <c r="A486" s="32">
        <v>4231</v>
      </c>
      <c r="B486" s="32" t="s">
        <v>5294</v>
      </c>
      <c r="C486" s="32" t="s">
        <v>3889</v>
      </c>
      <c r="D486" s="32" t="s">
        <v>9</v>
      </c>
      <c r="E486" s="32" t="s">
        <v>14</v>
      </c>
      <c r="F486" s="32">
        <v>2000000</v>
      </c>
      <c r="G486" s="32">
        <v>2000000</v>
      </c>
      <c r="H486" s="32">
        <v>1</v>
      </c>
      <c r="I486" s="22"/>
    </row>
    <row r="487" spans="1:9" ht="27" x14ac:dyDescent="0.25">
      <c r="A487" s="32">
        <v>4235</v>
      </c>
      <c r="B487" s="32" t="s">
        <v>5828</v>
      </c>
      <c r="C487" s="32" t="s">
        <v>5829</v>
      </c>
      <c r="D487" s="32" t="s">
        <v>13</v>
      </c>
      <c r="E487" s="32" t="s">
        <v>14</v>
      </c>
      <c r="F487" s="32">
        <v>1000000</v>
      </c>
      <c r="G487" s="32">
        <v>1000000</v>
      </c>
      <c r="H487" s="32">
        <v>1</v>
      </c>
      <c r="I487" s="22"/>
    </row>
    <row r="488" spans="1:9" s="2" customFormat="1" ht="13.5" x14ac:dyDescent="0.25">
      <c r="A488" s="162" t="s">
        <v>2529</v>
      </c>
      <c r="B488" s="163"/>
      <c r="C488" s="163"/>
      <c r="D488" s="163"/>
      <c r="E488" s="163"/>
      <c r="F488" s="163"/>
      <c r="G488" s="163"/>
      <c r="H488" s="163"/>
      <c r="I488" s="23"/>
    </row>
    <row r="489" spans="1:9" s="2" customFormat="1" ht="13.5" customHeight="1" x14ac:dyDescent="0.25">
      <c r="A489" s="147" t="s">
        <v>12</v>
      </c>
      <c r="B489" s="148"/>
      <c r="C489" s="148"/>
      <c r="D489" s="148"/>
      <c r="E489" s="148"/>
      <c r="F489" s="148"/>
      <c r="G489" s="148"/>
      <c r="H489" s="149"/>
      <c r="I489" s="23"/>
    </row>
    <row r="490" spans="1:9" s="2" customFormat="1" ht="27" x14ac:dyDescent="0.25">
      <c r="A490" s="11" t="s">
        <v>23</v>
      </c>
      <c r="B490" s="11" t="s">
        <v>2530</v>
      </c>
      <c r="C490" s="11" t="s">
        <v>2531</v>
      </c>
      <c r="D490" s="11" t="s">
        <v>13</v>
      </c>
      <c r="E490" s="11" t="s">
        <v>14</v>
      </c>
      <c r="F490" s="11">
        <v>360000000</v>
      </c>
      <c r="G490" s="11">
        <v>360000000</v>
      </c>
      <c r="H490" s="11">
        <v>1</v>
      </c>
      <c r="I490" s="23"/>
    </row>
    <row r="491" spans="1:9" s="2" customFormat="1" ht="13.5" x14ac:dyDescent="0.25">
      <c r="A491" s="162" t="s">
        <v>279</v>
      </c>
      <c r="B491" s="163"/>
      <c r="C491" s="163"/>
      <c r="D491" s="163"/>
      <c r="E491" s="163"/>
      <c r="F491" s="163"/>
      <c r="G491" s="163"/>
      <c r="H491" s="163"/>
      <c r="I491" s="23"/>
    </row>
    <row r="492" spans="1:9" s="2" customFormat="1" ht="13.5" customHeight="1" x14ac:dyDescent="0.25">
      <c r="A492" s="147" t="s">
        <v>21</v>
      </c>
      <c r="B492" s="148"/>
      <c r="C492" s="148"/>
      <c r="D492" s="148"/>
      <c r="E492" s="148"/>
      <c r="F492" s="148"/>
      <c r="G492" s="148"/>
      <c r="H492" s="149"/>
      <c r="I492" s="23"/>
    </row>
    <row r="493" spans="1:9" s="2" customFormat="1" ht="13.5" x14ac:dyDescent="0.25">
      <c r="A493" s="29">
        <v>5129</v>
      </c>
      <c r="B493" s="29" t="s">
        <v>4223</v>
      </c>
      <c r="C493" s="29" t="s">
        <v>4224</v>
      </c>
      <c r="D493" s="29" t="s">
        <v>15</v>
      </c>
      <c r="E493" s="29" t="s">
        <v>10</v>
      </c>
      <c r="F493" s="29">
        <v>12360000</v>
      </c>
      <c r="G493" s="29">
        <f>+F493*H493</f>
        <v>148320000</v>
      </c>
      <c r="H493" s="29">
        <v>12</v>
      </c>
      <c r="I493" s="23"/>
    </row>
    <row r="494" spans="1:9" s="2" customFormat="1" ht="13.5" x14ac:dyDescent="0.25">
      <c r="A494" s="29">
        <v>5129</v>
      </c>
      <c r="B494" s="29" t="s">
        <v>4225</v>
      </c>
      <c r="C494" s="29" t="s">
        <v>4224</v>
      </c>
      <c r="D494" s="29" t="s">
        <v>15</v>
      </c>
      <c r="E494" s="29" t="s">
        <v>10</v>
      </c>
      <c r="F494" s="29">
        <v>12379998</v>
      </c>
      <c r="G494" s="29">
        <f t="shared" ref="G494:G498" si="19">+F494*H494</f>
        <v>247599960</v>
      </c>
      <c r="H494" s="29">
        <v>20</v>
      </c>
      <c r="I494" s="23"/>
    </row>
    <row r="495" spans="1:9" s="2" customFormat="1" ht="13.5" x14ac:dyDescent="0.25">
      <c r="A495" s="29">
        <v>5129</v>
      </c>
      <c r="B495" s="29" t="s">
        <v>4226</v>
      </c>
      <c r="C495" s="29" t="s">
        <v>4224</v>
      </c>
      <c r="D495" s="29" t="s">
        <v>15</v>
      </c>
      <c r="E495" s="29" t="s">
        <v>10</v>
      </c>
      <c r="F495" s="29">
        <v>12380000</v>
      </c>
      <c r="G495" s="29">
        <f t="shared" si="19"/>
        <v>148560000</v>
      </c>
      <c r="H495" s="29">
        <v>12</v>
      </c>
      <c r="I495" s="23"/>
    </row>
    <row r="496" spans="1:9" s="2" customFormat="1" ht="13.5" x14ac:dyDescent="0.25">
      <c r="A496" s="29">
        <v>5129</v>
      </c>
      <c r="B496" s="29" t="s">
        <v>5510</v>
      </c>
      <c r="C496" s="29" t="s">
        <v>4224</v>
      </c>
      <c r="D496" s="29" t="s">
        <v>1212</v>
      </c>
      <c r="E496" s="29" t="s">
        <v>10</v>
      </c>
      <c r="F496" s="29">
        <v>10800000</v>
      </c>
      <c r="G496" s="29">
        <f>H496*F496</f>
        <v>86400000</v>
      </c>
      <c r="H496" s="29">
        <v>8</v>
      </c>
      <c r="I496" s="23"/>
    </row>
    <row r="497" spans="1:9" s="2" customFormat="1" ht="27" x14ac:dyDescent="0.25">
      <c r="A497" s="29">
        <v>5129</v>
      </c>
      <c r="B497" s="29" t="s">
        <v>4227</v>
      </c>
      <c r="C497" s="29" t="s">
        <v>4228</v>
      </c>
      <c r="D497" s="29" t="s">
        <v>381</v>
      </c>
      <c r="E497" s="29" t="s">
        <v>10</v>
      </c>
      <c r="F497" s="29">
        <v>21600</v>
      </c>
      <c r="G497" s="29">
        <f t="shared" si="19"/>
        <v>32400000</v>
      </c>
      <c r="H497" s="29">
        <v>1500</v>
      </c>
      <c r="I497" s="23"/>
    </row>
    <row r="498" spans="1:9" s="2" customFormat="1" ht="13.5" x14ac:dyDescent="0.25">
      <c r="A498" s="29">
        <v>5129</v>
      </c>
      <c r="B498" s="29" t="s">
        <v>5303</v>
      </c>
      <c r="C498" s="29" t="s">
        <v>5304</v>
      </c>
      <c r="D498" s="29" t="s">
        <v>15</v>
      </c>
      <c r="E498" s="29" t="s">
        <v>10</v>
      </c>
      <c r="F498" s="29">
        <v>68000000</v>
      </c>
      <c r="G498" s="29">
        <f t="shared" si="19"/>
        <v>204000000</v>
      </c>
      <c r="H498" s="29">
        <v>3</v>
      </c>
      <c r="I498" s="23"/>
    </row>
    <row r="499" spans="1:9" s="2" customFormat="1" ht="45" customHeight="1" x14ac:dyDescent="0.25">
      <c r="A499" s="162" t="s">
        <v>110</v>
      </c>
      <c r="B499" s="163"/>
      <c r="C499" s="163"/>
      <c r="D499" s="163"/>
      <c r="E499" s="163"/>
      <c r="F499" s="163"/>
      <c r="G499" s="163"/>
      <c r="H499" s="163"/>
      <c r="I499" s="23"/>
    </row>
    <row r="500" spans="1:9" s="2" customFormat="1" ht="15" customHeight="1" x14ac:dyDescent="0.25">
      <c r="A500" s="138" t="s">
        <v>12</v>
      </c>
      <c r="B500" s="139"/>
      <c r="C500" s="139"/>
      <c r="D500" s="139"/>
      <c r="E500" s="139"/>
      <c r="F500" s="139"/>
      <c r="G500" s="139"/>
      <c r="H500" s="139"/>
      <c r="I500" s="23"/>
    </row>
    <row r="501" spans="1:9" s="2" customFormat="1" ht="13.5" x14ac:dyDescent="0.25">
      <c r="A501" s="4"/>
      <c r="B501" s="4"/>
      <c r="C501" s="4"/>
      <c r="D501" s="4"/>
      <c r="E501" s="4"/>
      <c r="F501" s="4"/>
      <c r="G501" s="4"/>
      <c r="H501" s="4"/>
      <c r="I501" s="23"/>
    </row>
    <row r="502" spans="1:9" s="2" customFormat="1" ht="13.5" x14ac:dyDescent="0.25">
      <c r="A502" s="162" t="s">
        <v>271</v>
      </c>
      <c r="B502" s="163"/>
      <c r="C502" s="163"/>
      <c r="D502" s="163"/>
      <c r="E502" s="163"/>
      <c r="F502" s="163"/>
      <c r="G502" s="163"/>
      <c r="H502" s="163"/>
      <c r="I502" s="23"/>
    </row>
    <row r="503" spans="1:9" s="2" customFormat="1" ht="13.5" x14ac:dyDescent="0.25">
      <c r="A503" s="138" t="s">
        <v>12</v>
      </c>
      <c r="B503" s="139"/>
      <c r="C503" s="139"/>
      <c r="D503" s="139"/>
      <c r="E503" s="139"/>
      <c r="F503" s="139"/>
      <c r="G503" s="139"/>
      <c r="H503" s="140"/>
      <c r="I503" s="23"/>
    </row>
    <row r="504" spans="1:9" s="2" customFormat="1" ht="13.5" x14ac:dyDescent="0.25">
      <c r="A504" s="29"/>
      <c r="B504" s="29"/>
      <c r="C504" s="29"/>
      <c r="D504" s="29"/>
      <c r="E504" s="29"/>
      <c r="F504" s="29"/>
      <c r="G504" s="29"/>
      <c r="H504" s="29"/>
      <c r="I504" s="23"/>
    </row>
    <row r="505" spans="1:9" s="2" customFormat="1" ht="15.75" customHeight="1" x14ac:dyDescent="0.25">
      <c r="A505" s="162" t="s">
        <v>5198</v>
      </c>
      <c r="B505" s="163"/>
      <c r="C505" s="163"/>
      <c r="D505" s="163"/>
      <c r="E505" s="163"/>
      <c r="F505" s="163"/>
      <c r="G505" s="163"/>
      <c r="H505" s="163"/>
      <c r="I505" s="23"/>
    </row>
    <row r="506" spans="1:9" s="2" customFormat="1" ht="13.5" x14ac:dyDescent="0.25">
      <c r="A506" s="138" t="s">
        <v>16</v>
      </c>
      <c r="B506" s="139"/>
      <c r="C506" s="139"/>
      <c r="D506" s="139"/>
      <c r="E506" s="139"/>
      <c r="F506" s="139"/>
      <c r="G506" s="139"/>
      <c r="H506" s="140"/>
      <c r="I506" s="23"/>
    </row>
    <row r="507" spans="1:9" s="2" customFormat="1" ht="40.5" x14ac:dyDescent="0.25">
      <c r="A507" s="29">
        <v>4251</v>
      </c>
      <c r="B507" s="29" t="s">
        <v>5196</v>
      </c>
      <c r="C507" s="29" t="s">
        <v>422</v>
      </c>
      <c r="D507" s="29" t="s">
        <v>5197</v>
      </c>
      <c r="E507" s="29" t="s">
        <v>14</v>
      </c>
      <c r="F507" s="29">
        <v>19807658</v>
      </c>
      <c r="G507" s="29">
        <v>19807658</v>
      </c>
      <c r="H507" s="29">
        <v>1</v>
      </c>
      <c r="I507" s="23"/>
    </row>
    <row r="508" spans="1:9" s="2" customFormat="1" ht="13.5" x14ac:dyDescent="0.25">
      <c r="A508" s="162" t="s">
        <v>4231</v>
      </c>
      <c r="B508" s="163"/>
      <c r="C508" s="163"/>
      <c r="D508" s="163"/>
      <c r="E508" s="163"/>
      <c r="F508" s="163"/>
      <c r="G508" s="163"/>
      <c r="H508" s="163"/>
      <c r="I508" s="23"/>
    </row>
    <row r="509" spans="1:9" s="2" customFormat="1" ht="13.5" x14ac:dyDescent="0.25">
      <c r="A509" s="138" t="s">
        <v>8</v>
      </c>
      <c r="B509" s="139"/>
      <c r="C509" s="139"/>
      <c r="D509" s="139"/>
      <c r="E509" s="139"/>
      <c r="F509" s="139"/>
      <c r="G509" s="139"/>
      <c r="H509" s="140"/>
      <c r="I509" s="23"/>
    </row>
    <row r="510" spans="1:9" s="2" customFormat="1" ht="27" x14ac:dyDescent="0.25">
      <c r="A510" s="29">
        <v>4861</v>
      </c>
      <c r="B510" s="29" t="s">
        <v>4232</v>
      </c>
      <c r="C510" s="29" t="s">
        <v>467</v>
      </c>
      <c r="D510" s="29" t="s">
        <v>13</v>
      </c>
      <c r="E510" s="29" t="s">
        <v>14</v>
      </c>
      <c r="F510" s="29">
        <v>30000000</v>
      </c>
      <c r="G510" s="29">
        <v>30000000</v>
      </c>
      <c r="H510" s="29">
        <v>1</v>
      </c>
      <c r="I510" s="23"/>
    </row>
    <row r="511" spans="1:9" s="2" customFormat="1" ht="28.5" customHeight="1" x14ac:dyDescent="0.25">
      <c r="A511" s="162" t="s">
        <v>5426</v>
      </c>
      <c r="B511" s="163"/>
      <c r="C511" s="163"/>
      <c r="D511" s="163"/>
      <c r="E511" s="163"/>
      <c r="F511" s="163"/>
      <c r="G511" s="163"/>
      <c r="H511" s="163"/>
      <c r="I511" s="23"/>
    </row>
    <row r="512" spans="1:9" s="2" customFormat="1" ht="13.5" x14ac:dyDescent="0.25">
      <c r="A512" s="138" t="s">
        <v>12</v>
      </c>
      <c r="B512" s="139"/>
      <c r="C512" s="139"/>
      <c r="D512" s="139"/>
      <c r="E512" s="139"/>
      <c r="F512" s="139"/>
      <c r="G512" s="139"/>
      <c r="H512" s="140"/>
      <c r="I512" s="23"/>
    </row>
    <row r="513" spans="1:9" s="2" customFormat="1" ht="40.5" x14ac:dyDescent="0.25">
      <c r="A513" s="29">
        <v>4239</v>
      </c>
      <c r="B513" s="29" t="s">
        <v>5427</v>
      </c>
      <c r="C513" s="29" t="s">
        <v>5428</v>
      </c>
      <c r="D513" s="29" t="s">
        <v>381</v>
      </c>
      <c r="E513" s="29" t="s">
        <v>14</v>
      </c>
      <c r="F513" s="29">
        <v>5000000</v>
      </c>
      <c r="G513" s="29">
        <v>5000000</v>
      </c>
      <c r="H513" s="29">
        <v>1</v>
      </c>
      <c r="I513" s="23"/>
    </row>
    <row r="514" spans="1:9" s="2" customFormat="1" ht="27" x14ac:dyDescent="0.25">
      <c r="A514" s="29">
        <v>4239</v>
      </c>
      <c r="B514" s="29" t="s">
        <v>6754</v>
      </c>
      <c r="C514" s="29" t="s">
        <v>6755</v>
      </c>
      <c r="D514" s="29" t="s">
        <v>381</v>
      </c>
      <c r="E514" s="29" t="s">
        <v>14</v>
      </c>
      <c r="F514" s="29">
        <v>750000</v>
      </c>
      <c r="G514" s="29">
        <v>750000</v>
      </c>
      <c r="H514" s="29">
        <v>1</v>
      </c>
      <c r="I514" s="23"/>
    </row>
    <row r="515" spans="1:9" s="2" customFormat="1" ht="27" x14ac:dyDescent="0.25">
      <c r="A515" s="29">
        <v>4239</v>
      </c>
      <c r="B515" s="29" t="s">
        <v>6756</v>
      </c>
      <c r="C515" s="29" t="s">
        <v>6755</v>
      </c>
      <c r="D515" s="29" t="s">
        <v>381</v>
      </c>
      <c r="E515" s="29" t="s">
        <v>14</v>
      </c>
      <c r="F515" s="29">
        <v>1500000</v>
      </c>
      <c r="G515" s="29">
        <v>1500000</v>
      </c>
      <c r="H515" s="29">
        <v>1</v>
      </c>
      <c r="I515" s="23"/>
    </row>
    <row r="516" spans="1:9" s="2" customFormat="1" ht="27" x14ac:dyDescent="0.25">
      <c r="A516" s="29">
        <v>4239</v>
      </c>
      <c r="B516" s="29" t="s">
        <v>6757</v>
      </c>
      <c r="C516" s="29" t="s">
        <v>6755</v>
      </c>
      <c r="D516" s="29" t="s">
        <v>381</v>
      </c>
      <c r="E516" s="29" t="s">
        <v>14</v>
      </c>
      <c r="F516" s="29">
        <v>1500000</v>
      </c>
      <c r="G516" s="29">
        <v>1500000</v>
      </c>
      <c r="H516" s="29">
        <v>1</v>
      </c>
      <c r="I516" s="23"/>
    </row>
    <row r="517" spans="1:9" s="2" customFormat="1" ht="27" x14ac:dyDescent="0.25">
      <c r="A517" s="29">
        <v>4239</v>
      </c>
      <c r="B517" s="29" t="s">
        <v>6758</v>
      </c>
      <c r="C517" s="29" t="s">
        <v>6755</v>
      </c>
      <c r="D517" s="29" t="s">
        <v>381</v>
      </c>
      <c r="E517" s="29" t="s">
        <v>14</v>
      </c>
      <c r="F517" s="29">
        <v>1250000</v>
      </c>
      <c r="G517" s="29">
        <v>1250000</v>
      </c>
      <c r="H517" s="29">
        <v>1</v>
      </c>
      <c r="I517" s="23"/>
    </row>
    <row r="518" spans="1:9" s="2" customFormat="1" ht="13.5" x14ac:dyDescent="0.25">
      <c r="A518" s="162" t="s">
        <v>2672</v>
      </c>
      <c r="B518" s="163"/>
      <c r="C518" s="163"/>
      <c r="D518" s="163"/>
      <c r="E518" s="163"/>
      <c r="F518" s="163"/>
      <c r="G518" s="163"/>
      <c r="H518" s="163"/>
      <c r="I518" s="23"/>
    </row>
    <row r="519" spans="1:9" s="2" customFormat="1" ht="13.5" x14ac:dyDescent="0.25">
      <c r="A519" s="138" t="s">
        <v>12</v>
      </c>
      <c r="B519" s="139"/>
      <c r="C519" s="139"/>
      <c r="D519" s="139"/>
      <c r="E519" s="139"/>
      <c r="F519" s="139"/>
      <c r="G519" s="139"/>
      <c r="H519" s="140"/>
      <c r="I519" s="23"/>
    </row>
    <row r="520" spans="1:9" s="2" customFormat="1" ht="27" x14ac:dyDescent="0.25">
      <c r="A520" s="32">
        <v>4213</v>
      </c>
      <c r="B520" s="32" t="s">
        <v>2673</v>
      </c>
      <c r="C520" s="32" t="s">
        <v>1241</v>
      </c>
      <c r="D520" s="32" t="s">
        <v>15</v>
      </c>
      <c r="E520" s="32" t="s">
        <v>1675</v>
      </c>
      <c r="F520" s="32">
        <v>1560</v>
      </c>
      <c r="G520" s="32">
        <f>+F520*H520</f>
        <v>22464000</v>
      </c>
      <c r="H520" s="32">
        <v>14400</v>
      </c>
      <c r="I520" s="23"/>
    </row>
    <row r="521" spans="1:9" s="2" customFormat="1" ht="27" x14ac:dyDescent="0.25">
      <c r="A521" s="32">
        <v>4213</v>
      </c>
      <c r="B521" s="32" t="s">
        <v>2674</v>
      </c>
      <c r="C521" s="32" t="s">
        <v>1241</v>
      </c>
      <c r="D521" s="32" t="s">
        <v>15</v>
      </c>
      <c r="E521" s="32" t="s">
        <v>1675</v>
      </c>
      <c r="F521" s="32">
        <v>9575</v>
      </c>
      <c r="G521" s="32">
        <f t="shared" ref="G521:G522" si="20">+F521*H521</f>
        <v>38683000</v>
      </c>
      <c r="H521" s="32">
        <v>4040</v>
      </c>
      <c r="I521" s="23"/>
    </row>
    <row r="522" spans="1:9" s="2" customFormat="1" ht="27" x14ac:dyDescent="0.25">
      <c r="A522" s="32">
        <v>4213</v>
      </c>
      <c r="B522" s="32" t="s">
        <v>2675</v>
      </c>
      <c r="C522" s="32" t="s">
        <v>1241</v>
      </c>
      <c r="D522" s="32" t="s">
        <v>15</v>
      </c>
      <c r="E522" s="32" t="s">
        <v>1675</v>
      </c>
      <c r="F522" s="32">
        <v>9089</v>
      </c>
      <c r="G522" s="32">
        <f t="shared" si="20"/>
        <v>209047000</v>
      </c>
      <c r="H522" s="32">
        <v>23000</v>
      </c>
      <c r="I522" s="23"/>
    </row>
    <row r="523" spans="1:9" s="2" customFormat="1" ht="13.5" x14ac:dyDescent="0.25">
      <c r="A523" s="162" t="s">
        <v>2676</v>
      </c>
      <c r="B523" s="163"/>
      <c r="C523" s="163"/>
      <c r="D523" s="163"/>
      <c r="E523" s="163"/>
      <c r="F523" s="163"/>
      <c r="G523" s="163"/>
      <c r="H523" s="163"/>
      <c r="I523" s="23"/>
    </row>
    <row r="524" spans="1:9" s="2" customFormat="1" ht="13.5" x14ac:dyDescent="0.25">
      <c r="A524" s="138" t="s">
        <v>12</v>
      </c>
      <c r="B524" s="139"/>
      <c r="C524" s="139"/>
      <c r="D524" s="139"/>
      <c r="E524" s="139"/>
      <c r="F524" s="139"/>
      <c r="G524" s="139"/>
      <c r="H524" s="140"/>
      <c r="I524" s="23"/>
    </row>
    <row r="525" spans="1:9" s="2" customFormat="1" ht="27" x14ac:dyDescent="0.25">
      <c r="A525" s="32">
        <v>5113</v>
      </c>
      <c r="B525" s="32" t="s">
        <v>3156</v>
      </c>
      <c r="C525" s="32" t="s">
        <v>454</v>
      </c>
      <c r="D525" s="32" t="s">
        <v>15</v>
      </c>
      <c r="E525" s="32" t="s">
        <v>14</v>
      </c>
      <c r="F525" s="32">
        <v>510000</v>
      </c>
      <c r="G525" s="32">
        <v>510000</v>
      </c>
      <c r="H525" s="32">
        <v>1</v>
      </c>
      <c r="I525" s="23"/>
    </row>
    <row r="526" spans="1:9" s="2" customFormat="1" ht="27" x14ac:dyDescent="0.25">
      <c r="A526" s="32" t="s">
        <v>2056</v>
      </c>
      <c r="B526" s="32" t="s">
        <v>2227</v>
      </c>
      <c r="C526" s="32" t="s">
        <v>1093</v>
      </c>
      <c r="D526" s="32" t="s">
        <v>13</v>
      </c>
      <c r="E526" s="32" t="s">
        <v>14</v>
      </c>
      <c r="F526" s="32">
        <v>0</v>
      </c>
      <c r="G526" s="32">
        <v>0</v>
      </c>
      <c r="H526" s="32">
        <v>1</v>
      </c>
      <c r="I526" s="23"/>
    </row>
    <row r="527" spans="1:9" s="2" customFormat="1" ht="27" x14ac:dyDescent="0.25">
      <c r="A527" s="32" t="s">
        <v>2056</v>
      </c>
      <c r="B527" s="32" t="s">
        <v>2228</v>
      </c>
      <c r="C527" s="32" t="s">
        <v>1093</v>
      </c>
      <c r="D527" s="32" t="s">
        <v>13</v>
      </c>
      <c r="E527" s="32" t="s">
        <v>14</v>
      </c>
      <c r="F527" s="32">
        <v>1723000</v>
      </c>
      <c r="G527" s="32">
        <v>1723000</v>
      </c>
      <c r="H527" s="32">
        <v>1</v>
      </c>
      <c r="I527" s="23"/>
    </row>
    <row r="528" spans="1:9" s="2" customFormat="1" ht="13.5" x14ac:dyDescent="0.25">
      <c r="A528" s="138" t="s">
        <v>16</v>
      </c>
      <c r="B528" s="139"/>
      <c r="C528" s="139"/>
      <c r="D528" s="139"/>
      <c r="E528" s="139"/>
      <c r="F528" s="139"/>
      <c r="G528" s="139"/>
      <c r="H528" s="140"/>
      <c r="I528" s="23"/>
    </row>
    <row r="529" spans="1:9" s="2" customFormat="1" ht="27" x14ac:dyDescent="0.25">
      <c r="A529" s="29">
        <v>5113</v>
      </c>
      <c r="B529" s="29" t="s">
        <v>3154</v>
      </c>
      <c r="C529" s="29" t="s">
        <v>3155</v>
      </c>
      <c r="D529" s="29" t="s">
        <v>15</v>
      </c>
      <c r="E529" s="29" t="s">
        <v>14</v>
      </c>
      <c r="F529" s="29">
        <v>297767000</v>
      </c>
      <c r="G529" s="29">
        <v>297767000</v>
      </c>
      <c r="H529" s="29">
        <v>1</v>
      </c>
      <c r="I529" s="23"/>
    </row>
    <row r="530" spans="1:9" s="2" customFormat="1" ht="13.5" x14ac:dyDescent="0.25">
      <c r="A530" s="162" t="s">
        <v>1242</v>
      </c>
      <c r="B530" s="163"/>
      <c r="C530" s="163"/>
      <c r="D530" s="163"/>
      <c r="E530" s="163"/>
      <c r="F530" s="163"/>
      <c r="G530" s="163"/>
      <c r="H530" s="163"/>
      <c r="I530" s="23"/>
    </row>
    <row r="531" spans="1:9" s="2" customFormat="1" ht="13.5" x14ac:dyDescent="0.25">
      <c r="A531" s="138" t="s">
        <v>8</v>
      </c>
      <c r="B531" s="139"/>
      <c r="C531" s="139"/>
      <c r="D531" s="139"/>
      <c r="E531" s="139"/>
      <c r="F531" s="139"/>
      <c r="G531" s="139"/>
      <c r="H531" s="140"/>
      <c r="I531" s="23"/>
    </row>
    <row r="532" spans="1:9" s="2" customFormat="1" ht="27" x14ac:dyDescent="0.25">
      <c r="A532" s="29">
        <v>4213</v>
      </c>
      <c r="B532" s="29" t="s">
        <v>1240</v>
      </c>
      <c r="C532" s="29" t="s">
        <v>1241</v>
      </c>
      <c r="D532" s="29" t="s">
        <v>9</v>
      </c>
      <c r="E532" s="29" t="s">
        <v>14</v>
      </c>
      <c r="F532" s="29">
        <v>0</v>
      </c>
      <c r="G532" s="29">
        <v>0</v>
      </c>
      <c r="H532" s="29">
        <v>1</v>
      </c>
      <c r="I532" s="23"/>
    </row>
    <row r="533" spans="1:9" s="2" customFormat="1" ht="13.5" x14ac:dyDescent="0.25">
      <c r="A533" s="162" t="s">
        <v>3999</v>
      </c>
      <c r="B533" s="163"/>
      <c r="C533" s="163"/>
      <c r="D533" s="163"/>
      <c r="E533" s="163"/>
      <c r="F533" s="163"/>
      <c r="G533" s="163"/>
      <c r="H533" s="163"/>
      <c r="I533" s="23"/>
    </row>
    <row r="534" spans="1:9" s="2" customFormat="1" ht="13.5" x14ac:dyDescent="0.25">
      <c r="A534" s="138" t="s">
        <v>12</v>
      </c>
      <c r="B534" s="139"/>
      <c r="C534" s="139"/>
      <c r="D534" s="139"/>
      <c r="E534" s="139"/>
      <c r="F534" s="139"/>
      <c r="G534" s="139"/>
      <c r="H534" s="140"/>
      <c r="I534" s="23"/>
    </row>
    <row r="535" spans="1:9" s="2" customFormat="1" ht="27" x14ac:dyDescent="0.25">
      <c r="A535" s="29">
        <v>5113</v>
      </c>
      <c r="B535" s="29" t="s">
        <v>4658</v>
      </c>
      <c r="C535" s="29" t="s">
        <v>1093</v>
      </c>
      <c r="D535" s="29" t="s">
        <v>13</v>
      </c>
      <c r="E535" s="29" t="s">
        <v>14</v>
      </c>
      <c r="F535" s="29">
        <v>3127000</v>
      </c>
      <c r="G535" s="29">
        <v>3127000</v>
      </c>
      <c r="H535" s="29">
        <v>1</v>
      </c>
      <c r="I535" s="23"/>
    </row>
    <row r="536" spans="1:9" s="2" customFormat="1" ht="27" x14ac:dyDescent="0.25">
      <c r="A536" s="29">
        <v>5113</v>
      </c>
      <c r="B536" s="29" t="s">
        <v>4000</v>
      </c>
      <c r="C536" s="29" t="s">
        <v>454</v>
      </c>
      <c r="D536" s="29" t="s">
        <v>15</v>
      </c>
      <c r="E536" s="29" t="s">
        <v>14</v>
      </c>
      <c r="F536" s="29">
        <v>1040000</v>
      </c>
      <c r="G536" s="29">
        <v>1040000</v>
      </c>
      <c r="H536" s="29">
        <v>1</v>
      </c>
      <c r="I536" s="23"/>
    </row>
    <row r="537" spans="1:9" s="2" customFormat="1" ht="13.5" customHeight="1" x14ac:dyDescent="0.25">
      <c r="A537" s="162" t="s">
        <v>43</v>
      </c>
      <c r="B537" s="163"/>
      <c r="C537" s="163"/>
      <c r="D537" s="163"/>
      <c r="E537" s="163"/>
      <c r="F537" s="163"/>
      <c r="G537" s="163"/>
      <c r="H537" s="163"/>
      <c r="I537" s="23"/>
    </row>
    <row r="538" spans="1:9" s="2" customFormat="1" ht="15" customHeight="1" x14ac:dyDescent="0.25">
      <c r="A538" s="150" t="s">
        <v>8</v>
      </c>
      <c r="B538" s="151"/>
      <c r="C538" s="151"/>
      <c r="D538" s="151"/>
      <c r="E538" s="151"/>
      <c r="F538" s="151"/>
      <c r="G538" s="151"/>
      <c r="H538" s="152"/>
      <c r="I538" s="23"/>
    </row>
    <row r="539" spans="1:9" s="2" customFormat="1" ht="27" x14ac:dyDescent="0.25">
      <c r="A539" s="29">
        <v>5129</v>
      </c>
      <c r="B539" s="29" t="s">
        <v>5774</v>
      </c>
      <c r="C539" s="29" t="s">
        <v>5471</v>
      </c>
      <c r="D539" s="29" t="s">
        <v>9</v>
      </c>
      <c r="E539" s="29" t="s">
        <v>10</v>
      </c>
      <c r="F539" s="29">
        <v>470000</v>
      </c>
      <c r="G539" s="29">
        <f>H539*F539</f>
        <v>23500000</v>
      </c>
      <c r="H539" s="29">
        <v>50</v>
      </c>
      <c r="I539" s="23"/>
    </row>
    <row r="540" spans="1:9" s="2" customFormat="1" ht="27" x14ac:dyDescent="0.25">
      <c r="A540" s="29">
        <v>5129</v>
      </c>
      <c r="B540" s="29" t="s">
        <v>5775</v>
      </c>
      <c r="C540" s="29" t="s">
        <v>5471</v>
      </c>
      <c r="D540" s="29" t="s">
        <v>9</v>
      </c>
      <c r="E540" s="29" t="s">
        <v>10</v>
      </c>
      <c r="F540" s="29">
        <v>470000</v>
      </c>
      <c r="G540" s="29">
        <f>H540*F540</f>
        <v>23500000</v>
      </c>
      <c r="H540" s="29">
        <v>50</v>
      </c>
      <c r="I540" s="23"/>
    </row>
    <row r="541" spans="1:9" s="2" customFormat="1" ht="13.5" x14ac:dyDescent="0.25">
      <c r="A541" s="29">
        <v>5129</v>
      </c>
      <c r="B541" s="29" t="s">
        <v>6944</v>
      </c>
      <c r="C541" s="29" t="s">
        <v>6945</v>
      </c>
      <c r="D541" s="29" t="s">
        <v>9</v>
      </c>
      <c r="E541" s="29" t="s">
        <v>1482</v>
      </c>
      <c r="F541" s="29">
        <v>70000</v>
      </c>
      <c r="G541" s="29">
        <f>H541*F541</f>
        <v>8400000</v>
      </c>
      <c r="H541" s="29">
        <v>120</v>
      </c>
      <c r="I541" s="23"/>
    </row>
    <row r="542" spans="1:9" s="2" customFormat="1" ht="27" x14ac:dyDescent="0.25">
      <c r="A542" s="29">
        <v>4234</v>
      </c>
      <c r="B542" s="29" t="s">
        <v>6946</v>
      </c>
      <c r="C542" s="29" t="s">
        <v>559</v>
      </c>
      <c r="D542" s="29" t="s">
        <v>9</v>
      </c>
      <c r="E542" s="29" t="s">
        <v>10</v>
      </c>
      <c r="F542" s="29">
        <v>1500</v>
      </c>
      <c r="G542" s="29">
        <f>H542*F542</f>
        <v>22500000</v>
      </c>
      <c r="H542" s="29">
        <v>15000</v>
      </c>
      <c r="I542" s="23"/>
    </row>
    <row r="543" spans="1:9" s="2" customFormat="1" ht="13.5" x14ac:dyDescent="0.25">
      <c r="A543" s="138" t="s">
        <v>16</v>
      </c>
      <c r="B543" s="139"/>
      <c r="C543" s="139"/>
      <c r="D543" s="139"/>
      <c r="E543" s="139"/>
      <c r="F543" s="139"/>
      <c r="G543" s="139"/>
      <c r="H543" s="140"/>
      <c r="I543" s="23"/>
    </row>
    <row r="544" spans="1:9" s="2" customFormat="1" ht="27" x14ac:dyDescent="0.25">
      <c r="A544" s="29">
        <v>5134</v>
      </c>
      <c r="B544" s="29" t="s">
        <v>6916</v>
      </c>
      <c r="C544" s="29" t="s">
        <v>17</v>
      </c>
      <c r="D544" s="29" t="s">
        <v>15</v>
      </c>
      <c r="E544" s="29" t="s">
        <v>14</v>
      </c>
      <c r="F544" s="29">
        <v>1725000</v>
      </c>
      <c r="G544" s="29">
        <v>1725000</v>
      </c>
      <c r="H544" s="29">
        <v>1</v>
      </c>
      <c r="I544" s="23"/>
    </row>
    <row r="545" spans="1:9" s="2" customFormat="1" ht="27" x14ac:dyDescent="0.25">
      <c r="A545" s="29">
        <v>5134</v>
      </c>
      <c r="B545" s="29" t="s">
        <v>6917</v>
      </c>
      <c r="C545" s="29" t="s">
        <v>17</v>
      </c>
      <c r="D545" s="29" t="s">
        <v>15</v>
      </c>
      <c r="E545" s="29" t="s">
        <v>14</v>
      </c>
      <c r="F545" s="29">
        <v>1725000</v>
      </c>
      <c r="G545" s="29">
        <v>1725000</v>
      </c>
      <c r="H545" s="29">
        <v>1</v>
      </c>
      <c r="I545" s="23"/>
    </row>
    <row r="546" spans="1:9" s="2" customFormat="1" ht="27" x14ac:dyDescent="0.25">
      <c r="A546" s="29">
        <v>5134</v>
      </c>
      <c r="B546" s="29" t="s">
        <v>6918</v>
      </c>
      <c r="C546" s="29" t="s">
        <v>17</v>
      </c>
      <c r="D546" s="29" t="s">
        <v>15</v>
      </c>
      <c r="E546" s="29" t="s">
        <v>14</v>
      </c>
      <c r="F546" s="29">
        <v>1725000</v>
      </c>
      <c r="G546" s="29">
        <v>1725000</v>
      </c>
      <c r="H546" s="29">
        <v>1</v>
      </c>
      <c r="I546" s="23"/>
    </row>
    <row r="547" spans="1:9" s="2" customFormat="1" ht="27" x14ac:dyDescent="0.25">
      <c r="A547" s="29">
        <v>5134</v>
      </c>
      <c r="B547" s="29" t="s">
        <v>6919</v>
      </c>
      <c r="C547" s="29" t="s">
        <v>17</v>
      </c>
      <c r="D547" s="29" t="s">
        <v>15</v>
      </c>
      <c r="E547" s="29" t="s">
        <v>14</v>
      </c>
      <c r="F547" s="29">
        <v>1725000</v>
      </c>
      <c r="G547" s="29">
        <v>1725000</v>
      </c>
      <c r="H547" s="29">
        <v>1</v>
      </c>
      <c r="I547" s="23"/>
    </row>
    <row r="548" spans="1:9" s="2" customFormat="1" ht="13.5" x14ac:dyDescent="0.25">
      <c r="A548" s="138" t="s">
        <v>12</v>
      </c>
      <c r="B548" s="139"/>
      <c r="C548" s="139"/>
      <c r="D548" s="139"/>
      <c r="E548" s="139"/>
      <c r="F548" s="139"/>
      <c r="G548" s="139"/>
      <c r="H548" s="140"/>
      <c r="I548" s="23"/>
    </row>
    <row r="549" spans="1:9" s="2" customFormat="1" ht="40.5" x14ac:dyDescent="0.25">
      <c r="A549" s="29" t="s">
        <v>700</v>
      </c>
      <c r="B549" s="29" t="s">
        <v>1991</v>
      </c>
      <c r="C549" s="29" t="s">
        <v>474</v>
      </c>
      <c r="D549" s="29" t="s">
        <v>381</v>
      </c>
      <c r="E549" s="29" t="s">
        <v>14</v>
      </c>
      <c r="F549" s="29">
        <v>3000000</v>
      </c>
      <c r="G549" s="29">
        <v>3000000</v>
      </c>
      <c r="H549" s="29">
        <v>1</v>
      </c>
      <c r="I549" s="23"/>
    </row>
    <row r="550" spans="1:9" s="2" customFormat="1" ht="40.5" x14ac:dyDescent="0.25">
      <c r="A550" s="29" t="s">
        <v>700</v>
      </c>
      <c r="B550" s="29" t="s">
        <v>1993</v>
      </c>
      <c r="C550" s="29" t="s">
        <v>474</v>
      </c>
      <c r="D550" s="29" t="s">
        <v>381</v>
      </c>
      <c r="E550" s="29" t="s">
        <v>14</v>
      </c>
      <c r="F550" s="29">
        <v>3000000</v>
      </c>
      <c r="G550" s="29">
        <v>3000000</v>
      </c>
      <c r="H550" s="29">
        <v>1</v>
      </c>
      <c r="I550" s="23"/>
    </row>
    <row r="551" spans="1:9" s="2" customFormat="1" ht="13.5" x14ac:dyDescent="0.25">
      <c r="A551" s="162" t="s">
        <v>5406</v>
      </c>
      <c r="B551" s="163"/>
      <c r="C551" s="163"/>
      <c r="D551" s="163"/>
      <c r="E551" s="163"/>
      <c r="F551" s="163"/>
      <c r="G551" s="163"/>
      <c r="H551" s="163"/>
      <c r="I551" s="23"/>
    </row>
    <row r="552" spans="1:9" s="2" customFormat="1" ht="13.5" x14ac:dyDescent="0.25">
      <c r="A552" s="138" t="s">
        <v>12</v>
      </c>
      <c r="B552" s="139"/>
      <c r="C552" s="139"/>
      <c r="D552" s="139"/>
      <c r="E552" s="139"/>
      <c r="F552" s="139"/>
      <c r="G552" s="139"/>
      <c r="H552" s="140"/>
      <c r="I552" s="23"/>
    </row>
    <row r="553" spans="1:9" s="2" customFormat="1" ht="27" x14ac:dyDescent="0.25">
      <c r="A553" s="4">
        <v>5129</v>
      </c>
      <c r="B553" s="4" t="s">
        <v>2218</v>
      </c>
      <c r="C553" s="4" t="s">
        <v>37</v>
      </c>
      <c r="D553" s="29" t="s">
        <v>381</v>
      </c>
      <c r="E553" s="4" t="s">
        <v>14</v>
      </c>
      <c r="F553" s="4">
        <v>0</v>
      </c>
      <c r="G553" s="4">
        <v>0</v>
      </c>
      <c r="H553" s="4">
        <v>1</v>
      </c>
      <c r="I553" s="23"/>
    </row>
    <row r="554" spans="1:9" s="2" customFormat="1" ht="13.5" x14ac:dyDescent="0.25">
      <c r="A554" s="4">
        <v>4861</v>
      </c>
      <c r="B554" s="4" t="s">
        <v>360</v>
      </c>
      <c r="C554" s="4" t="s">
        <v>28</v>
      </c>
      <c r="D554" s="29" t="s">
        <v>15</v>
      </c>
      <c r="E554" s="4" t="s">
        <v>14</v>
      </c>
      <c r="F554" s="4">
        <v>100000000</v>
      </c>
      <c r="G554" s="4">
        <v>100000000</v>
      </c>
      <c r="H554" s="4">
        <v>1</v>
      </c>
      <c r="I554" s="23"/>
    </row>
    <row r="555" spans="1:9" s="2" customFormat="1" ht="27" x14ac:dyDescent="0.25">
      <c r="A555" s="4">
        <v>4861</v>
      </c>
      <c r="B555" s="4" t="s">
        <v>5773</v>
      </c>
      <c r="C555" s="4" t="s">
        <v>454</v>
      </c>
      <c r="D555" s="29" t="s">
        <v>1212</v>
      </c>
      <c r="E555" s="4" t="s">
        <v>14</v>
      </c>
      <c r="F555" s="4">
        <v>0</v>
      </c>
      <c r="G555" s="4">
        <v>0</v>
      </c>
      <c r="H555" s="4">
        <v>1</v>
      </c>
      <c r="I555" s="23"/>
    </row>
    <row r="556" spans="1:9" s="2" customFormat="1" ht="27" x14ac:dyDescent="0.25">
      <c r="A556" s="4">
        <v>4861</v>
      </c>
      <c r="B556" s="4" t="s">
        <v>6111</v>
      </c>
      <c r="C556" s="4" t="s">
        <v>454</v>
      </c>
      <c r="D556" s="29" t="s">
        <v>1212</v>
      </c>
      <c r="E556" s="4" t="s">
        <v>14</v>
      </c>
      <c r="F556" s="4">
        <v>0</v>
      </c>
      <c r="G556" s="4">
        <v>0</v>
      </c>
      <c r="H556" s="4">
        <v>1</v>
      </c>
      <c r="I556" s="23"/>
    </row>
    <row r="557" spans="1:9" s="2" customFormat="1" ht="27" x14ac:dyDescent="0.25">
      <c r="A557" s="4">
        <v>4861</v>
      </c>
      <c r="B557" s="4" t="s">
        <v>6111</v>
      </c>
      <c r="C557" s="4" t="s">
        <v>454</v>
      </c>
      <c r="D557" s="29" t="s">
        <v>1212</v>
      </c>
      <c r="E557" s="4" t="s">
        <v>14</v>
      </c>
      <c r="F557" s="4">
        <v>130000</v>
      </c>
      <c r="G557" s="4">
        <v>130000</v>
      </c>
      <c r="H557" s="4">
        <v>1</v>
      </c>
      <c r="I557" s="23"/>
    </row>
    <row r="558" spans="1:9" s="2" customFormat="1" ht="13.5" x14ac:dyDescent="0.25">
      <c r="A558" s="4">
        <v>4861</v>
      </c>
      <c r="B558" s="4" t="s">
        <v>360</v>
      </c>
      <c r="C558" s="4" t="s">
        <v>28</v>
      </c>
      <c r="D558" s="29" t="s">
        <v>15</v>
      </c>
      <c r="E558" s="4" t="s">
        <v>14</v>
      </c>
      <c r="F558" s="4">
        <v>50000000</v>
      </c>
      <c r="G558" s="4">
        <v>50000000</v>
      </c>
      <c r="H558" s="4">
        <v>1</v>
      </c>
      <c r="I558" s="23"/>
    </row>
    <row r="559" spans="1:9" s="2" customFormat="1" ht="13.5" x14ac:dyDescent="0.25">
      <c r="A559" s="4">
        <v>4861</v>
      </c>
      <c r="B559" s="4" t="s">
        <v>362</v>
      </c>
      <c r="C559" s="4" t="s">
        <v>28</v>
      </c>
      <c r="D559" s="29" t="s">
        <v>15</v>
      </c>
      <c r="E559" s="4" t="s">
        <v>14</v>
      </c>
      <c r="F559" s="4">
        <v>100000000</v>
      </c>
      <c r="G559" s="4">
        <v>100000000</v>
      </c>
      <c r="H559" s="4">
        <v>1</v>
      </c>
      <c r="I559" s="23"/>
    </row>
    <row r="560" spans="1:9" s="2" customFormat="1" ht="33.75" customHeight="1" x14ac:dyDescent="0.25">
      <c r="A560" s="162" t="s">
        <v>4210</v>
      </c>
      <c r="B560" s="163"/>
      <c r="C560" s="163"/>
      <c r="D560" s="163"/>
      <c r="E560" s="163"/>
      <c r="F560" s="163"/>
      <c r="G560" s="163"/>
      <c r="H560" s="163"/>
      <c r="I560" s="23"/>
    </row>
    <row r="561" spans="1:9" s="2" customFormat="1" ht="13.5" x14ac:dyDescent="0.25">
      <c r="A561" s="138" t="s">
        <v>12</v>
      </c>
      <c r="B561" s="139"/>
      <c r="C561" s="139"/>
      <c r="D561" s="139"/>
      <c r="E561" s="139"/>
      <c r="F561" s="139"/>
      <c r="G561" s="139"/>
      <c r="H561" s="140"/>
      <c r="I561" s="23"/>
    </row>
    <row r="562" spans="1:9" s="2" customFormat="1" ht="27" x14ac:dyDescent="0.25">
      <c r="A562" s="4">
        <v>5112</v>
      </c>
      <c r="B562" s="4" t="s">
        <v>4211</v>
      </c>
      <c r="C562" s="4" t="s">
        <v>1093</v>
      </c>
      <c r="D562" s="4" t="s">
        <v>13</v>
      </c>
      <c r="E562" s="4" t="s">
        <v>14</v>
      </c>
      <c r="F562" s="4">
        <v>18778000</v>
      </c>
      <c r="G562" s="4">
        <v>18778000</v>
      </c>
      <c r="H562" s="4">
        <v>1</v>
      </c>
      <c r="I562" s="23"/>
    </row>
    <row r="563" spans="1:9" s="2" customFormat="1" ht="27" x14ac:dyDescent="0.25">
      <c r="A563" s="4">
        <v>5112</v>
      </c>
      <c r="B563" s="4" t="s">
        <v>4264</v>
      </c>
      <c r="C563" s="4" t="s">
        <v>454</v>
      </c>
      <c r="D563" s="4" t="s">
        <v>15</v>
      </c>
      <c r="E563" s="4" t="s">
        <v>14</v>
      </c>
      <c r="F563" s="4">
        <v>12663000</v>
      </c>
      <c r="G563" s="4">
        <v>12663000</v>
      </c>
      <c r="H563" s="4">
        <v>1</v>
      </c>
      <c r="I563" s="23"/>
    </row>
    <row r="564" spans="1:9" s="2" customFormat="1" ht="27" x14ac:dyDescent="0.25">
      <c r="A564" s="4">
        <v>5112</v>
      </c>
      <c r="B564" s="4" t="s">
        <v>3322</v>
      </c>
      <c r="C564" s="4" t="s">
        <v>454</v>
      </c>
      <c r="D564" s="4" t="s">
        <v>1212</v>
      </c>
      <c r="E564" s="4" t="s">
        <v>14</v>
      </c>
      <c r="F564" s="4">
        <v>12663000</v>
      </c>
      <c r="G564" s="4">
        <v>12663000</v>
      </c>
      <c r="H564" s="4">
        <v>1</v>
      </c>
      <c r="I564" s="23"/>
    </row>
    <row r="565" spans="1:9" s="2" customFormat="1" ht="13.5" x14ac:dyDescent="0.25">
      <c r="A565" s="29"/>
      <c r="B565" s="66"/>
      <c r="C565" s="66"/>
      <c r="D565" s="66"/>
      <c r="E565" s="66"/>
      <c r="F565" s="66"/>
      <c r="G565" s="66"/>
      <c r="H565" s="114"/>
      <c r="I565" s="23"/>
    </row>
    <row r="566" spans="1:9" s="2" customFormat="1" ht="13.5" x14ac:dyDescent="0.25">
      <c r="A566" s="138" t="s">
        <v>16</v>
      </c>
      <c r="B566" s="139"/>
      <c r="C566" s="139"/>
      <c r="D566" s="139"/>
      <c r="E566" s="139"/>
      <c r="F566" s="139"/>
      <c r="G566" s="139"/>
      <c r="H566" s="140"/>
      <c r="I566" s="23"/>
    </row>
    <row r="567" spans="1:9" s="2" customFormat="1" ht="27" x14ac:dyDescent="0.25">
      <c r="A567" s="32">
        <v>5112</v>
      </c>
      <c r="B567" s="32" t="s">
        <v>4212</v>
      </c>
      <c r="C567" s="32" t="s">
        <v>20</v>
      </c>
      <c r="D567" s="32" t="s">
        <v>15</v>
      </c>
      <c r="E567" s="32" t="s">
        <v>14</v>
      </c>
      <c r="F567" s="32">
        <v>2168559000</v>
      </c>
      <c r="G567" s="32">
        <v>2168559000</v>
      </c>
      <c r="H567" s="32">
        <v>1</v>
      </c>
      <c r="I567" s="23"/>
    </row>
    <row r="568" spans="1:9" s="2" customFormat="1" ht="13.5" x14ac:dyDescent="0.25">
      <c r="A568" s="162" t="s">
        <v>221</v>
      </c>
      <c r="B568" s="163"/>
      <c r="C568" s="163"/>
      <c r="D568" s="163"/>
      <c r="E568" s="163"/>
      <c r="F568" s="163"/>
      <c r="G568" s="163"/>
      <c r="H568" s="163"/>
      <c r="I568" s="23"/>
    </row>
    <row r="569" spans="1:9" s="2" customFormat="1" ht="13.5" customHeight="1" x14ac:dyDescent="0.25">
      <c r="A569" s="138" t="s">
        <v>12</v>
      </c>
      <c r="B569" s="139"/>
      <c r="C569" s="139"/>
      <c r="D569" s="139"/>
      <c r="E569" s="139"/>
      <c r="F569" s="139"/>
      <c r="G569" s="139"/>
      <c r="H569" s="140"/>
      <c r="I569" s="23"/>
    </row>
    <row r="570" spans="1:9" s="2" customFormat="1" ht="27" x14ac:dyDescent="0.25">
      <c r="A570" s="11">
        <v>4215</v>
      </c>
      <c r="B570" s="11" t="s">
        <v>4579</v>
      </c>
      <c r="C570" s="11" t="s">
        <v>4580</v>
      </c>
      <c r="D570" s="11" t="s">
        <v>15</v>
      </c>
      <c r="E570" s="11" t="s">
        <v>14</v>
      </c>
      <c r="F570" s="11">
        <v>795720000</v>
      </c>
      <c r="G570" s="11">
        <v>795720000</v>
      </c>
      <c r="H570" s="11">
        <v>1</v>
      </c>
      <c r="I570" s="23"/>
    </row>
    <row r="571" spans="1:9" s="2" customFormat="1" ht="27" x14ac:dyDescent="0.25">
      <c r="A571" s="11">
        <v>4215</v>
      </c>
      <c r="B571" s="11" t="s">
        <v>4581</v>
      </c>
      <c r="C571" s="11" t="s">
        <v>4580</v>
      </c>
      <c r="D571" s="11" t="s">
        <v>15</v>
      </c>
      <c r="E571" s="11" t="s">
        <v>14</v>
      </c>
      <c r="F571" s="11">
        <v>0</v>
      </c>
      <c r="G571" s="11">
        <v>0</v>
      </c>
      <c r="H571" s="11">
        <v>1</v>
      </c>
      <c r="I571" s="23"/>
    </row>
    <row r="572" spans="1:9" s="2" customFormat="1" ht="27" x14ac:dyDescent="0.25">
      <c r="A572" s="11">
        <v>4215</v>
      </c>
      <c r="B572" s="11" t="s">
        <v>6006</v>
      </c>
      <c r="C572" s="11" t="s">
        <v>4580</v>
      </c>
      <c r="D572" s="11" t="s">
        <v>1212</v>
      </c>
      <c r="E572" s="11" t="s">
        <v>14</v>
      </c>
      <c r="F572" s="11">
        <v>795720000</v>
      </c>
      <c r="G572" s="11">
        <v>795720000</v>
      </c>
      <c r="H572" s="11">
        <v>1</v>
      </c>
      <c r="I572" s="23"/>
    </row>
    <row r="573" spans="1:9" s="2" customFormat="1" ht="27" x14ac:dyDescent="0.25">
      <c r="A573" s="11">
        <v>4215</v>
      </c>
      <c r="B573" s="11" t="s">
        <v>6007</v>
      </c>
      <c r="C573" s="11" t="s">
        <v>4580</v>
      </c>
      <c r="D573" s="11" t="s">
        <v>1212</v>
      </c>
      <c r="E573" s="11" t="s">
        <v>14</v>
      </c>
      <c r="F573" s="11">
        <v>0</v>
      </c>
      <c r="G573" s="11">
        <v>0</v>
      </c>
      <c r="H573" s="11">
        <v>1</v>
      </c>
      <c r="I573" s="23"/>
    </row>
    <row r="574" spans="1:9" s="2" customFormat="1" ht="13.5" customHeight="1" x14ac:dyDescent="0.25">
      <c r="A574" s="162" t="s">
        <v>193</v>
      </c>
      <c r="B574" s="163"/>
      <c r="C574" s="163"/>
      <c r="D574" s="163"/>
      <c r="E574" s="163"/>
      <c r="F574" s="163"/>
      <c r="G574" s="163"/>
      <c r="H574" s="163"/>
      <c r="I574" s="23"/>
    </row>
    <row r="575" spans="1:9" s="2" customFormat="1" ht="15" customHeight="1" x14ac:dyDescent="0.25">
      <c r="A575" s="138" t="s">
        <v>16</v>
      </c>
      <c r="B575" s="139"/>
      <c r="C575" s="139"/>
      <c r="D575" s="139"/>
      <c r="E575" s="139"/>
      <c r="F575" s="139"/>
      <c r="G575" s="139"/>
      <c r="H575" s="140"/>
      <c r="I575" s="23"/>
    </row>
    <row r="576" spans="1:9" s="2" customFormat="1" ht="13.5" x14ac:dyDescent="0.25">
      <c r="A576" s="162" t="s">
        <v>2150</v>
      </c>
      <c r="B576" s="163"/>
      <c r="C576" s="163"/>
      <c r="D576" s="163"/>
      <c r="E576" s="163"/>
      <c r="F576" s="163"/>
      <c r="G576" s="163"/>
      <c r="H576" s="163"/>
      <c r="I576" s="23"/>
    </row>
    <row r="577" spans="1:9" s="2" customFormat="1" ht="13.5" x14ac:dyDescent="0.25">
      <c r="A577" s="138" t="s">
        <v>16</v>
      </c>
      <c r="B577" s="139"/>
      <c r="C577" s="139"/>
      <c r="D577" s="139"/>
      <c r="E577" s="139"/>
      <c r="F577" s="139"/>
      <c r="G577" s="139"/>
      <c r="H577" s="140"/>
      <c r="I577" s="23"/>
    </row>
    <row r="578" spans="1:9" s="2" customFormat="1" ht="27" x14ac:dyDescent="0.25">
      <c r="A578" s="29">
        <v>4861</v>
      </c>
      <c r="B578" s="29" t="s">
        <v>1969</v>
      </c>
      <c r="C578" s="29" t="s">
        <v>467</v>
      </c>
      <c r="D578" s="29" t="s">
        <v>13</v>
      </c>
      <c r="E578" s="29" t="s">
        <v>14</v>
      </c>
      <c r="F578" s="29">
        <v>20000000</v>
      </c>
      <c r="G578" s="29">
        <v>20000000</v>
      </c>
      <c r="H578" s="29">
        <v>1</v>
      </c>
      <c r="I578" s="23"/>
    </row>
    <row r="579" spans="1:9" s="2" customFormat="1" ht="27" x14ac:dyDescent="0.25">
      <c r="A579" s="29">
        <v>4861</v>
      </c>
      <c r="B579" s="29" t="s">
        <v>5195</v>
      </c>
      <c r="C579" s="29" t="s">
        <v>467</v>
      </c>
      <c r="D579" s="29" t="s">
        <v>381</v>
      </c>
      <c r="E579" s="29" t="s">
        <v>14</v>
      </c>
      <c r="F579" s="29">
        <v>40000000</v>
      </c>
      <c r="G579" s="29">
        <v>40000000</v>
      </c>
      <c r="H579" s="29">
        <v>1</v>
      </c>
      <c r="I579" s="23"/>
    </row>
    <row r="580" spans="1:9" s="2" customFormat="1" ht="27" x14ac:dyDescent="0.25">
      <c r="A580" s="29">
        <v>4239</v>
      </c>
      <c r="B580" s="29" t="s">
        <v>7004</v>
      </c>
      <c r="C580" s="29" t="s">
        <v>467</v>
      </c>
      <c r="D580" s="29" t="s">
        <v>13</v>
      </c>
      <c r="E580" s="29" t="s">
        <v>14</v>
      </c>
      <c r="F580" s="29">
        <v>17500000</v>
      </c>
      <c r="G580" s="29">
        <v>17500000</v>
      </c>
      <c r="H580" s="29">
        <v>1</v>
      </c>
      <c r="I580" s="23"/>
    </row>
    <row r="581" spans="1:9" s="2" customFormat="1" ht="13.5" x14ac:dyDescent="0.25">
      <c r="A581" s="138" t="s">
        <v>12</v>
      </c>
      <c r="B581" s="139"/>
      <c r="C581" s="139"/>
      <c r="D581" s="139"/>
      <c r="E581" s="139"/>
      <c r="F581" s="139"/>
      <c r="G581" s="139"/>
      <c r="H581" s="140"/>
      <c r="I581" s="23"/>
    </row>
    <row r="582" spans="1:9" s="2" customFormat="1" ht="12.75" x14ac:dyDescent="0.25">
      <c r="A582" s="58"/>
      <c r="B582" s="58"/>
      <c r="C582" s="58"/>
      <c r="D582" s="58"/>
      <c r="E582" s="58"/>
      <c r="F582" s="58"/>
      <c r="G582" s="58"/>
      <c r="H582" s="58"/>
      <c r="I582" s="23"/>
    </row>
    <row r="583" spans="1:9" s="2" customFormat="1" ht="12.75" x14ac:dyDescent="0.25">
      <c r="A583" s="58"/>
      <c r="B583" s="58"/>
      <c r="C583" s="58"/>
      <c r="D583" s="58"/>
      <c r="E583" s="58"/>
      <c r="F583" s="58"/>
      <c r="G583" s="58"/>
      <c r="H583" s="58"/>
      <c r="I583" s="23"/>
    </row>
    <row r="584" spans="1:9" s="2" customFormat="1" ht="12.75" x14ac:dyDescent="0.25">
      <c r="A584" s="58"/>
      <c r="B584" s="93"/>
      <c r="C584" s="93"/>
      <c r="D584" s="93"/>
      <c r="E584" s="93"/>
      <c r="F584" s="93"/>
      <c r="G584" s="93"/>
      <c r="H584" s="93"/>
      <c r="I584" s="23"/>
    </row>
    <row r="585" spans="1:9" s="2" customFormat="1" ht="13.5" x14ac:dyDescent="0.25">
      <c r="A585" s="162" t="s">
        <v>5882</v>
      </c>
      <c r="B585" s="163"/>
      <c r="C585" s="163"/>
      <c r="D585" s="163"/>
      <c r="E585" s="163"/>
      <c r="F585" s="163"/>
      <c r="G585" s="163"/>
      <c r="H585" s="163"/>
      <c r="I585" s="23"/>
    </row>
    <row r="586" spans="1:9" s="2" customFormat="1" ht="13.5" x14ac:dyDescent="0.25">
      <c r="A586" s="138" t="s">
        <v>16</v>
      </c>
      <c r="B586" s="139"/>
      <c r="C586" s="139"/>
      <c r="D586" s="139"/>
      <c r="E586" s="139"/>
      <c r="F586" s="139"/>
      <c r="G586" s="139"/>
      <c r="H586" s="140"/>
      <c r="I586" s="23"/>
    </row>
    <row r="587" spans="1:9" s="2" customFormat="1" ht="40.5" x14ac:dyDescent="0.25">
      <c r="A587" s="29">
        <v>5134</v>
      </c>
      <c r="B587" s="29" t="s">
        <v>5884</v>
      </c>
      <c r="C587" s="29" t="s">
        <v>5883</v>
      </c>
      <c r="D587" s="29" t="s">
        <v>13</v>
      </c>
      <c r="E587" s="29" t="s">
        <v>14</v>
      </c>
      <c r="F587" s="29">
        <v>990000</v>
      </c>
      <c r="G587" s="29">
        <v>990000</v>
      </c>
      <c r="H587" s="29">
        <v>1</v>
      </c>
      <c r="I587" s="23"/>
    </row>
    <row r="588" spans="1:9" s="2" customFormat="1" ht="13.5" x14ac:dyDescent="0.25">
      <c r="A588" s="138" t="s">
        <v>12</v>
      </c>
      <c r="B588" s="139"/>
      <c r="C588" s="139"/>
      <c r="D588" s="139"/>
      <c r="E588" s="139"/>
      <c r="F588" s="139"/>
      <c r="G588" s="139"/>
      <c r="H588" s="140"/>
      <c r="I588" s="23"/>
    </row>
    <row r="589" spans="1:9" s="2" customFormat="1" ht="27" x14ac:dyDescent="0.25">
      <c r="A589" s="29">
        <v>5134</v>
      </c>
      <c r="B589" s="29" t="s">
        <v>6390</v>
      </c>
      <c r="C589" s="29" t="s">
        <v>392</v>
      </c>
      <c r="D589" s="29" t="s">
        <v>5197</v>
      </c>
      <c r="E589" s="29" t="s">
        <v>14</v>
      </c>
      <c r="F589" s="29">
        <v>820000</v>
      </c>
      <c r="G589" s="29">
        <v>820000</v>
      </c>
      <c r="H589" s="29">
        <v>1</v>
      </c>
      <c r="I589" s="23"/>
    </row>
    <row r="590" spans="1:9" s="2" customFormat="1" ht="12.75" x14ac:dyDescent="0.25">
      <c r="A590" s="58"/>
      <c r="B590" s="58"/>
      <c r="C590" s="58"/>
      <c r="D590" s="58"/>
      <c r="E590" s="58"/>
      <c r="F590" s="58"/>
      <c r="G590" s="58"/>
      <c r="H590" s="58"/>
      <c r="I590" s="23"/>
    </row>
    <row r="591" spans="1:9" s="2" customFormat="1" ht="13.5" x14ac:dyDescent="0.25">
      <c r="A591" s="162" t="s">
        <v>197</v>
      </c>
      <c r="B591" s="163"/>
      <c r="C591" s="163"/>
      <c r="D591" s="163"/>
      <c r="E591" s="163"/>
      <c r="F591" s="163"/>
      <c r="G591" s="163"/>
      <c r="H591" s="163"/>
      <c r="I591" s="23"/>
    </row>
    <row r="592" spans="1:9" s="2" customFormat="1" ht="13.5" x14ac:dyDescent="0.25">
      <c r="A592" s="138" t="s">
        <v>12</v>
      </c>
      <c r="B592" s="139"/>
      <c r="C592" s="139"/>
      <c r="D592" s="139"/>
      <c r="E592" s="139"/>
      <c r="F592" s="139"/>
      <c r="G592" s="139"/>
      <c r="H592" s="140"/>
      <c r="I592" s="23"/>
    </row>
    <row r="593" spans="1:9" s="2" customFormat="1" ht="13.5" x14ac:dyDescent="0.25">
      <c r="A593" s="4"/>
      <c r="B593" s="4"/>
      <c r="C593" s="4"/>
      <c r="D593" s="4"/>
      <c r="E593" s="4"/>
      <c r="F593" s="4"/>
      <c r="G593" s="4"/>
      <c r="H593" s="4"/>
      <c r="I593" s="23"/>
    </row>
    <row r="594" spans="1:9" s="2" customFormat="1" ht="13.5" x14ac:dyDescent="0.25">
      <c r="A594" s="138"/>
      <c r="B594" s="139"/>
      <c r="C594" s="139"/>
      <c r="D594" s="139"/>
      <c r="E594" s="139"/>
      <c r="F594" s="139"/>
      <c r="G594" s="139"/>
      <c r="H594" s="140"/>
      <c r="I594" s="23"/>
    </row>
    <row r="595" spans="1:9" s="2" customFormat="1" ht="13.5" x14ac:dyDescent="0.25">
      <c r="A595" s="29"/>
      <c r="B595" s="29"/>
      <c r="C595" s="29"/>
      <c r="D595" s="29"/>
      <c r="E595" s="29"/>
      <c r="F595" s="29"/>
      <c r="G595" s="29"/>
      <c r="H595" s="29"/>
      <c r="I595" s="23"/>
    </row>
    <row r="596" spans="1:9" s="2" customFormat="1" ht="13.5" x14ac:dyDescent="0.25">
      <c r="A596" s="162" t="s">
        <v>200</v>
      </c>
      <c r="B596" s="163"/>
      <c r="C596" s="163"/>
      <c r="D596" s="163"/>
      <c r="E596" s="163"/>
      <c r="F596" s="163"/>
      <c r="G596" s="163"/>
      <c r="H596" s="163"/>
      <c r="I596" s="23"/>
    </row>
    <row r="597" spans="1:9" s="2" customFormat="1" ht="13.5" x14ac:dyDescent="0.25">
      <c r="A597" s="222" t="s">
        <v>8</v>
      </c>
      <c r="B597" s="223"/>
      <c r="C597" s="223"/>
      <c r="D597" s="223"/>
      <c r="E597" s="223"/>
      <c r="F597" s="223"/>
      <c r="G597" s="223"/>
      <c r="H597" s="224"/>
      <c r="I597" s="23"/>
    </row>
    <row r="598" spans="1:9" s="2" customFormat="1" ht="13.5" x14ac:dyDescent="0.25">
      <c r="A598" s="4">
        <v>5132</v>
      </c>
      <c r="B598" s="4" t="s">
        <v>4749</v>
      </c>
      <c r="C598" s="4" t="s">
        <v>4697</v>
      </c>
      <c r="D598" s="4" t="s">
        <v>9</v>
      </c>
      <c r="E598" s="4" t="s">
        <v>10</v>
      </c>
      <c r="F598" s="32">
        <v>2320</v>
      </c>
      <c r="G598" s="4">
        <f>H598*F598</f>
        <v>92800</v>
      </c>
      <c r="H598" s="32">
        <v>40</v>
      </c>
      <c r="I598" s="23"/>
    </row>
    <row r="599" spans="1:9" s="2" customFormat="1" ht="13.5" x14ac:dyDescent="0.25">
      <c r="A599" s="4">
        <v>5132</v>
      </c>
      <c r="B599" s="4" t="s">
        <v>4750</v>
      </c>
      <c r="C599" s="4" t="s">
        <v>4697</v>
      </c>
      <c r="D599" s="4" t="s">
        <v>9</v>
      </c>
      <c r="E599" s="4" t="s">
        <v>10</v>
      </c>
      <c r="F599" s="32">
        <v>2960</v>
      </c>
      <c r="G599" s="4">
        <f t="shared" ref="G599:G631" si="21">H599*F599</f>
        <v>139120</v>
      </c>
      <c r="H599" s="32">
        <v>47</v>
      </c>
      <c r="I599" s="23"/>
    </row>
    <row r="600" spans="1:9" s="2" customFormat="1" ht="13.5" x14ac:dyDescent="0.25">
      <c r="A600" s="4">
        <v>5132</v>
      </c>
      <c r="B600" s="4" t="s">
        <v>4751</v>
      </c>
      <c r="C600" s="4" t="s">
        <v>4697</v>
      </c>
      <c r="D600" s="4" t="s">
        <v>9</v>
      </c>
      <c r="E600" s="4" t="s">
        <v>10</v>
      </c>
      <c r="F600" s="32">
        <v>7920</v>
      </c>
      <c r="G600" s="4">
        <f t="shared" si="21"/>
        <v>316800</v>
      </c>
      <c r="H600" s="32">
        <v>40</v>
      </c>
      <c r="I600" s="23"/>
    </row>
    <row r="601" spans="1:9" s="2" customFormat="1" ht="13.5" x14ac:dyDescent="0.25">
      <c r="A601" s="4">
        <v>5132</v>
      </c>
      <c r="B601" s="4" t="s">
        <v>4752</v>
      </c>
      <c r="C601" s="4" t="s">
        <v>4697</v>
      </c>
      <c r="D601" s="4" t="s">
        <v>9</v>
      </c>
      <c r="E601" s="4" t="s">
        <v>10</v>
      </c>
      <c r="F601" s="32">
        <v>3120</v>
      </c>
      <c r="G601" s="4">
        <f t="shared" si="21"/>
        <v>159120</v>
      </c>
      <c r="H601" s="32">
        <v>51</v>
      </c>
      <c r="I601" s="23"/>
    </row>
    <row r="602" spans="1:9" s="2" customFormat="1" ht="13.5" x14ac:dyDescent="0.25">
      <c r="A602" s="4">
        <v>5132</v>
      </c>
      <c r="B602" s="4" t="s">
        <v>4753</v>
      </c>
      <c r="C602" s="4" t="s">
        <v>4697</v>
      </c>
      <c r="D602" s="4" t="s">
        <v>9</v>
      </c>
      <c r="E602" s="4" t="s">
        <v>10</v>
      </c>
      <c r="F602" s="32">
        <v>1200</v>
      </c>
      <c r="G602" s="4">
        <f t="shared" si="21"/>
        <v>36000</v>
      </c>
      <c r="H602" s="32">
        <v>30</v>
      </c>
      <c r="I602" s="23"/>
    </row>
    <row r="603" spans="1:9" s="2" customFormat="1" ht="13.5" x14ac:dyDescent="0.25">
      <c r="A603" s="4">
        <v>5132</v>
      </c>
      <c r="B603" s="4" t="s">
        <v>4754</v>
      </c>
      <c r="C603" s="4" t="s">
        <v>4697</v>
      </c>
      <c r="D603" s="4" t="s">
        <v>9</v>
      </c>
      <c r="E603" s="4" t="s">
        <v>10</v>
      </c>
      <c r="F603" s="32">
        <v>2320</v>
      </c>
      <c r="G603" s="4">
        <f t="shared" si="21"/>
        <v>99760</v>
      </c>
      <c r="H603" s="32">
        <v>43</v>
      </c>
      <c r="I603" s="23"/>
    </row>
    <row r="604" spans="1:9" s="2" customFormat="1" ht="13.5" x14ac:dyDescent="0.25">
      <c r="A604" s="4">
        <v>5132</v>
      </c>
      <c r="B604" s="4" t="s">
        <v>4755</v>
      </c>
      <c r="C604" s="4" t="s">
        <v>4697</v>
      </c>
      <c r="D604" s="4" t="s">
        <v>9</v>
      </c>
      <c r="E604" s="4" t="s">
        <v>10</v>
      </c>
      <c r="F604" s="32">
        <v>1200</v>
      </c>
      <c r="G604" s="4">
        <f t="shared" si="21"/>
        <v>36000</v>
      </c>
      <c r="H604" s="32">
        <v>30</v>
      </c>
      <c r="I604" s="23"/>
    </row>
    <row r="605" spans="1:9" s="2" customFormat="1" ht="13.5" x14ac:dyDescent="0.25">
      <c r="A605" s="4">
        <v>5132</v>
      </c>
      <c r="B605" s="4" t="s">
        <v>4756</v>
      </c>
      <c r="C605" s="4" t="s">
        <v>4697</v>
      </c>
      <c r="D605" s="4" t="s">
        <v>9</v>
      </c>
      <c r="E605" s="4" t="s">
        <v>10</v>
      </c>
      <c r="F605" s="32">
        <v>3120</v>
      </c>
      <c r="G605" s="4">
        <f t="shared" si="21"/>
        <v>78000</v>
      </c>
      <c r="H605" s="32">
        <v>25</v>
      </c>
      <c r="I605" s="23"/>
    </row>
    <row r="606" spans="1:9" s="2" customFormat="1" ht="13.5" x14ac:dyDescent="0.25">
      <c r="A606" s="4">
        <v>5132</v>
      </c>
      <c r="B606" s="4" t="s">
        <v>4757</v>
      </c>
      <c r="C606" s="4" t="s">
        <v>4697</v>
      </c>
      <c r="D606" s="4" t="s">
        <v>9</v>
      </c>
      <c r="E606" s="4" t="s">
        <v>10</v>
      </c>
      <c r="F606" s="32">
        <v>1200</v>
      </c>
      <c r="G606" s="4">
        <f t="shared" si="21"/>
        <v>39600</v>
      </c>
      <c r="H606" s="32">
        <v>33</v>
      </c>
      <c r="I606" s="23"/>
    </row>
    <row r="607" spans="1:9" s="2" customFormat="1" ht="13.5" x14ac:dyDescent="0.25">
      <c r="A607" s="4">
        <v>5132</v>
      </c>
      <c r="B607" s="4" t="s">
        <v>4758</v>
      </c>
      <c r="C607" s="4" t="s">
        <v>4697</v>
      </c>
      <c r="D607" s="4" t="s">
        <v>9</v>
      </c>
      <c r="E607" s="4" t="s">
        <v>10</v>
      </c>
      <c r="F607" s="32">
        <v>3120</v>
      </c>
      <c r="G607" s="4">
        <f t="shared" si="21"/>
        <v>109200</v>
      </c>
      <c r="H607" s="32">
        <v>35</v>
      </c>
      <c r="I607" s="23"/>
    </row>
    <row r="608" spans="1:9" s="2" customFormat="1" ht="13.5" x14ac:dyDescent="0.25">
      <c r="A608" s="4">
        <v>5132</v>
      </c>
      <c r="B608" s="4" t="s">
        <v>4759</v>
      </c>
      <c r="C608" s="4" t="s">
        <v>4697</v>
      </c>
      <c r="D608" s="4" t="s">
        <v>9</v>
      </c>
      <c r="E608" s="4" t="s">
        <v>10</v>
      </c>
      <c r="F608" s="32">
        <v>2640</v>
      </c>
      <c r="G608" s="4">
        <f t="shared" si="21"/>
        <v>108240</v>
      </c>
      <c r="H608" s="32">
        <v>41</v>
      </c>
      <c r="I608" s="23"/>
    </row>
    <row r="609" spans="1:9" s="2" customFormat="1" ht="13.5" x14ac:dyDescent="0.25">
      <c r="A609" s="4">
        <v>5132</v>
      </c>
      <c r="B609" s="4" t="s">
        <v>4760</v>
      </c>
      <c r="C609" s="4" t="s">
        <v>4697</v>
      </c>
      <c r="D609" s="4" t="s">
        <v>9</v>
      </c>
      <c r="E609" s="4" t="s">
        <v>10</v>
      </c>
      <c r="F609" s="32">
        <v>3120</v>
      </c>
      <c r="G609" s="4">
        <f t="shared" si="21"/>
        <v>53040</v>
      </c>
      <c r="H609" s="32">
        <v>17</v>
      </c>
      <c r="I609" s="23"/>
    </row>
    <row r="610" spans="1:9" s="2" customFormat="1" ht="13.5" x14ac:dyDescent="0.25">
      <c r="A610" s="4">
        <v>5132</v>
      </c>
      <c r="B610" s="4" t="s">
        <v>4761</v>
      </c>
      <c r="C610" s="4" t="s">
        <v>4697</v>
      </c>
      <c r="D610" s="4" t="s">
        <v>9</v>
      </c>
      <c r="E610" s="4" t="s">
        <v>10</v>
      </c>
      <c r="F610" s="32">
        <v>1200</v>
      </c>
      <c r="G610" s="4">
        <f t="shared" si="21"/>
        <v>36000</v>
      </c>
      <c r="H610" s="32">
        <v>30</v>
      </c>
      <c r="I610" s="23"/>
    </row>
    <row r="611" spans="1:9" s="2" customFormat="1" ht="13.5" x14ac:dyDescent="0.25">
      <c r="A611" s="4">
        <v>5132</v>
      </c>
      <c r="B611" s="4" t="s">
        <v>4762</v>
      </c>
      <c r="C611" s="4" t="s">
        <v>4697</v>
      </c>
      <c r="D611" s="4" t="s">
        <v>9</v>
      </c>
      <c r="E611" s="4" t="s">
        <v>10</v>
      </c>
      <c r="F611" s="32">
        <v>1600</v>
      </c>
      <c r="G611" s="4">
        <f t="shared" si="21"/>
        <v>56000</v>
      </c>
      <c r="H611" s="32">
        <v>35</v>
      </c>
      <c r="I611" s="23"/>
    </row>
    <row r="612" spans="1:9" s="2" customFormat="1" ht="13.5" x14ac:dyDescent="0.25">
      <c r="A612" s="4">
        <v>5132</v>
      </c>
      <c r="B612" s="4" t="s">
        <v>4763</v>
      </c>
      <c r="C612" s="4" t="s">
        <v>4697</v>
      </c>
      <c r="D612" s="4" t="s">
        <v>9</v>
      </c>
      <c r="E612" s="4" t="s">
        <v>10</v>
      </c>
      <c r="F612" s="32">
        <v>3120</v>
      </c>
      <c r="G612" s="4">
        <f t="shared" si="21"/>
        <v>140400</v>
      </c>
      <c r="H612" s="32">
        <v>45</v>
      </c>
      <c r="I612" s="23"/>
    </row>
    <row r="613" spans="1:9" s="2" customFormat="1" ht="13.5" x14ac:dyDescent="0.25">
      <c r="A613" s="4">
        <v>5132</v>
      </c>
      <c r="B613" s="4" t="s">
        <v>4764</v>
      </c>
      <c r="C613" s="4" t="s">
        <v>4697</v>
      </c>
      <c r="D613" s="4" t="s">
        <v>9</v>
      </c>
      <c r="E613" s="4" t="s">
        <v>10</v>
      </c>
      <c r="F613" s="32">
        <v>3120</v>
      </c>
      <c r="G613" s="4">
        <f t="shared" si="21"/>
        <v>159120</v>
      </c>
      <c r="H613" s="32">
        <v>51</v>
      </c>
      <c r="I613" s="23"/>
    </row>
    <row r="614" spans="1:9" s="2" customFormat="1" ht="13.5" x14ac:dyDescent="0.25">
      <c r="A614" s="4">
        <v>5132</v>
      </c>
      <c r="B614" s="4" t="s">
        <v>4765</v>
      </c>
      <c r="C614" s="4" t="s">
        <v>4697</v>
      </c>
      <c r="D614" s="4" t="s">
        <v>9</v>
      </c>
      <c r="E614" s="4" t="s">
        <v>10</v>
      </c>
      <c r="F614" s="32">
        <v>3200</v>
      </c>
      <c r="G614" s="4">
        <f t="shared" si="21"/>
        <v>128000</v>
      </c>
      <c r="H614" s="32">
        <v>40</v>
      </c>
      <c r="I614" s="23"/>
    </row>
    <row r="615" spans="1:9" s="2" customFormat="1" ht="13.5" x14ac:dyDescent="0.25">
      <c r="A615" s="4">
        <v>5132</v>
      </c>
      <c r="B615" s="4" t="s">
        <v>4766</v>
      </c>
      <c r="C615" s="4" t="s">
        <v>4697</v>
      </c>
      <c r="D615" s="4" t="s">
        <v>9</v>
      </c>
      <c r="E615" s="4" t="s">
        <v>10</v>
      </c>
      <c r="F615" s="32">
        <v>2000</v>
      </c>
      <c r="G615" s="4">
        <f t="shared" si="21"/>
        <v>94000</v>
      </c>
      <c r="H615" s="32">
        <v>47</v>
      </c>
      <c r="I615" s="23"/>
    </row>
    <row r="616" spans="1:9" s="2" customFormat="1" ht="13.5" x14ac:dyDescent="0.25">
      <c r="A616" s="4">
        <v>5132</v>
      </c>
      <c r="B616" s="4" t="s">
        <v>4767</v>
      </c>
      <c r="C616" s="4" t="s">
        <v>4697</v>
      </c>
      <c r="D616" s="4" t="s">
        <v>9</v>
      </c>
      <c r="E616" s="4" t="s">
        <v>10</v>
      </c>
      <c r="F616" s="32">
        <v>2000</v>
      </c>
      <c r="G616" s="4">
        <f t="shared" si="21"/>
        <v>70000</v>
      </c>
      <c r="H616" s="32">
        <v>35</v>
      </c>
      <c r="I616" s="23"/>
    </row>
    <row r="617" spans="1:9" s="2" customFormat="1" ht="13.5" x14ac:dyDescent="0.25">
      <c r="A617" s="4">
        <v>5132</v>
      </c>
      <c r="B617" s="4" t="s">
        <v>4768</v>
      </c>
      <c r="C617" s="4" t="s">
        <v>4697</v>
      </c>
      <c r="D617" s="4" t="s">
        <v>9</v>
      </c>
      <c r="E617" s="4" t="s">
        <v>10</v>
      </c>
      <c r="F617" s="32">
        <v>1200</v>
      </c>
      <c r="G617" s="4">
        <f t="shared" si="21"/>
        <v>34800</v>
      </c>
      <c r="H617" s="32">
        <v>29</v>
      </c>
      <c r="I617" s="23"/>
    </row>
    <row r="618" spans="1:9" s="2" customFormat="1" ht="13.5" x14ac:dyDescent="0.25">
      <c r="A618" s="4">
        <v>5132</v>
      </c>
      <c r="B618" s="4" t="s">
        <v>4769</v>
      </c>
      <c r="C618" s="4" t="s">
        <v>4697</v>
      </c>
      <c r="D618" s="4" t="s">
        <v>9</v>
      </c>
      <c r="E618" s="4" t="s">
        <v>10</v>
      </c>
      <c r="F618" s="32">
        <v>3360</v>
      </c>
      <c r="G618" s="4">
        <f t="shared" si="21"/>
        <v>188160</v>
      </c>
      <c r="H618" s="32">
        <v>56</v>
      </c>
      <c r="I618" s="23"/>
    </row>
    <row r="619" spans="1:9" s="2" customFormat="1" ht="13.5" x14ac:dyDescent="0.25">
      <c r="A619" s="4">
        <v>5132</v>
      </c>
      <c r="B619" s="4" t="s">
        <v>4770</v>
      </c>
      <c r="C619" s="4" t="s">
        <v>4697</v>
      </c>
      <c r="D619" s="4" t="s">
        <v>9</v>
      </c>
      <c r="E619" s="4" t="s">
        <v>10</v>
      </c>
      <c r="F619" s="32">
        <v>1200</v>
      </c>
      <c r="G619" s="4">
        <f t="shared" si="21"/>
        <v>63600</v>
      </c>
      <c r="H619" s="32">
        <v>53</v>
      </c>
      <c r="I619" s="23"/>
    </row>
    <row r="620" spans="1:9" s="2" customFormat="1" ht="13.5" x14ac:dyDescent="0.25">
      <c r="A620" s="4">
        <v>5132</v>
      </c>
      <c r="B620" s="4" t="s">
        <v>4771</v>
      </c>
      <c r="C620" s="4" t="s">
        <v>4697</v>
      </c>
      <c r="D620" s="4" t="s">
        <v>9</v>
      </c>
      <c r="E620" s="4" t="s">
        <v>10</v>
      </c>
      <c r="F620" s="32">
        <v>2160</v>
      </c>
      <c r="G620" s="4">
        <f t="shared" si="21"/>
        <v>103680</v>
      </c>
      <c r="H620" s="32">
        <v>48</v>
      </c>
      <c r="I620" s="23"/>
    </row>
    <row r="621" spans="1:9" s="2" customFormat="1" ht="13.5" x14ac:dyDescent="0.25">
      <c r="A621" s="4">
        <v>5132</v>
      </c>
      <c r="B621" s="4" t="s">
        <v>4772</v>
      </c>
      <c r="C621" s="4" t="s">
        <v>4697</v>
      </c>
      <c r="D621" s="4" t="s">
        <v>9</v>
      </c>
      <c r="E621" s="4" t="s">
        <v>10</v>
      </c>
      <c r="F621" s="32">
        <v>2800</v>
      </c>
      <c r="G621" s="4">
        <f t="shared" si="21"/>
        <v>142800</v>
      </c>
      <c r="H621" s="32">
        <v>51</v>
      </c>
      <c r="I621" s="23"/>
    </row>
    <row r="622" spans="1:9" s="2" customFormat="1" ht="13.5" x14ac:dyDescent="0.25">
      <c r="A622" s="4">
        <v>5132</v>
      </c>
      <c r="B622" s="4" t="s">
        <v>4773</v>
      </c>
      <c r="C622" s="4" t="s">
        <v>4697</v>
      </c>
      <c r="D622" s="4" t="s">
        <v>9</v>
      </c>
      <c r="E622" s="4" t="s">
        <v>10</v>
      </c>
      <c r="F622" s="32">
        <v>3200</v>
      </c>
      <c r="G622" s="4">
        <f t="shared" si="21"/>
        <v>105600</v>
      </c>
      <c r="H622" s="32">
        <v>33</v>
      </c>
      <c r="I622" s="23"/>
    </row>
    <row r="623" spans="1:9" s="2" customFormat="1" ht="13.5" x14ac:dyDescent="0.25">
      <c r="A623" s="4">
        <v>5132</v>
      </c>
      <c r="B623" s="4" t="s">
        <v>4774</v>
      </c>
      <c r="C623" s="4" t="s">
        <v>4697</v>
      </c>
      <c r="D623" s="4" t="s">
        <v>9</v>
      </c>
      <c r="E623" s="4" t="s">
        <v>10</v>
      </c>
      <c r="F623" s="32">
        <v>12000</v>
      </c>
      <c r="G623" s="4">
        <f t="shared" si="21"/>
        <v>216000</v>
      </c>
      <c r="H623" s="32">
        <v>18</v>
      </c>
      <c r="I623" s="23"/>
    </row>
    <row r="624" spans="1:9" s="2" customFormat="1" ht="13.5" x14ac:dyDescent="0.25">
      <c r="A624" s="4">
        <v>5132</v>
      </c>
      <c r="B624" s="4" t="s">
        <v>4775</v>
      </c>
      <c r="C624" s="4" t="s">
        <v>4697</v>
      </c>
      <c r="D624" s="4" t="s">
        <v>9</v>
      </c>
      <c r="E624" s="4" t="s">
        <v>10</v>
      </c>
      <c r="F624" s="32">
        <v>3520</v>
      </c>
      <c r="G624" s="4">
        <f t="shared" si="21"/>
        <v>151360</v>
      </c>
      <c r="H624" s="32">
        <v>43</v>
      </c>
      <c r="I624" s="23"/>
    </row>
    <row r="625" spans="1:9" s="2" customFormat="1" ht="13.5" x14ac:dyDescent="0.25">
      <c r="A625" s="4">
        <v>5132</v>
      </c>
      <c r="B625" s="4" t="s">
        <v>4776</v>
      </c>
      <c r="C625" s="4" t="s">
        <v>4697</v>
      </c>
      <c r="D625" s="4" t="s">
        <v>9</v>
      </c>
      <c r="E625" s="4" t="s">
        <v>10</v>
      </c>
      <c r="F625" s="32">
        <v>4000</v>
      </c>
      <c r="G625" s="4">
        <f t="shared" si="21"/>
        <v>180000</v>
      </c>
      <c r="H625" s="32">
        <v>45</v>
      </c>
      <c r="I625" s="23"/>
    </row>
    <row r="626" spans="1:9" s="2" customFormat="1" ht="13.5" x14ac:dyDescent="0.25">
      <c r="A626" s="4">
        <v>5132</v>
      </c>
      <c r="B626" s="4" t="s">
        <v>4777</v>
      </c>
      <c r="C626" s="4" t="s">
        <v>4697</v>
      </c>
      <c r="D626" s="4" t="s">
        <v>9</v>
      </c>
      <c r="E626" s="4" t="s">
        <v>10</v>
      </c>
      <c r="F626" s="32">
        <v>3120</v>
      </c>
      <c r="G626" s="4">
        <f t="shared" si="21"/>
        <v>109200</v>
      </c>
      <c r="H626" s="32">
        <v>35</v>
      </c>
      <c r="I626" s="23"/>
    </row>
    <row r="627" spans="1:9" s="2" customFormat="1" ht="13.5" x14ac:dyDescent="0.25">
      <c r="A627" s="4">
        <v>5132</v>
      </c>
      <c r="B627" s="4" t="s">
        <v>4778</v>
      </c>
      <c r="C627" s="4" t="s">
        <v>4697</v>
      </c>
      <c r="D627" s="4" t="s">
        <v>9</v>
      </c>
      <c r="E627" s="4" t="s">
        <v>10</v>
      </c>
      <c r="F627" s="32">
        <v>3120</v>
      </c>
      <c r="G627" s="4">
        <f t="shared" si="21"/>
        <v>149760</v>
      </c>
      <c r="H627" s="32">
        <v>48</v>
      </c>
      <c r="I627" s="23"/>
    </row>
    <row r="628" spans="1:9" s="2" customFormat="1" ht="13.5" x14ac:dyDescent="0.25">
      <c r="A628" s="4">
        <v>5132</v>
      </c>
      <c r="B628" s="4" t="s">
        <v>4779</v>
      </c>
      <c r="C628" s="4" t="s">
        <v>4697</v>
      </c>
      <c r="D628" s="4" t="s">
        <v>9</v>
      </c>
      <c r="E628" s="4" t="s">
        <v>10</v>
      </c>
      <c r="F628" s="32">
        <v>2000</v>
      </c>
      <c r="G628" s="4">
        <f t="shared" si="21"/>
        <v>40000</v>
      </c>
      <c r="H628" s="32">
        <v>20</v>
      </c>
      <c r="I628" s="23"/>
    </row>
    <row r="629" spans="1:9" s="2" customFormat="1" ht="13.5" x14ac:dyDescent="0.25">
      <c r="A629" s="4">
        <v>5132</v>
      </c>
      <c r="B629" s="4" t="s">
        <v>4780</v>
      </c>
      <c r="C629" s="4" t="s">
        <v>4697</v>
      </c>
      <c r="D629" s="4" t="s">
        <v>9</v>
      </c>
      <c r="E629" s="4" t="s">
        <v>10</v>
      </c>
      <c r="F629" s="32">
        <v>4000</v>
      </c>
      <c r="G629" s="4">
        <f t="shared" si="21"/>
        <v>304000</v>
      </c>
      <c r="H629" s="32">
        <v>76</v>
      </c>
      <c r="I629" s="23"/>
    </row>
    <row r="630" spans="1:9" s="2" customFormat="1" ht="13.5" x14ac:dyDescent="0.25">
      <c r="A630" s="4">
        <v>5132</v>
      </c>
      <c r="B630" s="4" t="s">
        <v>4781</v>
      </c>
      <c r="C630" s="4" t="s">
        <v>4697</v>
      </c>
      <c r="D630" s="4" t="s">
        <v>9</v>
      </c>
      <c r="E630" s="4" t="s">
        <v>10</v>
      </c>
      <c r="F630" s="32">
        <v>1200</v>
      </c>
      <c r="G630" s="4">
        <f t="shared" si="21"/>
        <v>36000</v>
      </c>
      <c r="H630" s="32">
        <v>30</v>
      </c>
      <c r="I630" s="23"/>
    </row>
    <row r="631" spans="1:9" s="2" customFormat="1" ht="13.5" x14ac:dyDescent="0.25">
      <c r="A631" s="4">
        <v>5132</v>
      </c>
      <c r="B631" s="4" t="s">
        <v>4782</v>
      </c>
      <c r="C631" s="4" t="s">
        <v>4697</v>
      </c>
      <c r="D631" s="4" t="s">
        <v>9</v>
      </c>
      <c r="E631" s="4" t="s">
        <v>10</v>
      </c>
      <c r="F631" s="32">
        <v>2000</v>
      </c>
      <c r="G631" s="4">
        <f t="shared" si="21"/>
        <v>40000</v>
      </c>
      <c r="H631" s="32">
        <v>20</v>
      </c>
      <c r="I631" s="23"/>
    </row>
    <row r="632" spans="1:9" s="2" customFormat="1" ht="13.5" x14ac:dyDescent="0.25">
      <c r="A632" s="4">
        <v>5132</v>
      </c>
      <c r="B632" s="4" t="s">
        <v>4783</v>
      </c>
      <c r="C632" s="4" t="s">
        <v>4697</v>
      </c>
      <c r="D632" s="4" t="s">
        <v>9</v>
      </c>
      <c r="E632" s="4" t="s">
        <v>10</v>
      </c>
      <c r="F632" s="32">
        <v>4000</v>
      </c>
      <c r="G632" s="4">
        <f>H632*F632</f>
        <v>52000</v>
      </c>
      <c r="H632" s="32">
        <v>13</v>
      </c>
      <c r="I632" s="23"/>
    </row>
    <row r="633" spans="1:9" s="2" customFormat="1" ht="13.5" x14ac:dyDescent="0.25">
      <c r="A633" s="4" t="s">
        <v>4823</v>
      </c>
      <c r="B633" s="4" t="s">
        <v>4824</v>
      </c>
      <c r="C633" s="4" t="s">
        <v>4697</v>
      </c>
      <c r="D633" s="4" t="s">
        <v>9</v>
      </c>
      <c r="E633" s="4" t="s">
        <v>10</v>
      </c>
      <c r="F633" s="4">
        <v>3120</v>
      </c>
      <c r="G633" s="4">
        <f>H633*F633</f>
        <v>102960</v>
      </c>
      <c r="H633" s="32">
        <v>33</v>
      </c>
      <c r="I633" s="23"/>
    </row>
    <row r="634" spans="1:9" s="2" customFormat="1" ht="13.5" x14ac:dyDescent="0.25">
      <c r="A634" s="4" t="s">
        <v>4823</v>
      </c>
      <c r="B634" s="4" t="s">
        <v>4825</v>
      </c>
      <c r="C634" s="4" t="s">
        <v>4697</v>
      </c>
      <c r="D634" s="4" t="s">
        <v>9</v>
      </c>
      <c r="E634" s="4" t="s">
        <v>10</v>
      </c>
      <c r="F634" s="4">
        <v>3920</v>
      </c>
      <c r="G634" s="4">
        <f t="shared" ref="G634:G671" si="22">H634*F634</f>
        <v>145040</v>
      </c>
      <c r="H634" s="32">
        <v>37</v>
      </c>
      <c r="I634" s="23"/>
    </row>
    <row r="635" spans="1:9" s="2" customFormat="1" ht="13.5" x14ac:dyDescent="0.25">
      <c r="A635" s="4" t="s">
        <v>4823</v>
      </c>
      <c r="B635" s="4" t="s">
        <v>4826</v>
      </c>
      <c r="C635" s="4" t="s">
        <v>4697</v>
      </c>
      <c r="D635" s="4" t="s">
        <v>9</v>
      </c>
      <c r="E635" s="4" t="s">
        <v>10</v>
      </c>
      <c r="F635" s="4">
        <v>2160</v>
      </c>
      <c r="G635" s="4">
        <f t="shared" si="22"/>
        <v>108000</v>
      </c>
      <c r="H635" s="32">
        <v>50</v>
      </c>
      <c r="I635" s="23"/>
    </row>
    <row r="636" spans="1:9" s="2" customFormat="1" ht="13.5" x14ac:dyDescent="0.25">
      <c r="A636" s="4" t="s">
        <v>4823</v>
      </c>
      <c r="B636" s="4" t="s">
        <v>4827</v>
      </c>
      <c r="C636" s="4" t="s">
        <v>4697</v>
      </c>
      <c r="D636" s="4" t="s">
        <v>9</v>
      </c>
      <c r="E636" s="4" t="s">
        <v>10</v>
      </c>
      <c r="F636" s="4">
        <v>2640</v>
      </c>
      <c r="G636" s="4">
        <f t="shared" si="22"/>
        <v>108240</v>
      </c>
      <c r="H636" s="32">
        <v>41</v>
      </c>
      <c r="I636" s="23"/>
    </row>
    <row r="637" spans="1:9" s="2" customFormat="1" ht="13.5" x14ac:dyDescent="0.25">
      <c r="A637" s="4" t="s">
        <v>4823</v>
      </c>
      <c r="B637" s="4" t="s">
        <v>4828</v>
      </c>
      <c r="C637" s="4" t="s">
        <v>4697</v>
      </c>
      <c r="D637" s="4" t="s">
        <v>9</v>
      </c>
      <c r="E637" s="4" t="s">
        <v>10</v>
      </c>
      <c r="F637" s="4">
        <v>3120</v>
      </c>
      <c r="G637" s="4">
        <f t="shared" si="22"/>
        <v>146640</v>
      </c>
      <c r="H637" s="32">
        <v>47</v>
      </c>
      <c r="I637" s="23"/>
    </row>
    <row r="638" spans="1:9" s="2" customFormat="1" ht="13.5" x14ac:dyDescent="0.25">
      <c r="A638" s="4" t="s">
        <v>4823</v>
      </c>
      <c r="B638" s="4" t="s">
        <v>4829</v>
      </c>
      <c r="C638" s="4" t="s">
        <v>4697</v>
      </c>
      <c r="D638" s="4" t="s">
        <v>9</v>
      </c>
      <c r="E638" s="4" t="s">
        <v>10</v>
      </c>
      <c r="F638" s="4">
        <v>5440</v>
      </c>
      <c r="G638" s="4">
        <f t="shared" si="22"/>
        <v>228480</v>
      </c>
      <c r="H638" s="32">
        <v>42</v>
      </c>
      <c r="I638" s="23"/>
    </row>
    <row r="639" spans="1:9" s="2" customFormat="1" ht="13.5" x14ac:dyDescent="0.25">
      <c r="A639" s="4" t="s">
        <v>4823</v>
      </c>
      <c r="B639" s="4" t="s">
        <v>4830</v>
      </c>
      <c r="C639" s="4" t="s">
        <v>4697</v>
      </c>
      <c r="D639" s="4" t="s">
        <v>9</v>
      </c>
      <c r="E639" s="4" t="s">
        <v>10</v>
      </c>
      <c r="F639" s="4">
        <v>2000</v>
      </c>
      <c r="G639" s="4">
        <f t="shared" si="22"/>
        <v>80000</v>
      </c>
      <c r="H639" s="32">
        <v>40</v>
      </c>
      <c r="I639" s="23"/>
    </row>
    <row r="640" spans="1:9" s="2" customFormat="1" ht="13.5" x14ac:dyDescent="0.25">
      <c r="A640" s="4" t="s">
        <v>4823</v>
      </c>
      <c r="B640" s="4" t="s">
        <v>4831</v>
      </c>
      <c r="C640" s="4" t="s">
        <v>4697</v>
      </c>
      <c r="D640" s="4" t="s">
        <v>9</v>
      </c>
      <c r="E640" s="4" t="s">
        <v>10</v>
      </c>
      <c r="F640" s="4">
        <v>7920</v>
      </c>
      <c r="G640" s="4">
        <f t="shared" si="22"/>
        <v>205920</v>
      </c>
      <c r="H640" s="32">
        <v>26</v>
      </c>
      <c r="I640" s="23"/>
    </row>
    <row r="641" spans="1:9" s="2" customFormat="1" ht="13.5" x14ac:dyDescent="0.25">
      <c r="A641" s="4" t="s">
        <v>4823</v>
      </c>
      <c r="B641" s="4" t="s">
        <v>4832</v>
      </c>
      <c r="C641" s="4" t="s">
        <v>4697</v>
      </c>
      <c r="D641" s="4" t="s">
        <v>9</v>
      </c>
      <c r="E641" s="4" t="s">
        <v>10</v>
      </c>
      <c r="F641" s="4">
        <v>6000</v>
      </c>
      <c r="G641" s="4">
        <f t="shared" si="22"/>
        <v>210000</v>
      </c>
      <c r="H641" s="32">
        <v>35</v>
      </c>
      <c r="I641" s="23"/>
    </row>
    <row r="642" spans="1:9" s="2" customFormat="1" ht="13.5" x14ac:dyDescent="0.25">
      <c r="A642" s="4" t="s">
        <v>4823</v>
      </c>
      <c r="B642" s="4" t="s">
        <v>4833</v>
      </c>
      <c r="C642" s="4" t="s">
        <v>4697</v>
      </c>
      <c r="D642" s="4" t="s">
        <v>9</v>
      </c>
      <c r="E642" s="4" t="s">
        <v>10</v>
      </c>
      <c r="F642" s="4">
        <v>2160</v>
      </c>
      <c r="G642" s="4">
        <f t="shared" si="22"/>
        <v>69120</v>
      </c>
      <c r="H642" s="32">
        <v>32</v>
      </c>
      <c r="I642" s="23"/>
    </row>
    <row r="643" spans="1:9" s="2" customFormat="1" ht="13.5" x14ac:dyDescent="0.25">
      <c r="A643" s="4" t="s">
        <v>4823</v>
      </c>
      <c r="B643" s="4" t="s">
        <v>4834</v>
      </c>
      <c r="C643" s="4" t="s">
        <v>4697</v>
      </c>
      <c r="D643" s="4" t="s">
        <v>9</v>
      </c>
      <c r="E643" s="4" t="s">
        <v>10</v>
      </c>
      <c r="F643" s="4">
        <v>3360</v>
      </c>
      <c r="G643" s="4">
        <f t="shared" si="22"/>
        <v>137760</v>
      </c>
      <c r="H643" s="32">
        <v>41</v>
      </c>
      <c r="I643" s="23"/>
    </row>
    <row r="644" spans="1:9" s="2" customFormat="1" ht="13.5" x14ac:dyDescent="0.25">
      <c r="A644" s="4" t="s">
        <v>4823</v>
      </c>
      <c r="B644" s="4" t="s">
        <v>4835</v>
      </c>
      <c r="C644" s="4" t="s">
        <v>4697</v>
      </c>
      <c r="D644" s="4" t="s">
        <v>9</v>
      </c>
      <c r="E644" s="4" t="s">
        <v>10</v>
      </c>
      <c r="F644" s="4">
        <v>6000</v>
      </c>
      <c r="G644" s="4">
        <f t="shared" si="22"/>
        <v>222000</v>
      </c>
      <c r="H644" s="4">
        <v>37</v>
      </c>
      <c r="I644" s="23"/>
    </row>
    <row r="645" spans="1:9" s="2" customFormat="1" ht="13.5" x14ac:dyDescent="0.25">
      <c r="A645" s="4" t="s">
        <v>4823</v>
      </c>
      <c r="B645" s="4" t="s">
        <v>4836</v>
      </c>
      <c r="C645" s="4" t="s">
        <v>4697</v>
      </c>
      <c r="D645" s="4" t="s">
        <v>9</v>
      </c>
      <c r="E645" s="4" t="s">
        <v>10</v>
      </c>
      <c r="F645" s="4">
        <v>5120</v>
      </c>
      <c r="G645" s="4">
        <f t="shared" si="22"/>
        <v>215040</v>
      </c>
      <c r="H645" s="4">
        <v>42</v>
      </c>
      <c r="I645" s="23"/>
    </row>
    <row r="646" spans="1:9" s="2" customFormat="1" ht="13.5" x14ac:dyDescent="0.25">
      <c r="A646" s="4" t="s">
        <v>4823</v>
      </c>
      <c r="B646" s="4" t="s">
        <v>4837</v>
      </c>
      <c r="C646" s="4" t="s">
        <v>4697</v>
      </c>
      <c r="D646" s="4" t="s">
        <v>9</v>
      </c>
      <c r="E646" s="4" t="s">
        <v>10</v>
      </c>
      <c r="F646" s="4">
        <v>3040</v>
      </c>
      <c r="G646" s="4">
        <f t="shared" si="22"/>
        <v>124640</v>
      </c>
      <c r="H646" s="4">
        <v>41</v>
      </c>
      <c r="I646" s="23"/>
    </row>
    <row r="647" spans="1:9" s="2" customFormat="1" ht="13.5" x14ac:dyDescent="0.25">
      <c r="A647" s="4" t="s">
        <v>4823</v>
      </c>
      <c r="B647" s="4" t="s">
        <v>4838</v>
      </c>
      <c r="C647" s="4" t="s">
        <v>4697</v>
      </c>
      <c r="D647" s="4" t="s">
        <v>9</v>
      </c>
      <c r="E647" s="4" t="s">
        <v>10</v>
      </c>
      <c r="F647" s="4">
        <v>3040</v>
      </c>
      <c r="G647" s="4">
        <f t="shared" si="22"/>
        <v>112480</v>
      </c>
      <c r="H647" s="4">
        <v>37</v>
      </c>
      <c r="I647" s="23"/>
    </row>
    <row r="648" spans="1:9" s="2" customFormat="1" ht="13.5" x14ac:dyDescent="0.25">
      <c r="A648" s="4" t="s">
        <v>4823</v>
      </c>
      <c r="B648" s="4" t="s">
        <v>4839</v>
      </c>
      <c r="C648" s="4" t="s">
        <v>4697</v>
      </c>
      <c r="D648" s="4" t="s">
        <v>9</v>
      </c>
      <c r="E648" s="4" t="s">
        <v>10</v>
      </c>
      <c r="F648" s="4">
        <v>2000</v>
      </c>
      <c r="G648" s="4">
        <f t="shared" si="22"/>
        <v>38000</v>
      </c>
      <c r="H648" s="4">
        <v>19</v>
      </c>
      <c r="I648" s="23"/>
    </row>
    <row r="649" spans="1:9" s="2" customFormat="1" ht="13.5" x14ac:dyDescent="0.25">
      <c r="A649" s="4" t="s">
        <v>4823</v>
      </c>
      <c r="B649" s="4" t="s">
        <v>4840</v>
      </c>
      <c r="C649" s="4" t="s">
        <v>4697</v>
      </c>
      <c r="D649" s="4" t="s">
        <v>9</v>
      </c>
      <c r="E649" s="4" t="s">
        <v>10</v>
      </c>
      <c r="F649" s="4">
        <v>2400</v>
      </c>
      <c r="G649" s="4">
        <f t="shared" si="22"/>
        <v>88800</v>
      </c>
      <c r="H649" s="4">
        <v>37</v>
      </c>
      <c r="I649" s="23"/>
    </row>
    <row r="650" spans="1:9" s="2" customFormat="1" ht="13.5" x14ac:dyDescent="0.25">
      <c r="A650" s="4" t="s">
        <v>4823</v>
      </c>
      <c r="B650" s="4" t="s">
        <v>4841</v>
      </c>
      <c r="C650" s="4" t="s">
        <v>4697</v>
      </c>
      <c r="D650" s="4" t="s">
        <v>9</v>
      </c>
      <c r="E650" s="4" t="s">
        <v>10</v>
      </c>
      <c r="F650" s="4">
        <v>4640</v>
      </c>
      <c r="G650" s="4">
        <f t="shared" si="22"/>
        <v>111360</v>
      </c>
      <c r="H650" s="4">
        <v>24</v>
      </c>
      <c r="I650" s="23"/>
    </row>
    <row r="651" spans="1:9" s="2" customFormat="1" ht="13.5" x14ac:dyDescent="0.25">
      <c r="A651" s="4" t="s">
        <v>4823</v>
      </c>
      <c r="B651" s="4" t="s">
        <v>4842</v>
      </c>
      <c r="C651" s="4" t="s">
        <v>4697</v>
      </c>
      <c r="D651" s="4" t="s">
        <v>9</v>
      </c>
      <c r="E651" s="4" t="s">
        <v>10</v>
      </c>
      <c r="F651" s="4">
        <v>2160</v>
      </c>
      <c r="G651" s="4">
        <f t="shared" si="22"/>
        <v>75600</v>
      </c>
      <c r="H651" s="4">
        <v>35</v>
      </c>
      <c r="I651" s="23"/>
    </row>
    <row r="652" spans="1:9" s="2" customFormat="1" ht="13.5" x14ac:dyDescent="0.25">
      <c r="A652" s="4" t="s">
        <v>4823</v>
      </c>
      <c r="B652" s="4" t="s">
        <v>4843</v>
      </c>
      <c r="C652" s="4" t="s">
        <v>4697</v>
      </c>
      <c r="D652" s="4" t="s">
        <v>9</v>
      </c>
      <c r="E652" s="4" t="s">
        <v>10</v>
      </c>
      <c r="F652" s="4">
        <v>2320</v>
      </c>
      <c r="G652" s="4">
        <f t="shared" si="22"/>
        <v>92800</v>
      </c>
      <c r="H652" s="4">
        <v>40</v>
      </c>
      <c r="I652" s="23"/>
    </row>
    <row r="653" spans="1:9" s="2" customFormat="1" ht="13.5" x14ac:dyDescent="0.25">
      <c r="A653" s="4" t="s">
        <v>4823</v>
      </c>
      <c r="B653" s="4" t="s">
        <v>4844</v>
      </c>
      <c r="C653" s="4" t="s">
        <v>4697</v>
      </c>
      <c r="D653" s="4" t="s">
        <v>9</v>
      </c>
      <c r="E653" s="4" t="s">
        <v>10</v>
      </c>
      <c r="F653" s="4">
        <v>2000</v>
      </c>
      <c r="G653" s="4">
        <f t="shared" si="22"/>
        <v>94000</v>
      </c>
      <c r="H653" s="4">
        <v>47</v>
      </c>
      <c r="I653" s="23"/>
    </row>
    <row r="654" spans="1:9" s="2" customFormat="1" ht="13.5" x14ac:dyDescent="0.25">
      <c r="A654" s="4" t="s">
        <v>4823</v>
      </c>
      <c r="B654" s="4" t="s">
        <v>4845</v>
      </c>
      <c r="C654" s="4" t="s">
        <v>4697</v>
      </c>
      <c r="D654" s="4" t="s">
        <v>9</v>
      </c>
      <c r="E654" s="4" t="s">
        <v>10</v>
      </c>
      <c r="F654" s="4">
        <v>3840</v>
      </c>
      <c r="G654" s="4">
        <f t="shared" si="22"/>
        <v>119040</v>
      </c>
      <c r="H654" s="4">
        <v>31</v>
      </c>
      <c r="I654" s="23"/>
    </row>
    <row r="655" spans="1:9" s="2" customFormat="1" ht="13.5" x14ac:dyDescent="0.25">
      <c r="A655" s="4" t="s">
        <v>4823</v>
      </c>
      <c r="B655" s="4" t="s">
        <v>4846</v>
      </c>
      <c r="C655" s="4" t="s">
        <v>4697</v>
      </c>
      <c r="D655" s="4" t="s">
        <v>9</v>
      </c>
      <c r="E655" s="4" t="s">
        <v>10</v>
      </c>
      <c r="F655" s="4">
        <v>4320</v>
      </c>
      <c r="G655" s="4">
        <f t="shared" si="22"/>
        <v>159840</v>
      </c>
      <c r="H655" s="4">
        <v>37</v>
      </c>
      <c r="I655" s="23"/>
    </row>
    <row r="656" spans="1:9" s="2" customFormat="1" ht="13.5" x14ac:dyDescent="0.25">
      <c r="A656" s="4" t="s">
        <v>4823</v>
      </c>
      <c r="B656" s="4" t="s">
        <v>4847</v>
      </c>
      <c r="C656" s="4" t="s">
        <v>4697</v>
      </c>
      <c r="D656" s="4" t="s">
        <v>9</v>
      </c>
      <c r="E656" s="4" t="s">
        <v>10</v>
      </c>
      <c r="F656" s="4">
        <v>2960</v>
      </c>
      <c r="G656" s="4">
        <f t="shared" si="22"/>
        <v>74000</v>
      </c>
      <c r="H656" s="4">
        <v>25</v>
      </c>
      <c r="I656" s="23"/>
    </row>
    <row r="657" spans="1:9" s="2" customFormat="1" ht="13.5" x14ac:dyDescent="0.25">
      <c r="A657" s="4" t="s">
        <v>4823</v>
      </c>
      <c r="B657" s="4" t="s">
        <v>4848</v>
      </c>
      <c r="C657" s="4" t="s">
        <v>4697</v>
      </c>
      <c r="D657" s="4" t="s">
        <v>9</v>
      </c>
      <c r="E657" s="4" t="s">
        <v>10</v>
      </c>
      <c r="F657" s="4">
        <v>4320</v>
      </c>
      <c r="G657" s="4">
        <f t="shared" si="22"/>
        <v>151200</v>
      </c>
      <c r="H657" s="4">
        <v>35</v>
      </c>
      <c r="I657" s="23"/>
    </row>
    <row r="658" spans="1:9" s="2" customFormat="1" ht="13.5" x14ac:dyDescent="0.25">
      <c r="A658" s="4" t="s">
        <v>4823</v>
      </c>
      <c r="B658" s="4" t="s">
        <v>4849</v>
      </c>
      <c r="C658" s="4" t="s">
        <v>4697</v>
      </c>
      <c r="D658" s="4" t="s">
        <v>9</v>
      </c>
      <c r="E658" s="4" t="s">
        <v>10</v>
      </c>
      <c r="F658" s="4">
        <v>4560</v>
      </c>
      <c r="G658" s="4">
        <f t="shared" si="22"/>
        <v>200640</v>
      </c>
      <c r="H658" s="4">
        <v>44</v>
      </c>
      <c r="I658" s="23"/>
    </row>
    <row r="659" spans="1:9" s="2" customFormat="1" ht="13.5" x14ac:dyDescent="0.25">
      <c r="A659" s="4" t="s">
        <v>4823</v>
      </c>
      <c r="B659" s="4" t="s">
        <v>4850</v>
      </c>
      <c r="C659" s="4" t="s">
        <v>4697</v>
      </c>
      <c r="D659" s="4" t="s">
        <v>9</v>
      </c>
      <c r="E659" s="4" t="s">
        <v>10</v>
      </c>
      <c r="F659" s="4">
        <v>3120</v>
      </c>
      <c r="G659" s="4">
        <f t="shared" si="22"/>
        <v>109200</v>
      </c>
      <c r="H659" s="4">
        <v>35</v>
      </c>
      <c r="I659" s="23"/>
    </row>
    <row r="660" spans="1:9" s="2" customFormat="1" ht="13.5" x14ac:dyDescent="0.25">
      <c r="A660" s="4" t="s">
        <v>4823</v>
      </c>
      <c r="B660" s="4" t="s">
        <v>4851</v>
      </c>
      <c r="C660" s="4" t="s">
        <v>4697</v>
      </c>
      <c r="D660" s="4" t="s">
        <v>9</v>
      </c>
      <c r="E660" s="4" t="s">
        <v>10</v>
      </c>
      <c r="F660" s="4">
        <v>2640</v>
      </c>
      <c r="G660" s="4">
        <f t="shared" si="22"/>
        <v>71280</v>
      </c>
      <c r="H660" s="4">
        <v>27</v>
      </c>
      <c r="I660" s="23"/>
    </row>
    <row r="661" spans="1:9" s="2" customFormat="1" ht="13.5" x14ac:dyDescent="0.25">
      <c r="A661" s="4" t="s">
        <v>4823</v>
      </c>
      <c r="B661" s="4" t="s">
        <v>4852</v>
      </c>
      <c r="C661" s="4" t="s">
        <v>4697</v>
      </c>
      <c r="D661" s="4" t="s">
        <v>9</v>
      </c>
      <c r="E661" s="4" t="s">
        <v>10</v>
      </c>
      <c r="F661" s="4">
        <v>2160</v>
      </c>
      <c r="G661" s="4">
        <f t="shared" si="22"/>
        <v>123120</v>
      </c>
      <c r="H661" s="4">
        <v>57</v>
      </c>
      <c r="I661" s="23"/>
    </row>
    <row r="662" spans="1:9" s="2" customFormat="1" ht="13.5" x14ac:dyDescent="0.25">
      <c r="A662" s="4" t="s">
        <v>4823</v>
      </c>
      <c r="B662" s="4" t="s">
        <v>4853</v>
      </c>
      <c r="C662" s="4" t="s">
        <v>4697</v>
      </c>
      <c r="D662" s="4" t="s">
        <v>9</v>
      </c>
      <c r="E662" s="4" t="s">
        <v>10</v>
      </c>
      <c r="F662" s="4">
        <v>2720</v>
      </c>
      <c r="G662" s="4">
        <f t="shared" si="22"/>
        <v>111520</v>
      </c>
      <c r="H662" s="4">
        <v>41</v>
      </c>
      <c r="I662" s="23"/>
    </row>
    <row r="663" spans="1:9" s="2" customFormat="1" ht="13.5" x14ac:dyDescent="0.25">
      <c r="A663" s="4" t="s">
        <v>4823</v>
      </c>
      <c r="B663" s="4" t="s">
        <v>4854</v>
      </c>
      <c r="C663" s="4" t="s">
        <v>4697</v>
      </c>
      <c r="D663" s="4" t="s">
        <v>9</v>
      </c>
      <c r="E663" s="4" t="s">
        <v>10</v>
      </c>
      <c r="F663" s="4">
        <v>3600</v>
      </c>
      <c r="G663" s="4">
        <f t="shared" si="22"/>
        <v>115200</v>
      </c>
      <c r="H663" s="4">
        <v>32</v>
      </c>
      <c r="I663" s="23"/>
    </row>
    <row r="664" spans="1:9" s="2" customFormat="1" ht="13.5" x14ac:dyDescent="0.25">
      <c r="A664" s="4" t="s">
        <v>4823</v>
      </c>
      <c r="B664" s="4" t="s">
        <v>4855</v>
      </c>
      <c r="C664" s="4" t="s">
        <v>4697</v>
      </c>
      <c r="D664" s="4" t="s">
        <v>9</v>
      </c>
      <c r="E664" s="4" t="s">
        <v>10</v>
      </c>
      <c r="F664" s="4">
        <v>3440</v>
      </c>
      <c r="G664" s="4">
        <f t="shared" si="22"/>
        <v>168560</v>
      </c>
      <c r="H664" s="4">
        <v>49</v>
      </c>
      <c r="I664" s="23"/>
    </row>
    <row r="665" spans="1:9" s="2" customFormat="1" ht="13.5" x14ac:dyDescent="0.25">
      <c r="A665" s="4" t="s">
        <v>4823</v>
      </c>
      <c r="B665" s="4" t="s">
        <v>4856</v>
      </c>
      <c r="C665" s="4" t="s">
        <v>4697</v>
      </c>
      <c r="D665" s="4" t="s">
        <v>9</v>
      </c>
      <c r="E665" s="4" t="s">
        <v>10</v>
      </c>
      <c r="F665" s="4">
        <v>3360</v>
      </c>
      <c r="G665" s="4">
        <f t="shared" si="22"/>
        <v>144480</v>
      </c>
      <c r="H665" s="4">
        <v>43</v>
      </c>
      <c r="I665" s="23"/>
    </row>
    <row r="666" spans="1:9" s="2" customFormat="1" ht="13.5" x14ac:dyDescent="0.25">
      <c r="A666" s="4" t="s">
        <v>4823</v>
      </c>
      <c r="B666" s="4" t="s">
        <v>4857</v>
      </c>
      <c r="C666" s="4" t="s">
        <v>4697</v>
      </c>
      <c r="D666" s="4" t="s">
        <v>9</v>
      </c>
      <c r="E666" s="4" t="s">
        <v>10</v>
      </c>
      <c r="F666" s="4">
        <v>3040</v>
      </c>
      <c r="G666" s="4">
        <f t="shared" si="22"/>
        <v>124640</v>
      </c>
      <c r="H666" s="4">
        <v>41</v>
      </c>
      <c r="I666" s="23"/>
    </row>
    <row r="667" spans="1:9" s="2" customFormat="1" ht="13.5" x14ac:dyDescent="0.25">
      <c r="A667" s="4" t="s">
        <v>4823</v>
      </c>
      <c r="B667" s="4" t="s">
        <v>4858</v>
      </c>
      <c r="C667" s="4" t="s">
        <v>4697</v>
      </c>
      <c r="D667" s="4" t="s">
        <v>9</v>
      </c>
      <c r="E667" s="4" t="s">
        <v>10</v>
      </c>
      <c r="F667" s="4">
        <v>2160</v>
      </c>
      <c r="G667" s="4">
        <f t="shared" si="22"/>
        <v>51840</v>
      </c>
      <c r="H667" s="4">
        <v>24</v>
      </c>
      <c r="I667" s="23"/>
    </row>
    <row r="668" spans="1:9" s="2" customFormat="1" ht="13.5" x14ac:dyDescent="0.25">
      <c r="A668" s="4" t="s">
        <v>4823</v>
      </c>
      <c r="B668" s="4" t="s">
        <v>4859</v>
      </c>
      <c r="C668" s="4" t="s">
        <v>4697</v>
      </c>
      <c r="D668" s="4" t="s">
        <v>9</v>
      </c>
      <c r="E668" s="4" t="s">
        <v>10</v>
      </c>
      <c r="F668" s="4">
        <v>1840</v>
      </c>
      <c r="G668" s="4">
        <f t="shared" si="22"/>
        <v>82800</v>
      </c>
      <c r="H668" s="4">
        <v>45</v>
      </c>
      <c r="I668" s="23"/>
    </row>
    <row r="669" spans="1:9" s="2" customFormat="1" ht="13.5" x14ac:dyDescent="0.25">
      <c r="A669" s="4" t="s">
        <v>4823</v>
      </c>
      <c r="B669" s="4" t="s">
        <v>4860</v>
      </c>
      <c r="C669" s="4" t="s">
        <v>4697</v>
      </c>
      <c r="D669" s="4" t="s">
        <v>9</v>
      </c>
      <c r="E669" s="4" t="s">
        <v>10</v>
      </c>
      <c r="F669" s="4">
        <v>2160</v>
      </c>
      <c r="G669" s="4">
        <f t="shared" si="22"/>
        <v>86400</v>
      </c>
      <c r="H669" s="4">
        <v>40</v>
      </c>
      <c r="I669" s="23"/>
    </row>
    <row r="670" spans="1:9" s="2" customFormat="1" ht="13.5" x14ac:dyDescent="0.25">
      <c r="A670" s="4" t="s">
        <v>4823</v>
      </c>
      <c r="B670" s="4" t="s">
        <v>4861</v>
      </c>
      <c r="C670" s="4" t="s">
        <v>4697</v>
      </c>
      <c r="D670" s="4" t="s">
        <v>9</v>
      </c>
      <c r="E670" s="4" t="s">
        <v>10</v>
      </c>
      <c r="F670" s="4">
        <v>2800</v>
      </c>
      <c r="G670" s="4">
        <f t="shared" si="22"/>
        <v>148400</v>
      </c>
      <c r="H670" s="4">
        <v>53</v>
      </c>
      <c r="I670" s="23"/>
    </row>
    <row r="671" spans="1:9" s="2" customFormat="1" ht="13.5" x14ac:dyDescent="0.25">
      <c r="A671" s="4" t="s">
        <v>4823</v>
      </c>
      <c r="B671" s="4" t="s">
        <v>4862</v>
      </c>
      <c r="C671" s="4" t="s">
        <v>4697</v>
      </c>
      <c r="D671" s="4" t="s">
        <v>9</v>
      </c>
      <c r="E671" s="4" t="s">
        <v>10</v>
      </c>
      <c r="F671" s="4">
        <v>2720</v>
      </c>
      <c r="G671" s="4">
        <f t="shared" si="22"/>
        <v>122400</v>
      </c>
      <c r="H671" s="4">
        <v>45</v>
      </c>
      <c r="I671" s="23"/>
    </row>
    <row r="672" spans="1:9" s="2" customFormat="1" ht="13.5" x14ac:dyDescent="0.25">
      <c r="A672" s="4" t="s">
        <v>4823</v>
      </c>
      <c r="B672" s="4" t="s">
        <v>4870</v>
      </c>
      <c r="C672" s="4" t="s">
        <v>4697</v>
      </c>
      <c r="D672" s="4" t="s">
        <v>9</v>
      </c>
      <c r="E672" s="4" t="s">
        <v>10</v>
      </c>
      <c r="F672" s="4">
        <v>4720</v>
      </c>
      <c r="G672" s="4">
        <f>F672*H672</f>
        <v>141600</v>
      </c>
      <c r="H672" s="4">
        <v>30</v>
      </c>
      <c r="I672" s="23"/>
    </row>
    <row r="673" spans="1:9" s="2" customFormat="1" ht="13.5" x14ac:dyDescent="0.25">
      <c r="A673" s="4" t="s">
        <v>4823</v>
      </c>
      <c r="B673" s="4" t="s">
        <v>4871</v>
      </c>
      <c r="C673" s="4" t="s">
        <v>4697</v>
      </c>
      <c r="D673" s="4" t="s">
        <v>9</v>
      </c>
      <c r="E673" s="4" t="s">
        <v>10</v>
      </c>
      <c r="F673" s="4">
        <v>2240</v>
      </c>
      <c r="G673" s="4">
        <f t="shared" ref="G673:G709" si="23">F673*H673</f>
        <v>73920</v>
      </c>
      <c r="H673" s="4">
        <v>33</v>
      </c>
      <c r="I673" s="23"/>
    </row>
    <row r="674" spans="1:9" s="2" customFormat="1" ht="13.5" x14ac:dyDescent="0.25">
      <c r="A674" s="4" t="s">
        <v>4823</v>
      </c>
      <c r="B674" s="4" t="s">
        <v>4872</v>
      </c>
      <c r="C674" s="4" t="s">
        <v>4697</v>
      </c>
      <c r="D674" s="4" t="s">
        <v>9</v>
      </c>
      <c r="E674" s="4" t="s">
        <v>10</v>
      </c>
      <c r="F674" s="4">
        <v>4704</v>
      </c>
      <c r="G674" s="4">
        <f t="shared" si="23"/>
        <v>145824</v>
      </c>
      <c r="H674" s="4">
        <v>31</v>
      </c>
      <c r="I674" s="23"/>
    </row>
    <row r="675" spans="1:9" s="2" customFormat="1" ht="13.5" x14ac:dyDescent="0.25">
      <c r="A675" s="4" t="s">
        <v>4823</v>
      </c>
      <c r="B675" s="4" t="s">
        <v>4873</v>
      </c>
      <c r="C675" s="4" t="s">
        <v>4697</v>
      </c>
      <c r="D675" s="4" t="s">
        <v>9</v>
      </c>
      <c r="E675" s="4" t="s">
        <v>10</v>
      </c>
      <c r="F675" s="4">
        <v>3840</v>
      </c>
      <c r="G675" s="4">
        <f t="shared" si="23"/>
        <v>165120</v>
      </c>
      <c r="H675" s="4">
        <v>43</v>
      </c>
      <c r="I675" s="23"/>
    </row>
    <row r="676" spans="1:9" s="2" customFormat="1" ht="13.5" x14ac:dyDescent="0.25">
      <c r="A676" s="4" t="s">
        <v>4823</v>
      </c>
      <c r="B676" s="4" t="s">
        <v>4874</v>
      </c>
      <c r="C676" s="4" t="s">
        <v>4697</v>
      </c>
      <c r="D676" s="4" t="s">
        <v>9</v>
      </c>
      <c r="E676" s="4" t="s">
        <v>10</v>
      </c>
      <c r="F676" s="4">
        <v>3920</v>
      </c>
      <c r="G676" s="4">
        <f t="shared" si="23"/>
        <v>98000</v>
      </c>
      <c r="H676" s="4">
        <v>25</v>
      </c>
      <c r="I676" s="23"/>
    </row>
    <row r="677" spans="1:9" s="2" customFormat="1" ht="13.5" x14ac:dyDescent="0.25">
      <c r="A677" s="4" t="s">
        <v>4823</v>
      </c>
      <c r="B677" s="4" t="s">
        <v>4875</v>
      </c>
      <c r="C677" s="4" t="s">
        <v>4697</v>
      </c>
      <c r="D677" s="4" t="s">
        <v>9</v>
      </c>
      <c r="E677" s="4" t="s">
        <v>10</v>
      </c>
      <c r="F677" s="4">
        <v>2880</v>
      </c>
      <c r="G677" s="4">
        <f t="shared" si="23"/>
        <v>97920</v>
      </c>
      <c r="H677" s="4">
        <v>34</v>
      </c>
      <c r="I677" s="23"/>
    </row>
    <row r="678" spans="1:9" s="2" customFormat="1" ht="13.5" x14ac:dyDescent="0.25">
      <c r="A678" s="4" t="s">
        <v>4823</v>
      </c>
      <c r="B678" s="4" t="s">
        <v>4876</v>
      </c>
      <c r="C678" s="4" t="s">
        <v>4697</v>
      </c>
      <c r="D678" s="4" t="s">
        <v>9</v>
      </c>
      <c r="E678" s="4" t="s">
        <v>10</v>
      </c>
      <c r="F678" s="4">
        <v>2160</v>
      </c>
      <c r="G678" s="4">
        <f t="shared" si="23"/>
        <v>79920</v>
      </c>
      <c r="H678" s="4">
        <v>37</v>
      </c>
      <c r="I678" s="23"/>
    </row>
    <row r="679" spans="1:9" s="2" customFormat="1" ht="13.5" x14ac:dyDescent="0.25">
      <c r="A679" s="4" t="s">
        <v>4823</v>
      </c>
      <c r="B679" s="4" t="s">
        <v>4877</v>
      </c>
      <c r="C679" s="4" t="s">
        <v>4697</v>
      </c>
      <c r="D679" s="4" t="s">
        <v>9</v>
      </c>
      <c r="E679" s="4" t="s">
        <v>10</v>
      </c>
      <c r="F679" s="4">
        <v>4560</v>
      </c>
      <c r="G679" s="4">
        <f t="shared" si="23"/>
        <v>164160</v>
      </c>
      <c r="H679" s="4">
        <v>36</v>
      </c>
      <c r="I679" s="23"/>
    </row>
    <row r="680" spans="1:9" s="2" customFormat="1" ht="13.5" x14ac:dyDescent="0.25">
      <c r="A680" s="4" t="s">
        <v>4823</v>
      </c>
      <c r="B680" s="4" t="s">
        <v>4878</v>
      </c>
      <c r="C680" s="4" t="s">
        <v>4697</v>
      </c>
      <c r="D680" s="4" t="s">
        <v>9</v>
      </c>
      <c r="E680" s="4" t="s">
        <v>10</v>
      </c>
      <c r="F680" s="4">
        <v>2160</v>
      </c>
      <c r="G680" s="4">
        <f t="shared" si="23"/>
        <v>95040</v>
      </c>
      <c r="H680" s="4">
        <v>44</v>
      </c>
      <c r="I680" s="23"/>
    </row>
    <row r="681" spans="1:9" s="2" customFormat="1" ht="13.5" x14ac:dyDescent="0.25">
      <c r="A681" s="4" t="s">
        <v>4823</v>
      </c>
      <c r="B681" s="4" t="s">
        <v>4879</v>
      </c>
      <c r="C681" s="4" t="s">
        <v>4697</v>
      </c>
      <c r="D681" s="4" t="s">
        <v>9</v>
      </c>
      <c r="E681" s="4" t="s">
        <v>10</v>
      </c>
      <c r="F681" s="4">
        <v>5280</v>
      </c>
      <c r="G681" s="4">
        <f t="shared" si="23"/>
        <v>158400</v>
      </c>
      <c r="H681" s="4">
        <v>30</v>
      </c>
      <c r="I681" s="23"/>
    </row>
    <row r="682" spans="1:9" s="2" customFormat="1" ht="13.5" x14ac:dyDescent="0.25">
      <c r="A682" s="4" t="s">
        <v>4823</v>
      </c>
      <c r="B682" s="4" t="s">
        <v>4880</v>
      </c>
      <c r="C682" s="4" t="s">
        <v>4697</v>
      </c>
      <c r="D682" s="4" t="s">
        <v>9</v>
      </c>
      <c r="E682" s="4" t="s">
        <v>10</v>
      </c>
      <c r="F682" s="4">
        <v>2320</v>
      </c>
      <c r="G682" s="4">
        <f t="shared" si="23"/>
        <v>37120</v>
      </c>
      <c r="H682" s="4">
        <v>16</v>
      </c>
      <c r="I682" s="23"/>
    </row>
    <row r="683" spans="1:9" s="2" customFormat="1" ht="13.5" x14ac:dyDescent="0.25">
      <c r="A683" s="4" t="s">
        <v>4823</v>
      </c>
      <c r="B683" s="4" t="s">
        <v>4881</v>
      </c>
      <c r="C683" s="4" t="s">
        <v>4697</v>
      </c>
      <c r="D683" s="4" t="s">
        <v>9</v>
      </c>
      <c r="E683" s="4" t="s">
        <v>10</v>
      </c>
      <c r="F683" s="4">
        <v>5120</v>
      </c>
      <c r="G683" s="4">
        <f t="shared" si="23"/>
        <v>158720</v>
      </c>
      <c r="H683" s="4">
        <v>31</v>
      </c>
      <c r="I683" s="23"/>
    </row>
    <row r="684" spans="1:9" s="2" customFormat="1" ht="13.5" x14ac:dyDescent="0.25">
      <c r="A684" s="4" t="s">
        <v>4823</v>
      </c>
      <c r="B684" s="4" t="s">
        <v>4882</v>
      </c>
      <c r="C684" s="4" t="s">
        <v>4697</v>
      </c>
      <c r="D684" s="4" t="s">
        <v>9</v>
      </c>
      <c r="E684" s="4" t="s">
        <v>10</v>
      </c>
      <c r="F684" s="4">
        <v>3840</v>
      </c>
      <c r="G684" s="4">
        <f t="shared" si="23"/>
        <v>157440</v>
      </c>
      <c r="H684" s="4">
        <v>41</v>
      </c>
      <c r="I684" s="23"/>
    </row>
    <row r="685" spans="1:9" s="2" customFormat="1" ht="13.5" x14ac:dyDescent="0.25">
      <c r="A685" s="4" t="s">
        <v>4823</v>
      </c>
      <c r="B685" s="4" t="s">
        <v>4883</v>
      </c>
      <c r="C685" s="4" t="s">
        <v>4697</v>
      </c>
      <c r="D685" s="4" t="s">
        <v>9</v>
      </c>
      <c r="E685" s="4" t="s">
        <v>10</v>
      </c>
      <c r="F685" s="4">
        <v>5120</v>
      </c>
      <c r="G685" s="4">
        <f t="shared" si="23"/>
        <v>97280</v>
      </c>
      <c r="H685" s="4">
        <v>19</v>
      </c>
      <c r="I685" s="23"/>
    </row>
    <row r="686" spans="1:9" s="2" customFormat="1" ht="13.5" x14ac:dyDescent="0.25">
      <c r="A686" s="4" t="s">
        <v>4823</v>
      </c>
      <c r="B686" s="4" t="s">
        <v>4884</v>
      </c>
      <c r="C686" s="4" t="s">
        <v>4697</v>
      </c>
      <c r="D686" s="4" t="s">
        <v>9</v>
      </c>
      <c r="E686" s="4" t="s">
        <v>10</v>
      </c>
      <c r="F686" s="4">
        <v>1920</v>
      </c>
      <c r="G686" s="4">
        <f t="shared" si="23"/>
        <v>90240</v>
      </c>
      <c r="H686" s="4">
        <v>47</v>
      </c>
      <c r="I686" s="23"/>
    </row>
    <row r="687" spans="1:9" s="2" customFormat="1" ht="13.5" x14ac:dyDescent="0.25">
      <c r="A687" s="4" t="s">
        <v>4823</v>
      </c>
      <c r="B687" s="4" t="s">
        <v>4885</v>
      </c>
      <c r="C687" s="4" t="s">
        <v>4697</v>
      </c>
      <c r="D687" s="4" t="s">
        <v>9</v>
      </c>
      <c r="E687" s="4" t="s">
        <v>10</v>
      </c>
      <c r="F687" s="4">
        <v>2240</v>
      </c>
      <c r="G687" s="4">
        <f t="shared" si="23"/>
        <v>67200</v>
      </c>
      <c r="H687" s="4">
        <v>30</v>
      </c>
      <c r="I687" s="23"/>
    </row>
    <row r="688" spans="1:9" s="2" customFormat="1" ht="13.5" x14ac:dyDescent="0.25">
      <c r="A688" s="4" t="s">
        <v>4823</v>
      </c>
      <c r="B688" s="4" t="s">
        <v>4886</v>
      </c>
      <c r="C688" s="4" t="s">
        <v>4697</v>
      </c>
      <c r="D688" s="4" t="s">
        <v>9</v>
      </c>
      <c r="E688" s="4" t="s">
        <v>10</v>
      </c>
      <c r="F688" s="4">
        <v>2160</v>
      </c>
      <c r="G688" s="4">
        <f t="shared" si="23"/>
        <v>34560</v>
      </c>
      <c r="H688" s="4">
        <v>16</v>
      </c>
      <c r="I688" s="23"/>
    </row>
    <row r="689" spans="1:9" s="2" customFormat="1" ht="13.5" x14ac:dyDescent="0.25">
      <c r="A689" s="4" t="s">
        <v>4823</v>
      </c>
      <c r="B689" s="4" t="s">
        <v>4887</v>
      </c>
      <c r="C689" s="4" t="s">
        <v>4697</v>
      </c>
      <c r="D689" s="4" t="s">
        <v>9</v>
      </c>
      <c r="E689" s="4" t="s">
        <v>10</v>
      </c>
      <c r="F689" s="4">
        <v>2320</v>
      </c>
      <c r="G689" s="4">
        <f t="shared" si="23"/>
        <v>97440</v>
      </c>
      <c r="H689" s="4">
        <v>42</v>
      </c>
      <c r="I689" s="23"/>
    </row>
    <row r="690" spans="1:9" s="2" customFormat="1" ht="13.5" x14ac:dyDescent="0.25">
      <c r="A690" s="4" t="s">
        <v>4823</v>
      </c>
      <c r="B690" s="4" t="s">
        <v>4888</v>
      </c>
      <c r="C690" s="4" t="s">
        <v>4697</v>
      </c>
      <c r="D690" s="4" t="s">
        <v>9</v>
      </c>
      <c r="E690" s="4" t="s">
        <v>10</v>
      </c>
      <c r="F690" s="4">
        <v>3520</v>
      </c>
      <c r="G690" s="4">
        <f t="shared" si="23"/>
        <v>91520</v>
      </c>
      <c r="H690" s="4">
        <v>26</v>
      </c>
      <c r="I690" s="23"/>
    </row>
    <row r="691" spans="1:9" s="2" customFormat="1" ht="13.5" x14ac:dyDescent="0.25">
      <c r="A691" s="4" t="s">
        <v>4823</v>
      </c>
      <c r="B691" s="4" t="s">
        <v>4889</v>
      </c>
      <c r="C691" s="4" t="s">
        <v>4697</v>
      </c>
      <c r="D691" s="4" t="s">
        <v>9</v>
      </c>
      <c r="E691" s="4" t="s">
        <v>10</v>
      </c>
      <c r="F691" s="4">
        <v>2880</v>
      </c>
      <c r="G691" s="4">
        <f t="shared" si="23"/>
        <v>115200</v>
      </c>
      <c r="H691" s="4">
        <v>40</v>
      </c>
      <c r="I691" s="23"/>
    </row>
    <row r="692" spans="1:9" s="2" customFormat="1" ht="13.5" x14ac:dyDescent="0.25">
      <c r="A692" s="4" t="s">
        <v>4823</v>
      </c>
      <c r="B692" s="4" t="s">
        <v>4890</v>
      </c>
      <c r="C692" s="4" t="s">
        <v>4697</v>
      </c>
      <c r="D692" s="4" t="s">
        <v>9</v>
      </c>
      <c r="E692" s="4" t="s">
        <v>10</v>
      </c>
      <c r="F692" s="4">
        <v>5920</v>
      </c>
      <c r="G692" s="4">
        <f t="shared" si="23"/>
        <v>165760</v>
      </c>
      <c r="H692" s="4">
        <v>28</v>
      </c>
      <c r="I692" s="23"/>
    </row>
    <row r="693" spans="1:9" s="2" customFormat="1" ht="13.5" x14ac:dyDescent="0.25">
      <c r="A693" s="4" t="s">
        <v>4823</v>
      </c>
      <c r="B693" s="4" t="s">
        <v>4891</v>
      </c>
      <c r="C693" s="4" t="s">
        <v>4697</v>
      </c>
      <c r="D693" s="4" t="s">
        <v>9</v>
      </c>
      <c r="E693" s="4" t="s">
        <v>10</v>
      </c>
      <c r="F693" s="4">
        <v>3520</v>
      </c>
      <c r="G693" s="4">
        <f t="shared" si="23"/>
        <v>144320</v>
      </c>
      <c r="H693" s="4">
        <v>41</v>
      </c>
      <c r="I693" s="23"/>
    </row>
    <row r="694" spans="1:9" s="2" customFormat="1" ht="13.5" x14ac:dyDescent="0.25">
      <c r="A694" s="4" t="s">
        <v>4823</v>
      </c>
      <c r="B694" s="4" t="s">
        <v>4892</v>
      </c>
      <c r="C694" s="4" t="s">
        <v>4697</v>
      </c>
      <c r="D694" s="4" t="s">
        <v>9</v>
      </c>
      <c r="E694" s="4" t="s">
        <v>10</v>
      </c>
      <c r="F694" s="4">
        <v>3920</v>
      </c>
      <c r="G694" s="4">
        <f t="shared" si="23"/>
        <v>133280</v>
      </c>
      <c r="H694" s="4">
        <v>34</v>
      </c>
      <c r="I694" s="23"/>
    </row>
    <row r="695" spans="1:9" s="2" customFormat="1" ht="13.5" x14ac:dyDescent="0.25">
      <c r="A695" s="4" t="s">
        <v>4823</v>
      </c>
      <c r="B695" s="4" t="s">
        <v>4893</v>
      </c>
      <c r="C695" s="4" t="s">
        <v>4697</v>
      </c>
      <c r="D695" s="4" t="s">
        <v>9</v>
      </c>
      <c r="E695" s="4" t="s">
        <v>10</v>
      </c>
      <c r="F695" s="4">
        <v>3040</v>
      </c>
      <c r="G695" s="4">
        <f t="shared" si="23"/>
        <v>63840</v>
      </c>
      <c r="H695" s="4">
        <v>21</v>
      </c>
      <c r="I695" s="23"/>
    </row>
    <row r="696" spans="1:9" s="2" customFormat="1" ht="13.5" x14ac:dyDescent="0.25">
      <c r="A696" s="4" t="s">
        <v>4823</v>
      </c>
      <c r="B696" s="4" t="s">
        <v>4894</v>
      </c>
      <c r="C696" s="4" t="s">
        <v>4697</v>
      </c>
      <c r="D696" s="4" t="s">
        <v>9</v>
      </c>
      <c r="E696" s="4" t="s">
        <v>10</v>
      </c>
      <c r="F696" s="4">
        <v>4640</v>
      </c>
      <c r="G696" s="4">
        <f t="shared" si="23"/>
        <v>139200</v>
      </c>
      <c r="H696" s="4">
        <v>30</v>
      </c>
      <c r="I696" s="23"/>
    </row>
    <row r="697" spans="1:9" s="2" customFormat="1" ht="13.5" x14ac:dyDescent="0.25">
      <c r="A697" s="4" t="s">
        <v>4823</v>
      </c>
      <c r="B697" s="4" t="s">
        <v>4895</v>
      </c>
      <c r="C697" s="4" t="s">
        <v>4697</v>
      </c>
      <c r="D697" s="4" t="s">
        <v>9</v>
      </c>
      <c r="E697" s="4" t="s">
        <v>10</v>
      </c>
      <c r="F697" s="4">
        <v>3120</v>
      </c>
      <c r="G697" s="4">
        <f t="shared" si="23"/>
        <v>134160</v>
      </c>
      <c r="H697" s="4">
        <v>43</v>
      </c>
      <c r="I697" s="23"/>
    </row>
    <row r="698" spans="1:9" s="2" customFormat="1" ht="13.5" x14ac:dyDescent="0.25">
      <c r="A698" s="4" t="s">
        <v>4823</v>
      </c>
      <c r="B698" s="4" t="s">
        <v>4896</v>
      </c>
      <c r="C698" s="4" t="s">
        <v>4697</v>
      </c>
      <c r="D698" s="4" t="s">
        <v>9</v>
      </c>
      <c r="E698" s="4" t="s">
        <v>10</v>
      </c>
      <c r="F698" s="4">
        <v>2160</v>
      </c>
      <c r="G698" s="4">
        <f t="shared" si="23"/>
        <v>88560</v>
      </c>
      <c r="H698" s="4">
        <v>41</v>
      </c>
      <c r="I698" s="23"/>
    </row>
    <row r="699" spans="1:9" s="2" customFormat="1" ht="13.5" x14ac:dyDescent="0.25">
      <c r="A699" s="4" t="s">
        <v>4823</v>
      </c>
      <c r="B699" s="4" t="s">
        <v>4897</v>
      </c>
      <c r="C699" s="4" t="s">
        <v>4697</v>
      </c>
      <c r="D699" s="4" t="s">
        <v>9</v>
      </c>
      <c r="E699" s="4" t="s">
        <v>10</v>
      </c>
      <c r="F699" s="4">
        <v>3360</v>
      </c>
      <c r="G699" s="4">
        <f t="shared" si="23"/>
        <v>90720</v>
      </c>
      <c r="H699" s="4">
        <v>27</v>
      </c>
      <c r="I699" s="23"/>
    </row>
    <row r="700" spans="1:9" s="2" customFormat="1" ht="13.5" x14ac:dyDescent="0.25">
      <c r="A700" s="4" t="s">
        <v>4823</v>
      </c>
      <c r="B700" s="4" t="s">
        <v>4898</v>
      </c>
      <c r="C700" s="4" t="s">
        <v>4697</v>
      </c>
      <c r="D700" s="4" t="s">
        <v>9</v>
      </c>
      <c r="E700" s="4" t="s">
        <v>10</v>
      </c>
      <c r="F700" s="4">
        <v>5520</v>
      </c>
      <c r="G700" s="4">
        <f t="shared" si="23"/>
        <v>154560</v>
      </c>
      <c r="H700" s="4">
        <v>28</v>
      </c>
      <c r="I700" s="23"/>
    </row>
    <row r="701" spans="1:9" s="2" customFormat="1" ht="13.5" x14ac:dyDescent="0.25">
      <c r="A701" s="4" t="s">
        <v>4823</v>
      </c>
      <c r="B701" s="4" t="s">
        <v>4899</v>
      </c>
      <c r="C701" s="4" t="s">
        <v>4697</v>
      </c>
      <c r="D701" s="4" t="s">
        <v>9</v>
      </c>
      <c r="E701" s="4" t="s">
        <v>10</v>
      </c>
      <c r="F701" s="4">
        <v>5120</v>
      </c>
      <c r="G701" s="4">
        <f t="shared" si="23"/>
        <v>199680</v>
      </c>
      <c r="H701" s="4">
        <v>39</v>
      </c>
      <c r="I701" s="23"/>
    </row>
    <row r="702" spans="1:9" s="2" customFormat="1" ht="13.5" x14ac:dyDescent="0.25">
      <c r="A702" s="4" t="s">
        <v>4823</v>
      </c>
      <c r="B702" s="4" t="s">
        <v>4900</v>
      </c>
      <c r="C702" s="4" t="s">
        <v>4697</v>
      </c>
      <c r="D702" s="4" t="s">
        <v>9</v>
      </c>
      <c r="E702" s="4" t="s">
        <v>10</v>
      </c>
      <c r="F702" s="4">
        <v>4560</v>
      </c>
      <c r="G702" s="4">
        <f t="shared" si="23"/>
        <v>155040</v>
      </c>
      <c r="H702" s="4">
        <v>34</v>
      </c>
      <c r="I702" s="23"/>
    </row>
    <row r="703" spans="1:9" s="2" customFormat="1" ht="13.5" x14ac:dyDescent="0.25">
      <c r="A703" s="4" t="s">
        <v>4823</v>
      </c>
      <c r="B703" s="4" t="s">
        <v>4901</v>
      </c>
      <c r="C703" s="4" t="s">
        <v>4697</v>
      </c>
      <c r="D703" s="4" t="s">
        <v>9</v>
      </c>
      <c r="E703" s="4" t="s">
        <v>10</v>
      </c>
      <c r="F703" s="4">
        <v>3120</v>
      </c>
      <c r="G703" s="4">
        <f t="shared" si="23"/>
        <v>106080</v>
      </c>
      <c r="H703" s="4">
        <v>34</v>
      </c>
      <c r="I703" s="23"/>
    </row>
    <row r="704" spans="1:9" s="2" customFormat="1" ht="13.5" x14ac:dyDescent="0.25">
      <c r="A704" s="4" t="s">
        <v>4823</v>
      </c>
      <c r="B704" s="4" t="s">
        <v>4902</v>
      </c>
      <c r="C704" s="4" t="s">
        <v>4697</v>
      </c>
      <c r="D704" s="4" t="s">
        <v>9</v>
      </c>
      <c r="E704" s="4" t="s">
        <v>10</v>
      </c>
      <c r="F704" s="4">
        <v>2240</v>
      </c>
      <c r="G704" s="4">
        <f t="shared" si="23"/>
        <v>58240</v>
      </c>
      <c r="H704" s="4">
        <v>26</v>
      </c>
      <c r="I704" s="23"/>
    </row>
    <row r="705" spans="1:9" s="2" customFormat="1" ht="13.5" x14ac:dyDescent="0.25">
      <c r="A705" s="4" t="s">
        <v>4823</v>
      </c>
      <c r="B705" s="4" t="s">
        <v>4903</v>
      </c>
      <c r="C705" s="4" t="s">
        <v>4697</v>
      </c>
      <c r="D705" s="4" t="s">
        <v>9</v>
      </c>
      <c r="E705" s="4" t="s">
        <v>10</v>
      </c>
      <c r="F705" s="4">
        <v>3520</v>
      </c>
      <c r="G705" s="4">
        <f t="shared" si="23"/>
        <v>84480</v>
      </c>
      <c r="H705" s="4">
        <v>24</v>
      </c>
      <c r="I705" s="23"/>
    </row>
    <row r="706" spans="1:9" s="2" customFormat="1" ht="13.5" x14ac:dyDescent="0.25">
      <c r="A706" s="4" t="s">
        <v>4823</v>
      </c>
      <c r="B706" s="4" t="s">
        <v>4904</v>
      </c>
      <c r="C706" s="4" t="s">
        <v>4697</v>
      </c>
      <c r="D706" s="4" t="s">
        <v>9</v>
      </c>
      <c r="E706" s="4" t="s">
        <v>10</v>
      </c>
      <c r="F706" s="4">
        <v>3120</v>
      </c>
      <c r="G706" s="4">
        <f t="shared" si="23"/>
        <v>93600</v>
      </c>
      <c r="H706" s="4">
        <v>30</v>
      </c>
      <c r="I706" s="23"/>
    </row>
    <row r="707" spans="1:9" s="2" customFormat="1" ht="13.5" x14ac:dyDescent="0.25">
      <c r="A707" s="4" t="s">
        <v>4823</v>
      </c>
      <c r="B707" s="4" t="s">
        <v>4905</v>
      </c>
      <c r="C707" s="4" t="s">
        <v>4697</v>
      </c>
      <c r="D707" s="4" t="s">
        <v>9</v>
      </c>
      <c r="E707" s="4" t="s">
        <v>10</v>
      </c>
      <c r="F707" s="4">
        <v>4400</v>
      </c>
      <c r="G707" s="4">
        <f t="shared" si="23"/>
        <v>127600</v>
      </c>
      <c r="H707" s="4">
        <v>29</v>
      </c>
      <c r="I707" s="23"/>
    </row>
    <row r="708" spans="1:9" s="2" customFormat="1" ht="13.5" x14ac:dyDescent="0.25">
      <c r="A708" s="4" t="s">
        <v>4823</v>
      </c>
      <c r="B708" s="4" t="s">
        <v>4906</v>
      </c>
      <c r="C708" s="4" t="s">
        <v>4697</v>
      </c>
      <c r="D708" s="4" t="s">
        <v>9</v>
      </c>
      <c r="E708" s="4" t="s">
        <v>10</v>
      </c>
      <c r="F708" s="4">
        <v>4320</v>
      </c>
      <c r="G708" s="4">
        <f t="shared" si="23"/>
        <v>155520</v>
      </c>
      <c r="H708" s="4">
        <v>36</v>
      </c>
      <c r="I708" s="23"/>
    </row>
    <row r="709" spans="1:9" s="2" customFormat="1" ht="13.5" x14ac:dyDescent="0.25">
      <c r="A709" s="4" t="s">
        <v>4823</v>
      </c>
      <c r="B709" s="4" t="s">
        <v>4907</v>
      </c>
      <c r="C709" s="4" t="s">
        <v>4697</v>
      </c>
      <c r="D709" s="4" t="s">
        <v>9</v>
      </c>
      <c r="E709" s="4" t="s">
        <v>10</v>
      </c>
      <c r="F709" s="4">
        <v>3120</v>
      </c>
      <c r="G709" s="4">
        <f t="shared" si="23"/>
        <v>56160</v>
      </c>
      <c r="H709" s="4">
        <v>18</v>
      </c>
      <c r="I709" s="23"/>
    </row>
    <row r="710" spans="1:9" s="2" customFormat="1" ht="13.5" x14ac:dyDescent="0.25">
      <c r="A710" s="4" t="s">
        <v>4823</v>
      </c>
      <c r="B710" s="4" t="s">
        <v>5015</v>
      </c>
      <c r="C710" s="4" t="s">
        <v>4697</v>
      </c>
      <c r="D710" s="4" t="s">
        <v>9</v>
      </c>
      <c r="E710" s="4" t="s">
        <v>10</v>
      </c>
      <c r="F710" s="4">
        <v>960</v>
      </c>
      <c r="G710" s="4">
        <f>F710*H710</f>
        <v>48000</v>
      </c>
      <c r="H710" s="4">
        <v>50</v>
      </c>
      <c r="I710" s="23"/>
    </row>
    <row r="711" spans="1:9" s="2" customFormat="1" ht="13.5" x14ac:dyDescent="0.25">
      <c r="A711" s="4" t="s">
        <v>4823</v>
      </c>
      <c r="B711" s="4" t="s">
        <v>5016</v>
      </c>
      <c r="C711" s="4" t="s">
        <v>4697</v>
      </c>
      <c r="D711" s="4" t="s">
        <v>9</v>
      </c>
      <c r="E711" s="4" t="s">
        <v>10</v>
      </c>
      <c r="F711" s="4">
        <v>4400</v>
      </c>
      <c r="G711" s="4">
        <f t="shared" ref="G711:G763" si="24">F711*H711</f>
        <v>136400</v>
      </c>
      <c r="H711" s="4">
        <v>31</v>
      </c>
      <c r="I711" s="23"/>
    </row>
    <row r="712" spans="1:9" s="2" customFormat="1" ht="13.5" x14ac:dyDescent="0.25">
      <c r="A712" s="4" t="s">
        <v>4823</v>
      </c>
      <c r="B712" s="4" t="s">
        <v>5017</v>
      </c>
      <c r="C712" s="4" t="s">
        <v>4697</v>
      </c>
      <c r="D712" s="4" t="s">
        <v>9</v>
      </c>
      <c r="E712" s="4" t="s">
        <v>10</v>
      </c>
      <c r="F712" s="4">
        <v>2000</v>
      </c>
      <c r="G712" s="4">
        <f t="shared" si="24"/>
        <v>82000</v>
      </c>
      <c r="H712" s="4">
        <v>41</v>
      </c>
      <c r="I712" s="23"/>
    </row>
    <row r="713" spans="1:9" s="2" customFormat="1" ht="13.5" x14ac:dyDescent="0.25">
      <c r="A713" s="4" t="s">
        <v>4823</v>
      </c>
      <c r="B713" s="4" t="s">
        <v>5018</v>
      </c>
      <c r="C713" s="4" t="s">
        <v>4697</v>
      </c>
      <c r="D713" s="4" t="s">
        <v>9</v>
      </c>
      <c r="E713" s="4" t="s">
        <v>10</v>
      </c>
      <c r="F713" s="4">
        <v>720</v>
      </c>
      <c r="G713" s="4">
        <f t="shared" si="24"/>
        <v>28800</v>
      </c>
      <c r="H713" s="4">
        <v>40</v>
      </c>
      <c r="I713" s="23"/>
    </row>
    <row r="714" spans="1:9" s="2" customFormat="1" ht="13.5" x14ac:dyDescent="0.25">
      <c r="A714" s="4" t="s">
        <v>4823</v>
      </c>
      <c r="B714" s="4" t="s">
        <v>5019</v>
      </c>
      <c r="C714" s="4" t="s">
        <v>4697</v>
      </c>
      <c r="D714" s="4" t="s">
        <v>9</v>
      </c>
      <c r="E714" s="4" t="s">
        <v>10</v>
      </c>
      <c r="F714" s="4">
        <v>4240</v>
      </c>
      <c r="G714" s="4">
        <f t="shared" si="24"/>
        <v>216240</v>
      </c>
      <c r="H714" s="4">
        <v>51</v>
      </c>
      <c r="I714" s="23"/>
    </row>
    <row r="715" spans="1:9" s="2" customFormat="1" ht="13.5" x14ac:dyDescent="0.25">
      <c r="A715" s="4" t="s">
        <v>4823</v>
      </c>
      <c r="B715" s="4" t="s">
        <v>5020</v>
      </c>
      <c r="C715" s="4" t="s">
        <v>4697</v>
      </c>
      <c r="D715" s="4" t="s">
        <v>9</v>
      </c>
      <c r="E715" s="4" t="s">
        <v>10</v>
      </c>
      <c r="F715" s="4">
        <v>960</v>
      </c>
      <c r="G715" s="4">
        <f t="shared" si="24"/>
        <v>45120</v>
      </c>
      <c r="H715" s="4">
        <v>47</v>
      </c>
      <c r="I715" s="23"/>
    </row>
    <row r="716" spans="1:9" s="2" customFormat="1" ht="13.5" x14ac:dyDescent="0.25">
      <c r="A716" s="4" t="s">
        <v>4823</v>
      </c>
      <c r="B716" s="4" t="s">
        <v>5021</v>
      </c>
      <c r="C716" s="4" t="s">
        <v>4697</v>
      </c>
      <c r="D716" s="4" t="s">
        <v>9</v>
      </c>
      <c r="E716" s="4" t="s">
        <v>10</v>
      </c>
      <c r="F716" s="4">
        <v>2320</v>
      </c>
      <c r="G716" s="4">
        <f t="shared" si="24"/>
        <v>136880</v>
      </c>
      <c r="H716" s="4">
        <v>59</v>
      </c>
      <c r="I716" s="23"/>
    </row>
    <row r="717" spans="1:9" s="2" customFormat="1" ht="13.5" x14ac:dyDescent="0.25">
      <c r="A717" s="4" t="s">
        <v>4823</v>
      </c>
      <c r="B717" s="4" t="s">
        <v>5022</v>
      </c>
      <c r="C717" s="4" t="s">
        <v>4697</v>
      </c>
      <c r="D717" s="4" t="s">
        <v>9</v>
      </c>
      <c r="E717" s="4" t="s">
        <v>10</v>
      </c>
      <c r="F717" s="4">
        <v>960</v>
      </c>
      <c r="G717" s="4">
        <f t="shared" si="24"/>
        <v>37440</v>
      </c>
      <c r="H717" s="4">
        <v>39</v>
      </c>
      <c r="I717" s="23"/>
    </row>
    <row r="718" spans="1:9" s="2" customFormat="1" ht="13.5" x14ac:dyDescent="0.25">
      <c r="A718" s="4" t="s">
        <v>4823</v>
      </c>
      <c r="B718" s="4" t="s">
        <v>5023</v>
      </c>
      <c r="C718" s="4" t="s">
        <v>4697</v>
      </c>
      <c r="D718" s="4" t="s">
        <v>9</v>
      </c>
      <c r="E718" s="4" t="s">
        <v>10</v>
      </c>
      <c r="F718" s="4">
        <v>1520</v>
      </c>
      <c r="G718" s="4">
        <f t="shared" si="24"/>
        <v>53200</v>
      </c>
      <c r="H718" s="4">
        <v>35</v>
      </c>
      <c r="I718" s="23"/>
    </row>
    <row r="719" spans="1:9" s="2" customFormat="1" ht="13.5" x14ac:dyDescent="0.25">
      <c r="A719" s="4" t="s">
        <v>4823</v>
      </c>
      <c r="B719" s="4" t="s">
        <v>5024</v>
      </c>
      <c r="C719" s="4" t="s">
        <v>4697</v>
      </c>
      <c r="D719" s="4" t="s">
        <v>9</v>
      </c>
      <c r="E719" s="4" t="s">
        <v>10</v>
      </c>
      <c r="F719" s="4">
        <v>2000</v>
      </c>
      <c r="G719" s="4">
        <f t="shared" si="24"/>
        <v>82000</v>
      </c>
      <c r="H719" s="4">
        <v>41</v>
      </c>
      <c r="I719" s="23"/>
    </row>
    <row r="720" spans="1:9" s="2" customFormat="1" ht="13.5" x14ac:dyDescent="0.25">
      <c r="A720" s="4" t="s">
        <v>4823</v>
      </c>
      <c r="B720" s="4" t="s">
        <v>5025</v>
      </c>
      <c r="C720" s="4" t="s">
        <v>4697</v>
      </c>
      <c r="D720" s="4" t="s">
        <v>9</v>
      </c>
      <c r="E720" s="4" t="s">
        <v>10</v>
      </c>
      <c r="F720" s="4">
        <v>2960</v>
      </c>
      <c r="G720" s="4">
        <f t="shared" si="24"/>
        <v>65120</v>
      </c>
      <c r="H720" s="4">
        <v>22</v>
      </c>
      <c r="I720" s="23"/>
    </row>
    <row r="721" spans="1:9" s="2" customFormat="1" ht="13.5" x14ac:dyDescent="0.25">
      <c r="A721" s="4" t="s">
        <v>4823</v>
      </c>
      <c r="B721" s="4" t="s">
        <v>5026</v>
      </c>
      <c r="C721" s="4" t="s">
        <v>4697</v>
      </c>
      <c r="D721" s="4" t="s">
        <v>9</v>
      </c>
      <c r="E721" s="4" t="s">
        <v>10</v>
      </c>
      <c r="F721" s="4">
        <v>1520</v>
      </c>
      <c r="G721" s="4">
        <f t="shared" si="24"/>
        <v>57760</v>
      </c>
      <c r="H721" s="4">
        <v>38</v>
      </c>
      <c r="I721" s="23"/>
    </row>
    <row r="722" spans="1:9" s="2" customFormat="1" ht="13.5" x14ac:dyDescent="0.25">
      <c r="A722" s="4" t="s">
        <v>4823</v>
      </c>
      <c r="B722" s="4" t="s">
        <v>5027</v>
      </c>
      <c r="C722" s="4" t="s">
        <v>4697</v>
      </c>
      <c r="D722" s="4" t="s">
        <v>9</v>
      </c>
      <c r="E722" s="4" t="s">
        <v>10</v>
      </c>
      <c r="F722" s="4">
        <v>7040</v>
      </c>
      <c r="G722" s="4">
        <f t="shared" si="24"/>
        <v>330880</v>
      </c>
      <c r="H722" s="4">
        <v>47</v>
      </c>
      <c r="I722" s="23"/>
    </row>
    <row r="723" spans="1:9" s="2" customFormat="1" ht="13.5" x14ac:dyDescent="0.25">
      <c r="A723" s="4" t="s">
        <v>4823</v>
      </c>
      <c r="B723" s="4" t="s">
        <v>5028</v>
      </c>
      <c r="C723" s="4" t="s">
        <v>4697</v>
      </c>
      <c r="D723" s="4" t="s">
        <v>9</v>
      </c>
      <c r="E723" s="4" t="s">
        <v>10</v>
      </c>
      <c r="F723" s="4">
        <v>3200</v>
      </c>
      <c r="G723" s="4">
        <f t="shared" si="24"/>
        <v>121600</v>
      </c>
      <c r="H723" s="4">
        <v>38</v>
      </c>
      <c r="I723" s="23"/>
    </row>
    <row r="724" spans="1:9" s="2" customFormat="1" ht="13.5" x14ac:dyDescent="0.25">
      <c r="A724" s="4" t="s">
        <v>4823</v>
      </c>
      <c r="B724" s="4" t="s">
        <v>5029</v>
      </c>
      <c r="C724" s="4" t="s">
        <v>4697</v>
      </c>
      <c r="D724" s="4" t="s">
        <v>9</v>
      </c>
      <c r="E724" s="4" t="s">
        <v>10</v>
      </c>
      <c r="F724" s="4">
        <v>1920</v>
      </c>
      <c r="G724" s="4">
        <f t="shared" si="24"/>
        <v>92160</v>
      </c>
      <c r="H724" s="4">
        <v>48</v>
      </c>
      <c r="I724" s="23"/>
    </row>
    <row r="725" spans="1:9" s="2" customFormat="1" ht="13.5" x14ac:dyDescent="0.25">
      <c r="A725" s="4" t="s">
        <v>4823</v>
      </c>
      <c r="B725" s="4" t="s">
        <v>5030</v>
      </c>
      <c r="C725" s="4" t="s">
        <v>4697</v>
      </c>
      <c r="D725" s="4" t="s">
        <v>9</v>
      </c>
      <c r="E725" s="4" t="s">
        <v>10</v>
      </c>
      <c r="F725" s="4">
        <v>3120</v>
      </c>
      <c r="G725" s="4">
        <f t="shared" si="24"/>
        <v>121680</v>
      </c>
      <c r="H725" s="4">
        <v>39</v>
      </c>
      <c r="I725" s="23"/>
    </row>
    <row r="726" spans="1:9" s="2" customFormat="1" ht="13.5" x14ac:dyDescent="0.25">
      <c r="A726" s="4" t="s">
        <v>4823</v>
      </c>
      <c r="B726" s="4" t="s">
        <v>5031</v>
      </c>
      <c r="C726" s="4" t="s">
        <v>4697</v>
      </c>
      <c r="D726" s="4" t="s">
        <v>9</v>
      </c>
      <c r="E726" s="4" t="s">
        <v>10</v>
      </c>
      <c r="F726" s="4">
        <v>2800</v>
      </c>
      <c r="G726" s="4">
        <f t="shared" si="24"/>
        <v>86800</v>
      </c>
      <c r="H726" s="4">
        <v>31</v>
      </c>
      <c r="I726" s="23"/>
    </row>
    <row r="727" spans="1:9" s="2" customFormat="1" ht="13.5" x14ac:dyDescent="0.25">
      <c r="A727" s="4" t="s">
        <v>4823</v>
      </c>
      <c r="B727" s="4" t="s">
        <v>5032</v>
      </c>
      <c r="C727" s="4" t="s">
        <v>4697</v>
      </c>
      <c r="D727" s="4" t="s">
        <v>9</v>
      </c>
      <c r="E727" s="4" t="s">
        <v>10</v>
      </c>
      <c r="F727" s="4">
        <v>2000</v>
      </c>
      <c r="G727" s="4">
        <f t="shared" si="24"/>
        <v>86000</v>
      </c>
      <c r="H727" s="4">
        <v>43</v>
      </c>
      <c r="I727" s="23"/>
    </row>
    <row r="728" spans="1:9" s="2" customFormat="1" ht="13.5" x14ac:dyDescent="0.25">
      <c r="A728" s="4" t="s">
        <v>4823</v>
      </c>
      <c r="B728" s="4" t="s">
        <v>5033</v>
      </c>
      <c r="C728" s="4" t="s">
        <v>4697</v>
      </c>
      <c r="D728" s="4" t="s">
        <v>9</v>
      </c>
      <c r="E728" s="4" t="s">
        <v>10</v>
      </c>
      <c r="F728" s="4">
        <v>1920</v>
      </c>
      <c r="G728" s="4">
        <f t="shared" si="24"/>
        <v>65280</v>
      </c>
      <c r="H728" s="4">
        <v>34</v>
      </c>
      <c r="I728" s="23"/>
    </row>
    <row r="729" spans="1:9" s="2" customFormat="1" ht="13.5" x14ac:dyDescent="0.25">
      <c r="A729" s="4" t="s">
        <v>4823</v>
      </c>
      <c r="B729" s="4" t="s">
        <v>5034</v>
      </c>
      <c r="C729" s="4" t="s">
        <v>4697</v>
      </c>
      <c r="D729" s="4" t="s">
        <v>9</v>
      </c>
      <c r="E729" s="4" t="s">
        <v>10</v>
      </c>
      <c r="F729" s="4">
        <v>3920</v>
      </c>
      <c r="G729" s="4">
        <f t="shared" si="24"/>
        <v>219520</v>
      </c>
      <c r="H729" s="4">
        <v>56</v>
      </c>
      <c r="I729" s="23"/>
    </row>
    <row r="730" spans="1:9" s="2" customFormat="1" ht="13.5" x14ac:dyDescent="0.25">
      <c r="A730" s="4" t="s">
        <v>4823</v>
      </c>
      <c r="B730" s="4" t="s">
        <v>5035</v>
      </c>
      <c r="C730" s="4" t="s">
        <v>4697</v>
      </c>
      <c r="D730" s="4" t="s">
        <v>9</v>
      </c>
      <c r="E730" s="4" t="s">
        <v>10</v>
      </c>
      <c r="F730" s="4">
        <v>720</v>
      </c>
      <c r="G730" s="4">
        <f t="shared" si="24"/>
        <v>23040</v>
      </c>
      <c r="H730" s="4">
        <v>32</v>
      </c>
      <c r="I730" s="23"/>
    </row>
    <row r="731" spans="1:9" s="2" customFormat="1" ht="13.5" x14ac:dyDescent="0.25">
      <c r="A731" s="4" t="s">
        <v>4823</v>
      </c>
      <c r="B731" s="4" t="s">
        <v>5036</v>
      </c>
      <c r="C731" s="4" t="s">
        <v>4697</v>
      </c>
      <c r="D731" s="4" t="s">
        <v>9</v>
      </c>
      <c r="E731" s="4" t="s">
        <v>10</v>
      </c>
      <c r="F731" s="4">
        <v>2000</v>
      </c>
      <c r="G731" s="4">
        <f t="shared" si="24"/>
        <v>80000</v>
      </c>
      <c r="H731" s="4">
        <v>40</v>
      </c>
      <c r="I731" s="23"/>
    </row>
    <row r="732" spans="1:9" s="2" customFormat="1" ht="13.5" x14ac:dyDescent="0.25">
      <c r="A732" s="4" t="s">
        <v>4823</v>
      </c>
      <c r="B732" s="4" t="s">
        <v>5037</v>
      </c>
      <c r="C732" s="4" t="s">
        <v>4697</v>
      </c>
      <c r="D732" s="4" t="s">
        <v>9</v>
      </c>
      <c r="E732" s="4" t="s">
        <v>10</v>
      </c>
      <c r="F732" s="4">
        <v>3920</v>
      </c>
      <c r="G732" s="4">
        <f t="shared" si="24"/>
        <v>94080</v>
      </c>
      <c r="H732" s="4">
        <v>24</v>
      </c>
      <c r="I732" s="23"/>
    </row>
    <row r="733" spans="1:9" s="2" customFormat="1" ht="13.5" x14ac:dyDescent="0.25">
      <c r="A733" s="4" t="s">
        <v>4823</v>
      </c>
      <c r="B733" s="4" t="s">
        <v>5038</v>
      </c>
      <c r="C733" s="4" t="s">
        <v>4697</v>
      </c>
      <c r="D733" s="4" t="s">
        <v>9</v>
      </c>
      <c r="E733" s="4" t="s">
        <v>10</v>
      </c>
      <c r="F733" s="4">
        <v>2320</v>
      </c>
      <c r="G733" s="4">
        <f t="shared" si="24"/>
        <v>90480</v>
      </c>
      <c r="H733" s="4">
        <v>39</v>
      </c>
      <c r="I733" s="23"/>
    </row>
    <row r="734" spans="1:9" s="2" customFormat="1" ht="13.5" x14ac:dyDescent="0.25">
      <c r="A734" s="4" t="s">
        <v>4823</v>
      </c>
      <c r="B734" s="4" t="s">
        <v>5039</v>
      </c>
      <c r="C734" s="4" t="s">
        <v>4697</v>
      </c>
      <c r="D734" s="4" t="s">
        <v>9</v>
      </c>
      <c r="E734" s="4" t="s">
        <v>10</v>
      </c>
      <c r="F734" s="4">
        <v>3200</v>
      </c>
      <c r="G734" s="4">
        <f t="shared" si="24"/>
        <v>144000</v>
      </c>
      <c r="H734" s="4">
        <v>45</v>
      </c>
      <c r="I734" s="23"/>
    </row>
    <row r="735" spans="1:9" s="2" customFormat="1" ht="13.5" x14ac:dyDescent="0.25">
      <c r="A735" s="4" t="s">
        <v>4823</v>
      </c>
      <c r="B735" s="4" t="s">
        <v>5040</v>
      </c>
      <c r="C735" s="4" t="s">
        <v>4697</v>
      </c>
      <c r="D735" s="4" t="s">
        <v>9</v>
      </c>
      <c r="E735" s="4" t="s">
        <v>10</v>
      </c>
      <c r="F735" s="4">
        <v>960</v>
      </c>
      <c r="G735" s="4">
        <f t="shared" si="24"/>
        <v>21120</v>
      </c>
      <c r="H735" s="4">
        <v>22</v>
      </c>
      <c r="I735" s="23"/>
    </row>
    <row r="736" spans="1:9" s="2" customFormat="1" ht="13.5" x14ac:dyDescent="0.25">
      <c r="A736" s="4" t="s">
        <v>4823</v>
      </c>
      <c r="B736" s="4" t="s">
        <v>5041</v>
      </c>
      <c r="C736" s="4" t="s">
        <v>4697</v>
      </c>
      <c r="D736" s="4" t="s">
        <v>9</v>
      </c>
      <c r="E736" s="4" t="s">
        <v>10</v>
      </c>
      <c r="F736" s="4">
        <v>720</v>
      </c>
      <c r="G736" s="4">
        <f t="shared" si="24"/>
        <v>33120</v>
      </c>
      <c r="H736" s="4">
        <v>46</v>
      </c>
      <c r="I736" s="23"/>
    </row>
    <row r="737" spans="1:9" s="2" customFormat="1" ht="13.5" x14ac:dyDescent="0.25">
      <c r="A737" s="4" t="s">
        <v>4823</v>
      </c>
      <c r="B737" s="4" t="s">
        <v>5042</v>
      </c>
      <c r="C737" s="4" t="s">
        <v>4697</v>
      </c>
      <c r="D737" s="4" t="s">
        <v>9</v>
      </c>
      <c r="E737" s="4" t="s">
        <v>10</v>
      </c>
      <c r="F737" s="4">
        <v>2000</v>
      </c>
      <c r="G737" s="4">
        <f t="shared" si="24"/>
        <v>58000</v>
      </c>
      <c r="H737" s="4">
        <v>29</v>
      </c>
      <c r="I737" s="23"/>
    </row>
    <row r="738" spans="1:9" s="2" customFormat="1" ht="13.5" x14ac:dyDescent="0.25">
      <c r="A738" s="4" t="s">
        <v>4823</v>
      </c>
      <c r="B738" s="4" t="s">
        <v>5043</v>
      </c>
      <c r="C738" s="4" t="s">
        <v>4697</v>
      </c>
      <c r="D738" s="4" t="s">
        <v>9</v>
      </c>
      <c r="E738" s="4" t="s">
        <v>10</v>
      </c>
      <c r="F738" s="4">
        <v>2800</v>
      </c>
      <c r="G738" s="4">
        <f t="shared" si="24"/>
        <v>78400</v>
      </c>
      <c r="H738" s="4">
        <v>28</v>
      </c>
      <c r="I738" s="23"/>
    </row>
    <row r="739" spans="1:9" s="2" customFormat="1" ht="13.5" x14ac:dyDescent="0.25">
      <c r="A739" s="4" t="s">
        <v>4823</v>
      </c>
      <c r="B739" s="4" t="s">
        <v>5044</v>
      </c>
      <c r="C739" s="4" t="s">
        <v>4697</v>
      </c>
      <c r="D739" s="4" t="s">
        <v>9</v>
      </c>
      <c r="E739" s="4" t="s">
        <v>10</v>
      </c>
      <c r="F739" s="4">
        <v>2640</v>
      </c>
      <c r="G739" s="4">
        <f t="shared" si="24"/>
        <v>87120</v>
      </c>
      <c r="H739" s="4">
        <v>33</v>
      </c>
      <c r="I739" s="23"/>
    </row>
    <row r="740" spans="1:9" s="2" customFormat="1" ht="13.5" x14ac:dyDescent="0.25">
      <c r="A740" s="4" t="s">
        <v>4823</v>
      </c>
      <c r="B740" s="4" t="s">
        <v>5045</v>
      </c>
      <c r="C740" s="4" t="s">
        <v>4697</v>
      </c>
      <c r="D740" s="4" t="s">
        <v>9</v>
      </c>
      <c r="E740" s="4" t="s">
        <v>10</v>
      </c>
      <c r="F740" s="4">
        <v>2800</v>
      </c>
      <c r="G740" s="4">
        <f t="shared" si="24"/>
        <v>114800</v>
      </c>
      <c r="H740" s="4">
        <v>41</v>
      </c>
      <c r="I740" s="23"/>
    </row>
    <row r="741" spans="1:9" s="2" customFormat="1" ht="13.5" x14ac:dyDescent="0.25">
      <c r="A741" s="4" t="s">
        <v>4823</v>
      </c>
      <c r="B741" s="4" t="s">
        <v>5046</v>
      </c>
      <c r="C741" s="4" t="s">
        <v>4697</v>
      </c>
      <c r="D741" s="4" t="s">
        <v>9</v>
      </c>
      <c r="E741" s="4" t="s">
        <v>10</v>
      </c>
      <c r="F741" s="4">
        <v>4720</v>
      </c>
      <c r="G741" s="4">
        <f t="shared" si="24"/>
        <v>155760</v>
      </c>
      <c r="H741" s="4">
        <v>33</v>
      </c>
      <c r="I741" s="23"/>
    </row>
    <row r="742" spans="1:9" s="2" customFormat="1" ht="13.5" x14ac:dyDescent="0.25">
      <c r="A742" s="4" t="s">
        <v>4823</v>
      </c>
      <c r="B742" s="4" t="s">
        <v>5047</v>
      </c>
      <c r="C742" s="4" t="s">
        <v>4697</v>
      </c>
      <c r="D742" s="4" t="s">
        <v>9</v>
      </c>
      <c r="E742" s="4" t="s">
        <v>10</v>
      </c>
      <c r="F742" s="4">
        <v>720</v>
      </c>
      <c r="G742" s="4">
        <f t="shared" si="24"/>
        <v>39600</v>
      </c>
      <c r="H742" s="4">
        <v>55</v>
      </c>
      <c r="I742" s="23"/>
    </row>
    <row r="743" spans="1:9" s="2" customFormat="1" ht="13.5" x14ac:dyDescent="0.25">
      <c r="A743" s="4" t="s">
        <v>4823</v>
      </c>
      <c r="B743" s="4" t="s">
        <v>5048</v>
      </c>
      <c r="C743" s="4" t="s">
        <v>4697</v>
      </c>
      <c r="D743" s="4" t="s">
        <v>9</v>
      </c>
      <c r="E743" s="4" t="s">
        <v>10</v>
      </c>
      <c r="F743" s="4">
        <v>2800</v>
      </c>
      <c r="G743" s="4">
        <f t="shared" si="24"/>
        <v>89600</v>
      </c>
      <c r="H743" s="4">
        <v>32</v>
      </c>
      <c r="I743" s="23"/>
    </row>
    <row r="744" spans="1:9" s="2" customFormat="1" ht="13.5" x14ac:dyDescent="0.25">
      <c r="A744" s="4" t="s">
        <v>4823</v>
      </c>
      <c r="B744" s="4" t="s">
        <v>5049</v>
      </c>
      <c r="C744" s="4" t="s">
        <v>4697</v>
      </c>
      <c r="D744" s="4" t="s">
        <v>9</v>
      </c>
      <c r="E744" s="4" t="s">
        <v>10</v>
      </c>
      <c r="F744" s="4">
        <v>5520</v>
      </c>
      <c r="G744" s="4">
        <f t="shared" si="24"/>
        <v>193200</v>
      </c>
      <c r="H744" s="4">
        <v>35</v>
      </c>
      <c r="I744" s="23"/>
    </row>
    <row r="745" spans="1:9" s="2" customFormat="1" ht="13.5" x14ac:dyDescent="0.25">
      <c r="A745" s="4" t="s">
        <v>4823</v>
      </c>
      <c r="B745" s="4" t="s">
        <v>5050</v>
      </c>
      <c r="C745" s="4" t="s">
        <v>4697</v>
      </c>
      <c r="D745" s="4" t="s">
        <v>9</v>
      </c>
      <c r="E745" s="4" t="s">
        <v>10</v>
      </c>
      <c r="F745" s="4">
        <v>7360</v>
      </c>
      <c r="G745" s="4">
        <f t="shared" si="24"/>
        <v>228160</v>
      </c>
      <c r="H745" s="4">
        <v>31</v>
      </c>
      <c r="I745" s="23"/>
    </row>
    <row r="746" spans="1:9" s="2" customFormat="1" ht="13.5" x14ac:dyDescent="0.25">
      <c r="A746" s="4" t="s">
        <v>4823</v>
      </c>
      <c r="B746" s="4" t="s">
        <v>5051</v>
      </c>
      <c r="C746" s="4" t="s">
        <v>4697</v>
      </c>
      <c r="D746" s="4" t="s">
        <v>9</v>
      </c>
      <c r="E746" s="4" t="s">
        <v>10</v>
      </c>
      <c r="F746" s="4">
        <v>3760</v>
      </c>
      <c r="G746" s="4">
        <f t="shared" si="24"/>
        <v>150400</v>
      </c>
      <c r="H746" s="4">
        <v>40</v>
      </c>
      <c r="I746" s="23"/>
    </row>
    <row r="747" spans="1:9" s="2" customFormat="1" ht="13.5" x14ac:dyDescent="0.25">
      <c r="A747" s="4" t="s">
        <v>4823</v>
      </c>
      <c r="B747" s="4" t="s">
        <v>5052</v>
      </c>
      <c r="C747" s="4" t="s">
        <v>4697</v>
      </c>
      <c r="D747" s="4" t="s">
        <v>9</v>
      </c>
      <c r="E747" s="4" t="s">
        <v>10</v>
      </c>
      <c r="F747" s="4">
        <v>960</v>
      </c>
      <c r="G747" s="4">
        <f t="shared" si="24"/>
        <v>49920</v>
      </c>
      <c r="H747" s="4">
        <v>52</v>
      </c>
      <c r="I747" s="23"/>
    </row>
    <row r="748" spans="1:9" s="2" customFormat="1" ht="13.5" x14ac:dyDescent="0.25">
      <c r="A748" s="4" t="s">
        <v>4823</v>
      </c>
      <c r="B748" s="4" t="s">
        <v>5053</v>
      </c>
      <c r="C748" s="4" t="s">
        <v>4697</v>
      </c>
      <c r="D748" s="4" t="s">
        <v>9</v>
      </c>
      <c r="E748" s="4" t="s">
        <v>10</v>
      </c>
      <c r="F748" s="4">
        <v>2320</v>
      </c>
      <c r="G748" s="4">
        <f t="shared" si="24"/>
        <v>143840</v>
      </c>
      <c r="H748" s="4">
        <v>62</v>
      </c>
      <c r="I748" s="23"/>
    </row>
    <row r="749" spans="1:9" s="2" customFormat="1" ht="13.5" x14ac:dyDescent="0.25">
      <c r="A749" s="4" t="s">
        <v>4823</v>
      </c>
      <c r="B749" s="4" t="s">
        <v>5054</v>
      </c>
      <c r="C749" s="4" t="s">
        <v>4697</v>
      </c>
      <c r="D749" s="4" t="s">
        <v>9</v>
      </c>
      <c r="E749" s="4" t="s">
        <v>10</v>
      </c>
      <c r="F749" s="4">
        <v>2000</v>
      </c>
      <c r="G749" s="4">
        <f t="shared" si="24"/>
        <v>82000</v>
      </c>
      <c r="H749" s="4">
        <v>41</v>
      </c>
      <c r="I749" s="23"/>
    </row>
    <row r="750" spans="1:9" s="2" customFormat="1" ht="13.5" x14ac:dyDescent="0.25">
      <c r="A750" s="4" t="s">
        <v>4823</v>
      </c>
      <c r="B750" s="4" t="s">
        <v>5055</v>
      </c>
      <c r="C750" s="4" t="s">
        <v>4697</v>
      </c>
      <c r="D750" s="4" t="s">
        <v>9</v>
      </c>
      <c r="E750" s="4" t="s">
        <v>10</v>
      </c>
      <c r="F750" s="4">
        <v>4720</v>
      </c>
      <c r="G750" s="4">
        <f t="shared" si="24"/>
        <v>165200</v>
      </c>
      <c r="H750" s="4">
        <v>35</v>
      </c>
      <c r="I750" s="23"/>
    </row>
    <row r="751" spans="1:9" s="2" customFormat="1" ht="13.5" x14ac:dyDescent="0.25">
      <c r="A751" s="4" t="s">
        <v>4823</v>
      </c>
      <c r="B751" s="4" t="s">
        <v>5056</v>
      </c>
      <c r="C751" s="4" t="s">
        <v>4697</v>
      </c>
      <c r="D751" s="4" t="s">
        <v>9</v>
      </c>
      <c r="E751" s="4" t="s">
        <v>10</v>
      </c>
      <c r="F751" s="4">
        <v>4720</v>
      </c>
      <c r="G751" s="4">
        <f t="shared" si="24"/>
        <v>221840</v>
      </c>
      <c r="H751" s="4">
        <v>47</v>
      </c>
      <c r="I751" s="23"/>
    </row>
    <row r="752" spans="1:9" s="2" customFormat="1" ht="13.5" x14ac:dyDescent="0.25">
      <c r="A752" s="4" t="s">
        <v>4823</v>
      </c>
      <c r="B752" s="4" t="s">
        <v>5057</v>
      </c>
      <c r="C752" s="4" t="s">
        <v>4697</v>
      </c>
      <c r="D752" s="4" t="s">
        <v>9</v>
      </c>
      <c r="E752" s="4" t="s">
        <v>10</v>
      </c>
      <c r="F752" s="4">
        <v>4480</v>
      </c>
      <c r="G752" s="4">
        <f t="shared" si="24"/>
        <v>197120</v>
      </c>
      <c r="H752" s="4">
        <v>44</v>
      </c>
      <c r="I752" s="23"/>
    </row>
    <row r="753" spans="1:9" s="2" customFormat="1" ht="13.5" x14ac:dyDescent="0.25">
      <c r="A753" s="4" t="s">
        <v>4823</v>
      </c>
      <c r="B753" s="4" t="s">
        <v>5058</v>
      </c>
      <c r="C753" s="4" t="s">
        <v>4697</v>
      </c>
      <c r="D753" s="4" t="s">
        <v>9</v>
      </c>
      <c r="E753" s="4" t="s">
        <v>10</v>
      </c>
      <c r="F753" s="4">
        <v>1920</v>
      </c>
      <c r="G753" s="4">
        <f t="shared" si="24"/>
        <v>53760</v>
      </c>
      <c r="H753" s="4">
        <v>28</v>
      </c>
      <c r="I753" s="23"/>
    </row>
    <row r="754" spans="1:9" s="2" customFormat="1" ht="13.5" x14ac:dyDescent="0.25">
      <c r="A754" s="4" t="s">
        <v>4823</v>
      </c>
      <c r="B754" s="4" t="s">
        <v>5059</v>
      </c>
      <c r="C754" s="4" t="s">
        <v>4697</v>
      </c>
      <c r="D754" s="4" t="s">
        <v>9</v>
      </c>
      <c r="E754" s="4" t="s">
        <v>10</v>
      </c>
      <c r="F754" s="4">
        <v>1920</v>
      </c>
      <c r="G754" s="4">
        <f t="shared" si="24"/>
        <v>86400</v>
      </c>
      <c r="H754" s="4">
        <v>45</v>
      </c>
      <c r="I754" s="23"/>
    </row>
    <row r="755" spans="1:9" s="2" customFormat="1" ht="13.5" x14ac:dyDescent="0.25">
      <c r="A755" s="4" t="s">
        <v>4823</v>
      </c>
      <c r="B755" s="4" t="s">
        <v>5060</v>
      </c>
      <c r="C755" s="4" t="s">
        <v>4697</v>
      </c>
      <c r="D755" s="4" t="s">
        <v>9</v>
      </c>
      <c r="E755" s="4" t="s">
        <v>10</v>
      </c>
      <c r="F755" s="4">
        <v>960</v>
      </c>
      <c r="G755" s="4">
        <f t="shared" si="24"/>
        <v>47040</v>
      </c>
      <c r="H755" s="4">
        <v>49</v>
      </c>
      <c r="I755" s="23"/>
    </row>
    <row r="756" spans="1:9" s="2" customFormat="1" ht="13.5" x14ac:dyDescent="0.25">
      <c r="A756" s="4" t="s">
        <v>4823</v>
      </c>
      <c r="B756" s="4" t="s">
        <v>5061</v>
      </c>
      <c r="C756" s="4" t="s">
        <v>4697</v>
      </c>
      <c r="D756" s="4" t="s">
        <v>9</v>
      </c>
      <c r="E756" s="4" t="s">
        <v>10</v>
      </c>
      <c r="F756" s="4">
        <v>720</v>
      </c>
      <c r="G756" s="4">
        <f t="shared" si="24"/>
        <v>30960</v>
      </c>
      <c r="H756" s="4">
        <v>43</v>
      </c>
      <c r="I756" s="23"/>
    </row>
    <row r="757" spans="1:9" s="2" customFormat="1" ht="13.5" x14ac:dyDescent="0.25">
      <c r="A757" s="4" t="s">
        <v>4823</v>
      </c>
      <c r="B757" s="4" t="s">
        <v>5062</v>
      </c>
      <c r="C757" s="4" t="s">
        <v>4697</v>
      </c>
      <c r="D757" s="4" t="s">
        <v>9</v>
      </c>
      <c r="E757" s="4" t="s">
        <v>10</v>
      </c>
      <c r="F757" s="4">
        <v>2000</v>
      </c>
      <c r="G757" s="4">
        <f t="shared" si="24"/>
        <v>86000</v>
      </c>
      <c r="H757" s="4">
        <v>43</v>
      </c>
      <c r="I757" s="23"/>
    </row>
    <row r="758" spans="1:9" s="2" customFormat="1" ht="13.5" x14ac:dyDescent="0.25">
      <c r="A758" s="4" t="s">
        <v>4823</v>
      </c>
      <c r="B758" s="4" t="s">
        <v>5063</v>
      </c>
      <c r="C758" s="4" t="s">
        <v>4697</v>
      </c>
      <c r="D758" s="4" t="s">
        <v>9</v>
      </c>
      <c r="E758" s="4" t="s">
        <v>10</v>
      </c>
      <c r="F758" s="4">
        <v>7120</v>
      </c>
      <c r="G758" s="4">
        <f t="shared" si="24"/>
        <v>113920</v>
      </c>
      <c r="H758" s="4">
        <v>16</v>
      </c>
      <c r="I758" s="23"/>
    </row>
    <row r="759" spans="1:9" s="2" customFormat="1" ht="13.5" x14ac:dyDescent="0.25">
      <c r="A759" s="4" t="s">
        <v>4823</v>
      </c>
      <c r="B759" s="4" t="s">
        <v>5064</v>
      </c>
      <c r="C759" s="4" t="s">
        <v>4697</v>
      </c>
      <c r="D759" s="4" t="s">
        <v>9</v>
      </c>
      <c r="E759" s="4" t="s">
        <v>10</v>
      </c>
      <c r="F759" s="4">
        <v>6000</v>
      </c>
      <c r="G759" s="4">
        <f t="shared" si="24"/>
        <v>282000</v>
      </c>
      <c r="H759" s="4">
        <v>47</v>
      </c>
      <c r="I759" s="23"/>
    </row>
    <row r="760" spans="1:9" s="2" customFormat="1" ht="13.5" x14ac:dyDescent="0.25">
      <c r="A760" s="4" t="s">
        <v>4823</v>
      </c>
      <c r="B760" s="4" t="s">
        <v>5065</v>
      </c>
      <c r="C760" s="4" t="s">
        <v>4697</v>
      </c>
      <c r="D760" s="4" t="s">
        <v>9</v>
      </c>
      <c r="E760" s="4" t="s">
        <v>10</v>
      </c>
      <c r="F760" s="4">
        <v>3520</v>
      </c>
      <c r="G760" s="4">
        <f t="shared" si="24"/>
        <v>186560</v>
      </c>
      <c r="H760" s="4">
        <v>53</v>
      </c>
      <c r="I760" s="23"/>
    </row>
    <row r="761" spans="1:9" s="2" customFormat="1" ht="13.5" x14ac:dyDescent="0.25">
      <c r="A761" s="4" t="s">
        <v>4823</v>
      </c>
      <c r="B761" s="4" t="s">
        <v>5066</v>
      </c>
      <c r="C761" s="4" t="s">
        <v>4697</v>
      </c>
      <c r="D761" s="4" t="s">
        <v>9</v>
      </c>
      <c r="E761" s="4" t="s">
        <v>10</v>
      </c>
      <c r="F761" s="4">
        <v>4720</v>
      </c>
      <c r="G761" s="4">
        <f t="shared" si="24"/>
        <v>155760</v>
      </c>
      <c r="H761" s="4">
        <v>33</v>
      </c>
      <c r="I761" s="23"/>
    </row>
    <row r="762" spans="1:9" s="2" customFormat="1" ht="13.5" x14ac:dyDescent="0.25">
      <c r="A762" s="4" t="s">
        <v>4823</v>
      </c>
      <c r="B762" s="4" t="s">
        <v>5067</v>
      </c>
      <c r="C762" s="4" t="s">
        <v>4697</v>
      </c>
      <c r="D762" s="4" t="s">
        <v>9</v>
      </c>
      <c r="E762" s="4" t="s">
        <v>10</v>
      </c>
      <c r="F762" s="4">
        <v>2000</v>
      </c>
      <c r="G762" s="4">
        <f t="shared" si="24"/>
        <v>84000</v>
      </c>
      <c r="H762" s="4">
        <v>42</v>
      </c>
      <c r="I762" s="23"/>
    </row>
    <row r="763" spans="1:9" s="2" customFormat="1" ht="13.5" x14ac:dyDescent="0.25">
      <c r="A763" s="4" t="s">
        <v>4823</v>
      </c>
      <c r="B763" s="4" t="s">
        <v>5068</v>
      </c>
      <c r="C763" s="4" t="s">
        <v>4697</v>
      </c>
      <c r="D763" s="4" t="s">
        <v>9</v>
      </c>
      <c r="E763" s="4" t="s">
        <v>10</v>
      </c>
      <c r="F763" s="4">
        <v>4400</v>
      </c>
      <c r="G763" s="4">
        <f t="shared" si="24"/>
        <v>220000</v>
      </c>
      <c r="H763" s="4">
        <v>50</v>
      </c>
      <c r="I763" s="23"/>
    </row>
    <row r="764" spans="1:9" s="2" customFormat="1" ht="13.5" x14ac:dyDescent="0.25">
      <c r="A764" s="4" t="s">
        <v>5246</v>
      </c>
      <c r="B764" s="4" t="s">
        <v>5199</v>
      </c>
      <c r="C764" s="4" t="s">
        <v>4697</v>
      </c>
      <c r="D764" s="4" t="s">
        <v>9</v>
      </c>
      <c r="E764" s="4" t="s">
        <v>10</v>
      </c>
      <c r="F764" s="4">
        <v>3180</v>
      </c>
      <c r="G764" s="4">
        <f>F764*H764</f>
        <v>63600</v>
      </c>
      <c r="H764" s="4">
        <v>20</v>
      </c>
      <c r="I764" s="23"/>
    </row>
    <row r="765" spans="1:9" s="2" customFormat="1" ht="13.5" x14ac:dyDescent="0.25">
      <c r="A765" s="4" t="s">
        <v>5247</v>
      </c>
      <c r="B765" s="4" t="s">
        <v>5200</v>
      </c>
      <c r="C765" s="4" t="s">
        <v>4697</v>
      </c>
      <c r="D765" s="4" t="s">
        <v>9</v>
      </c>
      <c r="E765" s="4" t="s">
        <v>10</v>
      </c>
      <c r="F765" s="4">
        <v>3200</v>
      </c>
      <c r="G765" s="4">
        <f t="shared" ref="G765:G810" si="25">F765*H765</f>
        <v>35200</v>
      </c>
      <c r="H765" s="4">
        <v>11</v>
      </c>
      <c r="I765" s="23"/>
    </row>
    <row r="766" spans="1:9" s="2" customFormat="1" ht="13.5" x14ac:dyDescent="0.25">
      <c r="A766" s="4" t="s">
        <v>5248</v>
      </c>
      <c r="B766" s="4" t="s">
        <v>5201</v>
      </c>
      <c r="C766" s="4" t="s">
        <v>4697</v>
      </c>
      <c r="D766" s="4" t="s">
        <v>9</v>
      </c>
      <c r="E766" s="4" t="s">
        <v>10</v>
      </c>
      <c r="F766" s="4">
        <v>2280</v>
      </c>
      <c r="G766" s="4">
        <f t="shared" si="25"/>
        <v>59280</v>
      </c>
      <c r="H766" s="4">
        <v>26</v>
      </c>
      <c r="I766" s="23"/>
    </row>
    <row r="767" spans="1:9" s="2" customFormat="1" ht="13.5" x14ac:dyDescent="0.25">
      <c r="A767" s="4" t="s">
        <v>5249</v>
      </c>
      <c r="B767" s="4" t="s">
        <v>5202</v>
      </c>
      <c r="C767" s="4" t="s">
        <v>4697</v>
      </c>
      <c r="D767" s="4" t="s">
        <v>9</v>
      </c>
      <c r="E767" s="4" t="s">
        <v>10</v>
      </c>
      <c r="F767" s="4">
        <v>9000</v>
      </c>
      <c r="G767" s="4">
        <f t="shared" si="25"/>
        <v>81000</v>
      </c>
      <c r="H767" s="4">
        <v>9</v>
      </c>
      <c r="I767" s="23"/>
    </row>
    <row r="768" spans="1:9" s="2" customFormat="1" ht="13.5" x14ac:dyDescent="0.25">
      <c r="A768" s="4" t="s">
        <v>5250</v>
      </c>
      <c r="B768" s="4" t="s">
        <v>5203</v>
      </c>
      <c r="C768" s="4" t="s">
        <v>4697</v>
      </c>
      <c r="D768" s="4" t="s">
        <v>9</v>
      </c>
      <c r="E768" s="4" t="s">
        <v>10</v>
      </c>
      <c r="F768" s="4">
        <v>3990</v>
      </c>
      <c r="G768" s="4">
        <f t="shared" si="25"/>
        <v>35910</v>
      </c>
      <c r="H768" s="4">
        <v>9</v>
      </c>
      <c r="I768" s="23"/>
    </row>
    <row r="769" spans="1:9" s="2" customFormat="1" ht="13.5" x14ac:dyDescent="0.25">
      <c r="A769" s="4" t="s">
        <v>5251</v>
      </c>
      <c r="B769" s="4" t="s">
        <v>5204</v>
      </c>
      <c r="C769" s="4" t="s">
        <v>4697</v>
      </c>
      <c r="D769" s="4" t="s">
        <v>9</v>
      </c>
      <c r="E769" s="4" t="s">
        <v>10</v>
      </c>
      <c r="F769" s="4">
        <v>3500</v>
      </c>
      <c r="G769" s="4">
        <f t="shared" si="25"/>
        <v>35000</v>
      </c>
      <c r="H769" s="4">
        <v>10</v>
      </c>
      <c r="I769" s="23"/>
    </row>
    <row r="770" spans="1:9" s="2" customFormat="1" ht="13.5" x14ac:dyDescent="0.25">
      <c r="A770" s="4" t="s">
        <v>5252</v>
      </c>
      <c r="B770" s="4" t="s">
        <v>5205</v>
      </c>
      <c r="C770" s="4" t="s">
        <v>4697</v>
      </c>
      <c r="D770" s="4" t="s">
        <v>9</v>
      </c>
      <c r="E770" s="4" t="s">
        <v>10</v>
      </c>
      <c r="F770" s="4">
        <v>2280</v>
      </c>
      <c r="G770" s="4">
        <f t="shared" si="25"/>
        <v>54720</v>
      </c>
      <c r="H770" s="4">
        <v>24</v>
      </c>
      <c r="I770" s="23"/>
    </row>
    <row r="771" spans="1:9" s="2" customFormat="1" ht="13.5" x14ac:dyDescent="0.25">
      <c r="A771" s="4" t="s">
        <v>5253</v>
      </c>
      <c r="B771" s="4" t="s">
        <v>5206</v>
      </c>
      <c r="C771" s="4" t="s">
        <v>4697</v>
      </c>
      <c r="D771" s="4" t="s">
        <v>9</v>
      </c>
      <c r="E771" s="4" t="s">
        <v>10</v>
      </c>
      <c r="F771" s="4">
        <v>9000</v>
      </c>
      <c r="G771" s="4">
        <f t="shared" si="25"/>
        <v>27000</v>
      </c>
      <c r="H771" s="4">
        <v>3</v>
      </c>
      <c r="I771" s="23"/>
    </row>
    <row r="772" spans="1:9" s="2" customFormat="1" ht="13.5" x14ac:dyDescent="0.25">
      <c r="A772" s="4" t="s">
        <v>5254</v>
      </c>
      <c r="B772" s="4" t="s">
        <v>5207</v>
      </c>
      <c r="C772" s="4" t="s">
        <v>4697</v>
      </c>
      <c r="D772" s="4" t="s">
        <v>9</v>
      </c>
      <c r="E772" s="4" t="s">
        <v>10</v>
      </c>
      <c r="F772" s="4">
        <v>3990</v>
      </c>
      <c r="G772" s="4">
        <f t="shared" si="25"/>
        <v>39900</v>
      </c>
      <c r="H772" s="4">
        <v>10</v>
      </c>
      <c r="I772" s="23"/>
    </row>
    <row r="773" spans="1:9" s="2" customFormat="1" ht="13.5" x14ac:dyDescent="0.25">
      <c r="A773" s="4" t="s">
        <v>5255</v>
      </c>
      <c r="B773" s="4" t="s">
        <v>5208</v>
      </c>
      <c r="C773" s="4" t="s">
        <v>4697</v>
      </c>
      <c r="D773" s="4" t="s">
        <v>9</v>
      </c>
      <c r="E773" s="4" t="s">
        <v>10</v>
      </c>
      <c r="F773" s="4">
        <v>4000</v>
      </c>
      <c r="G773" s="4">
        <f t="shared" si="25"/>
        <v>40000</v>
      </c>
      <c r="H773" s="4">
        <v>10</v>
      </c>
      <c r="I773" s="23"/>
    </row>
    <row r="774" spans="1:9" s="2" customFormat="1" ht="13.5" x14ac:dyDescent="0.25">
      <c r="A774" s="4" t="s">
        <v>5256</v>
      </c>
      <c r="B774" s="4" t="s">
        <v>5209</v>
      </c>
      <c r="C774" s="4" t="s">
        <v>4697</v>
      </c>
      <c r="D774" s="4" t="s">
        <v>9</v>
      </c>
      <c r="E774" s="4" t="s">
        <v>10</v>
      </c>
      <c r="F774" s="4">
        <v>9000</v>
      </c>
      <c r="G774" s="4">
        <f t="shared" si="25"/>
        <v>81000</v>
      </c>
      <c r="H774" s="4">
        <v>9</v>
      </c>
      <c r="I774" s="23"/>
    </row>
    <row r="775" spans="1:9" s="2" customFormat="1" ht="13.5" x14ac:dyDescent="0.25">
      <c r="A775" s="4" t="s">
        <v>5257</v>
      </c>
      <c r="B775" s="4" t="s">
        <v>5210</v>
      </c>
      <c r="C775" s="4" t="s">
        <v>4697</v>
      </c>
      <c r="D775" s="4" t="s">
        <v>9</v>
      </c>
      <c r="E775" s="4" t="s">
        <v>10</v>
      </c>
      <c r="F775" s="4">
        <v>3540</v>
      </c>
      <c r="G775" s="4">
        <f t="shared" si="25"/>
        <v>123900</v>
      </c>
      <c r="H775" s="4">
        <v>35</v>
      </c>
      <c r="I775" s="23"/>
    </row>
    <row r="776" spans="1:9" s="2" customFormat="1" ht="13.5" x14ac:dyDescent="0.25">
      <c r="A776" s="4" t="s">
        <v>5258</v>
      </c>
      <c r="B776" s="4" t="s">
        <v>5211</v>
      </c>
      <c r="C776" s="4" t="s">
        <v>4697</v>
      </c>
      <c r="D776" s="4" t="s">
        <v>9</v>
      </c>
      <c r="E776" s="4" t="s">
        <v>10</v>
      </c>
      <c r="F776" s="4">
        <v>4000</v>
      </c>
      <c r="G776" s="4">
        <f t="shared" si="25"/>
        <v>40000</v>
      </c>
      <c r="H776" s="4">
        <v>10</v>
      </c>
      <c r="I776" s="23"/>
    </row>
    <row r="777" spans="1:9" s="2" customFormat="1" ht="13.5" x14ac:dyDescent="0.25">
      <c r="A777" s="4" t="s">
        <v>5259</v>
      </c>
      <c r="B777" s="4" t="s">
        <v>5212</v>
      </c>
      <c r="C777" s="4" t="s">
        <v>4697</v>
      </c>
      <c r="D777" s="4" t="s">
        <v>9</v>
      </c>
      <c r="E777" s="4" t="s">
        <v>10</v>
      </c>
      <c r="F777" s="4">
        <v>720</v>
      </c>
      <c r="G777" s="4">
        <f t="shared" si="25"/>
        <v>24480</v>
      </c>
      <c r="H777" s="4">
        <v>34</v>
      </c>
      <c r="I777" s="23"/>
    </row>
    <row r="778" spans="1:9" s="2" customFormat="1" ht="13.5" x14ac:dyDescent="0.25">
      <c r="A778" s="4" t="s">
        <v>5260</v>
      </c>
      <c r="B778" s="4" t="s">
        <v>5213</v>
      </c>
      <c r="C778" s="4" t="s">
        <v>4697</v>
      </c>
      <c r="D778" s="4" t="s">
        <v>9</v>
      </c>
      <c r="E778" s="4" t="s">
        <v>10</v>
      </c>
      <c r="F778" s="4">
        <v>4080</v>
      </c>
      <c r="G778" s="4">
        <f t="shared" si="25"/>
        <v>106080</v>
      </c>
      <c r="H778" s="4">
        <v>26</v>
      </c>
      <c r="I778" s="23"/>
    </row>
    <row r="779" spans="1:9" s="2" customFormat="1" ht="13.5" x14ac:dyDescent="0.25">
      <c r="A779" s="4" t="s">
        <v>5261</v>
      </c>
      <c r="B779" s="4" t="s">
        <v>5214</v>
      </c>
      <c r="C779" s="4" t="s">
        <v>4697</v>
      </c>
      <c r="D779" s="4" t="s">
        <v>9</v>
      </c>
      <c r="E779" s="4" t="s">
        <v>10</v>
      </c>
      <c r="F779" s="4">
        <v>4200</v>
      </c>
      <c r="G779" s="4">
        <f t="shared" si="25"/>
        <v>50400</v>
      </c>
      <c r="H779" s="4">
        <v>12</v>
      </c>
      <c r="I779" s="23"/>
    </row>
    <row r="780" spans="1:9" s="2" customFormat="1" ht="13.5" x14ac:dyDescent="0.25">
      <c r="A780" s="4" t="s">
        <v>5262</v>
      </c>
      <c r="B780" s="4" t="s">
        <v>5215</v>
      </c>
      <c r="C780" s="4" t="s">
        <v>4697</v>
      </c>
      <c r="D780" s="4" t="s">
        <v>9</v>
      </c>
      <c r="E780" s="4" t="s">
        <v>10</v>
      </c>
      <c r="F780" s="4">
        <v>5000</v>
      </c>
      <c r="G780" s="4">
        <f t="shared" si="25"/>
        <v>50000</v>
      </c>
      <c r="H780" s="4">
        <v>10</v>
      </c>
      <c r="I780" s="23"/>
    </row>
    <row r="781" spans="1:9" s="2" customFormat="1" ht="13.5" x14ac:dyDescent="0.25">
      <c r="A781" s="4" t="s">
        <v>5263</v>
      </c>
      <c r="B781" s="4" t="s">
        <v>5216</v>
      </c>
      <c r="C781" s="4" t="s">
        <v>4697</v>
      </c>
      <c r="D781" s="4" t="s">
        <v>9</v>
      </c>
      <c r="E781" s="4" t="s">
        <v>10</v>
      </c>
      <c r="F781" s="4">
        <v>2280</v>
      </c>
      <c r="G781" s="4">
        <f t="shared" si="25"/>
        <v>84360</v>
      </c>
      <c r="H781" s="4">
        <v>37</v>
      </c>
      <c r="I781" s="23"/>
    </row>
    <row r="782" spans="1:9" s="2" customFormat="1" ht="13.5" x14ac:dyDescent="0.25">
      <c r="A782" s="4" t="s">
        <v>5264</v>
      </c>
      <c r="B782" s="4" t="s">
        <v>5217</v>
      </c>
      <c r="C782" s="4" t="s">
        <v>4697</v>
      </c>
      <c r="D782" s="4" t="s">
        <v>9</v>
      </c>
      <c r="E782" s="4" t="s">
        <v>10</v>
      </c>
      <c r="F782" s="4">
        <v>3250</v>
      </c>
      <c r="G782" s="4">
        <f t="shared" si="25"/>
        <v>29250</v>
      </c>
      <c r="H782" s="4">
        <v>9</v>
      </c>
      <c r="I782" s="23"/>
    </row>
    <row r="783" spans="1:9" s="2" customFormat="1" ht="13.5" x14ac:dyDescent="0.25">
      <c r="A783" s="4" t="s">
        <v>5265</v>
      </c>
      <c r="B783" s="4" t="s">
        <v>5218</v>
      </c>
      <c r="C783" s="4" t="s">
        <v>4697</v>
      </c>
      <c r="D783" s="4" t="s">
        <v>9</v>
      </c>
      <c r="E783" s="4" t="s">
        <v>10</v>
      </c>
      <c r="F783" s="4">
        <v>1500</v>
      </c>
      <c r="G783" s="4">
        <f t="shared" si="25"/>
        <v>16500</v>
      </c>
      <c r="H783" s="4">
        <v>11</v>
      </c>
      <c r="I783" s="23"/>
    </row>
    <row r="784" spans="1:9" s="2" customFormat="1" ht="13.5" x14ac:dyDescent="0.25">
      <c r="A784" s="4" t="s">
        <v>5266</v>
      </c>
      <c r="B784" s="4" t="s">
        <v>5219</v>
      </c>
      <c r="C784" s="4" t="s">
        <v>4697</v>
      </c>
      <c r="D784" s="4" t="s">
        <v>9</v>
      </c>
      <c r="E784" s="4" t="s">
        <v>10</v>
      </c>
      <c r="F784" s="4">
        <v>8000</v>
      </c>
      <c r="G784" s="4">
        <f t="shared" si="25"/>
        <v>80000</v>
      </c>
      <c r="H784" s="4">
        <v>10</v>
      </c>
      <c r="I784" s="23"/>
    </row>
    <row r="785" spans="1:9" s="2" customFormat="1" ht="13.5" x14ac:dyDescent="0.25">
      <c r="A785" s="4" t="s">
        <v>5267</v>
      </c>
      <c r="B785" s="4" t="s">
        <v>5220</v>
      </c>
      <c r="C785" s="4" t="s">
        <v>4697</v>
      </c>
      <c r="D785" s="4" t="s">
        <v>9</v>
      </c>
      <c r="E785" s="4" t="s">
        <v>10</v>
      </c>
      <c r="F785" s="4">
        <v>1950</v>
      </c>
      <c r="G785" s="4">
        <f t="shared" si="25"/>
        <v>19500</v>
      </c>
      <c r="H785" s="4">
        <v>10</v>
      </c>
      <c r="I785" s="23"/>
    </row>
    <row r="786" spans="1:9" s="2" customFormat="1" ht="13.5" x14ac:dyDescent="0.25">
      <c r="A786" s="4" t="s">
        <v>5268</v>
      </c>
      <c r="B786" s="4" t="s">
        <v>5221</v>
      </c>
      <c r="C786" s="4" t="s">
        <v>4697</v>
      </c>
      <c r="D786" s="4" t="s">
        <v>9</v>
      </c>
      <c r="E786" s="4" t="s">
        <v>10</v>
      </c>
      <c r="F786" s="4">
        <v>1200</v>
      </c>
      <c r="G786" s="4">
        <f t="shared" si="25"/>
        <v>10800</v>
      </c>
      <c r="H786" s="4">
        <v>9</v>
      </c>
      <c r="I786" s="23"/>
    </row>
    <row r="787" spans="1:9" s="2" customFormat="1" ht="13.5" x14ac:dyDescent="0.25">
      <c r="A787" s="4" t="s">
        <v>5269</v>
      </c>
      <c r="B787" s="4" t="s">
        <v>5222</v>
      </c>
      <c r="C787" s="4" t="s">
        <v>4697</v>
      </c>
      <c r="D787" s="4" t="s">
        <v>9</v>
      </c>
      <c r="E787" s="4" t="s">
        <v>10</v>
      </c>
      <c r="F787" s="4">
        <v>9000</v>
      </c>
      <c r="G787" s="4">
        <f t="shared" si="25"/>
        <v>81000</v>
      </c>
      <c r="H787" s="4">
        <v>9</v>
      </c>
      <c r="I787" s="23"/>
    </row>
    <row r="788" spans="1:9" s="2" customFormat="1" ht="13.5" x14ac:dyDescent="0.25">
      <c r="A788" s="4" t="s">
        <v>5270</v>
      </c>
      <c r="B788" s="4" t="s">
        <v>5223</v>
      </c>
      <c r="C788" s="4" t="s">
        <v>4697</v>
      </c>
      <c r="D788" s="4" t="s">
        <v>9</v>
      </c>
      <c r="E788" s="4" t="s">
        <v>10</v>
      </c>
      <c r="F788" s="4">
        <v>3000</v>
      </c>
      <c r="G788" s="4">
        <f t="shared" si="25"/>
        <v>27000</v>
      </c>
      <c r="H788" s="4">
        <v>9</v>
      </c>
      <c r="I788" s="23"/>
    </row>
    <row r="789" spans="1:9" s="2" customFormat="1" ht="13.5" x14ac:dyDescent="0.25">
      <c r="A789" s="4" t="s">
        <v>5271</v>
      </c>
      <c r="B789" s="4" t="s">
        <v>5224</v>
      </c>
      <c r="C789" s="4" t="s">
        <v>4697</v>
      </c>
      <c r="D789" s="4" t="s">
        <v>9</v>
      </c>
      <c r="E789" s="4" t="s">
        <v>10</v>
      </c>
      <c r="F789" s="4">
        <v>9000</v>
      </c>
      <c r="G789" s="4">
        <f t="shared" si="25"/>
        <v>81000</v>
      </c>
      <c r="H789" s="4">
        <v>9</v>
      </c>
      <c r="I789" s="23"/>
    </row>
    <row r="790" spans="1:9" s="2" customFormat="1" ht="13.5" x14ac:dyDescent="0.25">
      <c r="A790" s="4" t="s">
        <v>5272</v>
      </c>
      <c r="B790" s="4" t="s">
        <v>5225</v>
      </c>
      <c r="C790" s="4" t="s">
        <v>4697</v>
      </c>
      <c r="D790" s="4" t="s">
        <v>9</v>
      </c>
      <c r="E790" s="4" t="s">
        <v>10</v>
      </c>
      <c r="F790" s="4">
        <v>5200</v>
      </c>
      <c r="G790" s="4">
        <f t="shared" si="25"/>
        <v>52000</v>
      </c>
      <c r="H790" s="4">
        <v>10</v>
      </c>
      <c r="I790" s="23"/>
    </row>
    <row r="791" spans="1:9" s="2" customFormat="1" ht="13.5" x14ac:dyDescent="0.25">
      <c r="A791" s="4" t="s">
        <v>5273</v>
      </c>
      <c r="B791" s="4" t="s">
        <v>5226</v>
      </c>
      <c r="C791" s="4" t="s">
        <v>4697</v>
      </c>
      <c r="D791" s="4" t="s">
        <v>9</v>
      </c>
      <c r="E791" s="4" t="s">
        <v>10</v>
      </c>
      <c r="F791" s="4">
        <v>1980</v>
      </c>
      <c r="G791" s="4">
        <f t="shared" si="25"/>
        <v>55440</v>
      </c>
      <c r="H791" s="4">
        <v>28</v>
      </c>
      <c r="I791" s="23"/>
    </row>
    <row r="792" spans="1:9" s="2" customFormat="1" ht="13.5" x14ac:dyDescent="0.25">
      <c r="A792" s="4" t="s">
        <v>5274</v>
      </c>
      <c r="B792" s="4" t="s">
        <v>5227</v>
      </c>
      <c r="C792" s="4" t="s">
        <v>4697</v>
      </c>
      <c r="D792" s="4" t="s">
        <v>9</v>
      </c>
      <c r="E792" s="4" t="s">
        <v>10</v>
      </c>
      <c r="F792" s="4">
        <v>4000</v>
      </c>
      <c r="G792" s="4">
        <f t="shared" si="25"/>
        <v>44000</v>
      </c>
      <c r="H792" s="4">
        <v>11</v>
      </c>
      <c r="I792" s="23"/>
    </row>
    <row r="793" spans="1:9" s="2" customFormat="1" ht="13.5" x14ac:dyDescent="0.25">
      <c r="A793" s="4" t="s">
        <v>5275</v>
      </c>
      <c r="B793" s="4" t="s">
        <v>5228</v>
      </c>
      <c r="C793" s="4" t="s">
        <v>4697</v>
      </c>
      <c r="D793" s="4" t="s">
        <v>9</v>
      </c>
      <c r="E793" s="4" t="s">
        <v>10</v>
      </c>
      <c r="F793" s="4">
        <v>3250</v>
      </c>
      <c r="G793" s="4">
        <f t="shared" si="25"/>
        <v>32500</v>
      </c>
      <c r="H793" s="4">
        <v>10</v>
      </c>
      <c r="I793" s="23"/>
    </row>
    <row r="794" spans="1:9" s="2" customFormat="1" ht="13.5" x14ac:dyDescent="0.25">
      <c r="A794" s="4" t="s">
        <v>5276</v>
      </c>
      <c r="B794" s="4" t="s">
        <v>5229</v>
      </c>
      <c r="C794" s="4" t="s">
        <v>4697</v>
      </c>
      <c r="D794" s="4" t="s">
        <v>9</v>
      </c>
      <c r="E794" s="4" t="s">
        <v>10</v>
      </c>
      <c r="F794" s="4">
        <v>8500</v>
      </c>
      <c r="G794" s="4">
        <f t="shared" si="25"/>
        <v>229500</v>
      </c>
      <c r="H794" s="4">
        <v>27</v>
      </c>
      <c r="I794" s="23"/>
    </row>
    <row r="795" spans="1:9" s="2" customFormat="1" ht="13.5" x14ac:dyDescent="0.25">
      <c r="A795" s="4" t="s">
        <v>5277</v>
      </c>
      <c r="B795" s="4" t="s">
        <v>5230</v>
      </c>
      <c r="C795" s="4" t="s">
        <v>4697</v>
      </c>
      <c r="D795" s="4" t="s">
        <v>9</v>
      </c>
      <c r="E795" s="4" t="s">
        <v>10</v>
      </c>
      <c r="F795" s="4">
        <v>6000</v>
      </c>
      <c r="G795" s="4">
        <f t="shared" si="25"/>
        <v>54000</v>
      </c>
      <c r="H795" s="4">
        <v>9</v>
      </c>
      <c r="I795" s="23"/>
    </row>
    <row r="796" spans="1:9" s="2" customFormat="1" ht="13.5" x14ac:dyDescent="0.25">
      <c r="A796" s="4" t="s">
        <v>5278</v>
      </c>
      <c r="B796" s="4" t="s">
        <v>5231</v>
      </c>
      <c r="C796" s="4" t="s">
        <v>4697</v>
      </c>
      <c r="D796" s="4" t="s">
        <v>9</v>
      </c>
      <c r="E796" s="4" t="s">
        <v>10</v>
      </c>
      <c r="F796" s="4">
        <v>5000</v>
      </c>
      <c r="G796" s="4">
        <f t="shared" si="25"/>
        <v>45000</v>
      </c>
      <c r="H796" s="4">
        <v>9</v>
      </c>
      <c r="I796" s="23"/>
    </row>
    <row r="797" spans="1:9" s="2" customFormat="1" ht="13.5" x14ac:dyDescent="0.25">
      <c r="A797" s="4" t="s">
        <v>5279</v>
      </c>
      <c r="B797" s="4" t="s">
        <v>5232</v>
      </c>
      <c r="C797" s="4" t="s">
        <v>4697</v>
      </c>
      <c r="D797" s="4" t="s">
        <v>9</v>
      </c>
      <c r="E797" s="4" t="s">
        <v>10</v>
      </c>
      <c r="F797" s="4">
        <v>2940</v>
      </c>
      <c r="G797" s="4">
        <f t="shared" si="25"/>
        <v>73500</v>
      </c>
      <c r="H797" s="4">
        <v>25</v>
      </c>
      <c r="I797" s="23"/>
    </row>
    <row r="798" spans="1:9" s="2" customFormat="1" ht="13.5" x14ac:dyDescent="0.25">
      <c r="A798" s="4" t="s">
        <v>5280</v>
      </c>
      <c r="B798" s="4" t="s">
        <v>5233</v>
      </c>
      <c r="C798" s="4" t="s">
        <v>4697</v>
      </c>
      <c r="D798" s="4" t="s">
        <v>9</v>
      </c>
      <c r="E798" s="4" t="s">
        <v>10</v>
      </c>
      <c r="F798" s="4">
        <v>8500</v>
      </c>
      <c r="G798" s="4">
        <f t="shared" si="25"/>
        <v>221000</v>
      </c>
      <c r="H798" s="4">
        <v>26</v>
      </c>
      <c r="I798" s="23"/>
    </row>
    <row r="799" spans="1:9" s="2" customFormat="1" ht="13.5" x14ac:dyDescent="0.25">
      <c r="A799" s="4" t="s">
        <v>5281</v>
      </c>
      <c r="B799" s="4" t="s">
        <v>5234</v>
      </c>
      <c r="C799" s="4" t="s">
        <v>4697</v>
      </c>
      <c r="D799" s="4" t="s">
        <v>9</v>
      </c>
      <c r="E799" s="4" t="s">
        <v>10</v>
      </c>
      <c r="F799" s="4">
        <v>4000</v>
      </c>
      <c r="G799" s="4">
        <f t="shared" si="25"/>
        <v>48000</v>
      </c>
      <c r="H799" s="4">
        <v>12</v>
      </c>
      <c r="I799" s="23"/>
    </row>
    <row r="800" spans="1:9" s="2" customFormat="1" ht="13.5" x14ac:dyDescent="0.25">
      <c r="A800" s="4" t="s">
        <v>5282</v>
      </c>
      <c r="B800" s="4" t="s">
        <v>5235</v>
      </c>
      <c r="C800" s="4" t="s">
        <v>4697</v>
      </c>
      <c r="D800" s="4" t="s">
        <v>9</v>
      </c>
      <c r="E800" s="4" t="s">
        <v>10</v>
      </c>
      <c r="F800" s="4">
        <v>1400</v>
      </c>
      <c r="G800" s="4">
        <f t="shared" si="25"/>
        <v>12600</v>
      </c>
      <c r="H800" s="4">
        <v>9</v>
      </c>
      <c r="I800" s="23"/>
    </row>
    <row r="801" spans="1:9" s="2" customFormat="1" ht="13.5" x14ac:dyDescent="0.25">
      <c r="A801" s="4" t="s">
        <v>5283</v>
      </c>
      <c r="B801" s="4" t="s">
        <v>5236</v>
      </c>
      <c r="C801" s="4" t="s">
        <v>4697</v>
      </c>
      <c r="D801" s="4" t="s">
        <v>9</v>
      </c>
      <c r="E801" s="4" t="s">
        <v>10</v>
      </c>
      <c r="F801" s="4">
        <v>12000</v>
      </c>
      <c r="G801" s="4">
        <f t="shared" si="25"/>
        <v>108000</v>
      </c>
      <c r="H801" s="4">
        <v>9</v>
      </c>
      <c r="I801" s="23"/>
    </row>
    <row r="802" spans="1:9" s="2" customFormat="1" ht="13.5" x14ac:dyDescent="0.25">
      <c r="A802" s="4" t="s">
        <v>5284</v>
      </c>
      <c r="B802" s="4" t="s">
        <v>5237</v>
      </c>
      <c r="C802" s="4" t="s">
        <v>4697</v>
      </c>
      <c r="D802" s="4" t="s">
        <v>9</v>
      </c>
      <c r="E802" s="4" t="s">
        <v>10</v>
      </c>
      <c r="F802" s="4">
        <v>3540</v>
      </c>
      <c r="G802" s="4">
        <f t="shared" si="25"/>
        <v>84960</v>
      </c>
      <c r="H802" s="4">
        <v>24</v>
      </c>
      <c r="I802" s="23"/>
    </row>
    <row r="803" spans="1:9" s="2" customFormat="1" ht="13.5" x14ac:dyDescent="0.25">
      <c r="A803" s="4" t="s">
        <v>5285</v>
      </c>
      <c r="B803" s="4" t="s">
        <v>5238</v>
      </c>
      <c r="C803" s="4" t="s">
        <v>4697</v>
      </c>
      <c r="D803" s="4" t="s">
        <v>9</v>
      </c>
      <c r="E803" s="4" t="s">
        <v>10</v>
      </c>
      <c r="F803" s="4">
        <v>2280</v>
      </c>
      <c r="G803" s="4">
        <f t="shared" si="25"/>
        <v>118560</v>
      </c>
      <c r="H803" s="4">
        <v>52</v>
      </c>
      <c r="I803" s="23"/>
    </row>
    <row r="804" spans="1:9" s="2" customFormat="1" ht="13.5" x14ac:dyDescent="0.25">
      <c r="A804" s="4" t="s">
        <v>5286</v>
      </c>
      <c r="B804" s="4" t="s">
        <v>5239</v>
      </c>
      <c r="C804" s="4" t="s">
        <v>4697</v>
      </c>
      <c r="D804" s="4" t="s">
        <v>9</v>
      </c>
      <c r="E804" s="4" t="s">
        <v>10</v>
      </c>
      <c r="F804" s="4">
        <v>1850</v>
      </c>
      <c r="G804" s="4">
        <f t="shared" si="25"/>
        <v>16650</v>
      </c>
      <c r="H804" s="4">
        <v>9</v>
      </c>
      <c r="I804" s="23"/>
    </row>
    <row r="805" spans="1:9" s="2" customFormat="1" ht="13.5" x14ac:dyDescent="0.25">
      <c r="A805" s="4" t="s">
        <v>5287</v>
      </c>
      <c r="B805" s="4" t="s">
        <v>5240</v>
      </c>
      <c r="C805" s="4" t="s">
        <v>4697</v>
      </c>
      <c r="D805" s="4" t="s">
        <v>9</v>
      </c>
      <c r="E805" s="4" t="s">
        <v>10</v>
      </c>
      <c r="F805" s="4">
        <v>3180</v>
      </c>
      <c r="G805" s="4">
        <f t="shared" si="25"/>
        <v>79500</v>
      </c>
      <c r="H805" s="4">
        <v>25</v>
      </c>
      <c r="I805" s="23"/>
    </row>
    <row r="806" spans="1:9" s="2" customFormat="1" ht="13.5" x14ac:dyDescent="0.25">
      <c r="A806" s="4" t="s">
        <v>5288</v>
      </c>
      <c r="B806" s="4" t="s">
        <v>5241</v>
      </c>
      <c r="C806" s="4" t="s">
        <v>4697</v>
      </c>
      <c r="D806" s="4" t="s">
        <v>9</v>
      </c>
      <c r="E806" s="4" t="s">
        <v>10</v>
      </c>
      <c r="F806" s="4">
        <v>2250</v>
      </c>
      <c r="G806" s="4">
        <f t="shared" si="25"/>
        <v>22500</v>
      </c>
      <c r="H806" s="4">
        <v>10</v>
      </c>
      <c r="I806" s="23"/>
    </row>
    <row r="807" spans="1:9" s="2" customFormat="1" ht="13.5" x14ac:dyDescent="0.25">
      <c r="A807" s="4" t="s">
        <v>5289</v>
      </c>
      <c r="B807" s="4" t="s">
        <v>5242</v>
      </c>
      <c r="C807" s="4" t="s">
        <v>4697</v>
      </c>
      <c r="D807" s="4" t="s">
        <v>9</v>
      </c>
      <c r="E807" s="4" t="s">
        <v>10</v>
      </c>
      <c r="F807" s="4">
        <v>3500</v>
      </c>
      <c r="G807" s="4">
        <f t="shared" si="25"/>
        <v>35000</v>
      </c>
      <c r="H807" s="4">
        <v>10</v>
      </c>
      <c r="I807" s="23"/>
    </row>
    <row r="808" spans="1:9" s="2" customFormat="1" ht="13.5" x14ac:dyDescent="0.25">
      <c r="A808" s="4" t="s">
        <v>5290</v>
      </c>
      <c r="B808" s="4" t="s">
        <v>5243</v>
      </c>
      <c r="C808" s="4" t="s">
        <v>4697</v>
      </c>
      <c r="D808" s="4" t="s">
        <v>9</v>
      </c>
      <c r="E808" s="4" t="s">
        <v>10</v>
      </c>
      <c r="F808" s="4">
        <v>2350</v>
      </c>
      <c r="G808" s="4">
        <f t="shared" si="25"/>
        <v>28200</v>
      </c>
      <c r="H808" s="4">
        <v>12</v>
      </c>
      <c r="I808" s="23"/>
    </row>
    <row r="809" spans="1:9" s="2" customFormat="1" ht="13.5" x14ac:dyDescent="0.25">
      <c r="A809" s="4" t="s">
        <v>5291</v>
      </c>
      <c r="B809" s="4" t="s">
        <v>5244</v>
      </c>
      <c r="C809" s="4" t="s">
        <v>4697</v>
      </c>
      <c r="D809" s="4" t="s">
        <v>9</v>
      </c>
      <c r="E809" s="4" t="s">
        <v>10</v>
      </c>
      <c r="F809" s="4">
        <v>9000</v>
      </c>
      <c r="G809" s="4">
        <f t="shared" si="25"/>
        <v>63000</v>
      </c>
      <c r="H809" s="4">
        <v>7</v>
      </c>
      <c r="I809" s="23"/>
    </row>
    <row r="810" spans="1:9" s="2" customFormat="1" ht="13.5" x14ac:dyDescent="0.25">
      <c r="A810" s="4" t="s">
        <v>5292</v>
      </c>
      <c r="B810" s="4" t="s">
        <v>5245</v>
      </c>
      <c r="C810" s="4" t="s">
        <v>4697</v>
      </c>
      <c r="D810" s="4" t="s">
        <v>9</v>
      </c>
      <c r="E810" s="4" t="s">
        <v>10</v>
      </c>
      <c r="F810" s="4">
        <v>4800</v>
      </c>
      <c r="G810" s="4">
        <f t="shared" si="25"/>
        <v>72000</v>
      </c>
      <c r="H810" s="4">
        <v>15</v>
      </c>
      <c r="I810" s="23"/>
    </row>
    <row r="811" spans="1:9" s="2" customFormat="1" ht="13.5" x14ac:dyDescent="0.25">
      <c r="A811" s="4">
        <v>5132</v>
      </c>
      <c r="B811" s="4" t="s">
        <v>5555</v>
      </c>
      <c r="C811" s="4" t="s">
        <v>4697</v>
      </c>
      <c r="D811" s="4" t="s">
        <v>9</v>
      </c>
      <c r="E811" s="4" t="s">
        <v>10</v>
      </c>
      <c r="F811" s="4">
        <v>4792</v>
      </c>
      <c r="G811" s="4">
        <f>H811*F811</f>
        <v>143760</v>
      </c>
      <c r="H811" s="4">
        <v>30</v>
      </c>
      <c r="I811" s="23"/>
    </row>
    <row r="812" spans="1:9" s="2" customFormat="1" ht="13.5" x14ac:dyDescent="0.25">
      <c r="A812" s="4">
        <v>5132</v>
      </c>
      <c r="B812" s="4" t="s">
        <v>5556</v>
      </c>
      <c r="C812" s="4" t="s">
        <v>4697</v>
      </c>
      <c r="D812" s="4" t="s">
        <v>9</v>
      </c>
      <c r="E812" s="4" t="s">
        <v>10</v>
      </c>
      <c r="F812" s="4">
        <v>4792</v>
      </c>
      <c r="G812" s="4">
        <f t="shared" ref="G812:G875" si="26">H812*F812</f>
        <v>134176</v>
      </c>
      <c r="H812" s="4">
        <v>28</v>
      </c>
      <c r="I812" s="23"/>
    </row>
    <row r="813" spans="1:9" s="2" customFormat="1" ht="13.5" x14ac:dyDescent="0.25">
      <c r="A813" s="4">
        <v>5132</v>
      </c>
      <c r="B813" s="4" t="s">
        <v>5557</v>
      </c>
      <c r="C813" s="4" t="s">
        <v>4697</v>
      </c>
      <c r="D813" s="4" t="s">
        <v>9</v>
      </c>
      <c r="E813" s="4" t="s">
        <v>10</v>
      </c>
      <c r="F813" s="4">
        <v>3192</v>
      </c>
      <c r="G813" s="4">
        <f t="shared" si="26"/>
        <v>137256</v>
      </c>
      <c r="H813" s="4">
        <v>43</v>
      </c>
      <c r="I813" s="23"/>
    </row>
    <row r="814" spans="1:9" s="2" customFormat="1" ht="13.5" x14ac:dyDescent="0.25">
      <c r="A814" s="4">
        <v>5132</v>
      </c>
      <c r="B814" s="4" t="s">
        <v>5558</v>
      </c>
      <c r="C814" s="4" t="s">
        <v>4697</v>
      </c>
      <c r="D814" s="4" t="s">
        <v>9</v>
      </c>
      <c r="E814" s="4" t="s">
        <v>10</v>
      </c>
      <c r="F814" s="4">
        <v>4792</v>
      </c>
      <c r="G814" s="4">
        <f t="shared" si="26"/>
        <v>182096</v>
      </c>
      <c r="H814" s="4">
        <v>38</v>
      </c>
      <c r="I814" s="23"/>
    </row>
    <row r="815" spans="1:9" s="2" customFormat="1" ht="13.5" x14ac:dyDescent="0.25">
      <c r="A815" s="4">
        <v>5132</v>
      </c>
      <c r="B815" s="4" t="s">
        <v>5559</v>
      </c>
      <c r="C815" s="4" t="s">
        <v>4697</v>
      </c>
      <c r="D815" s="4" t="s">
        <v>9</v>
      </c>
      <c r="E815" s="4" t="s">
        <v>10</v>
      </c>
      <c r="F815" s="4">
        <v>4392</v>
      </c>
      <c r="G815" s="4">
        <f t="shared" si="26"/>
        <v>114192</v>
      </c>
      <c r="H815" s="4">
        <v>26</v>
      </c>
      <c r="I815" s="23"/>
    </row>
    <row r="816" spans="1:9" s="2" customFormat="1" ht="13.5" x14ac:dyDescent="0.25">
      <c r="A816" s="4">
        <v>5132</v>
      </c>
      <c r="B816" s="4" t="s">
        <v>5560</v>
      </c>
      <c r="C816" s="4" t="s">
        <v>4697</v>
      </c>
      <c r="D816" s="4" t="s">
        <v>9</v>
      </c>
      <c r="E816" s="4" t="s">
        <v>10</v>
      </c>
      <c r="F816" s="4">
        <v>2392</v>
      </c>
      <c r="G816" s="4">
        <f t="shared" si="26"/>
        <v>76544</v>
      </c>
      <c r="H816" s="4">
        <v>32</v>
      </c>
      <c r="I816" s="23"/>
    </row>
    <row r="817" spans="1:9" s="2" customFormat="1" ht="13.5" x14ac:dyDescent="0.25">
      <c r="A817" s="4">
        <v>5132</v>
      </c>
      <c r="B817" s="4" t="s">
        <v>5561</v>
      </c>
      <c r="C817" s="4" t="s">
        <v>4697</v>
      </c>
      <c r="D817" s="4" t="s">
        <v>9</v>
      </c>
      <c r="E817" s="4" t="s">
        <v>10</v>
      </c>
      <c r="F817" s="4">
        <v>4392</v>
      </c>
      <c r="G817" s="4">
        <f t="shared" si="26"/>
        <v>101016</v>
      </c>
      <c r="H817" s="4">
        <v>23</v>
      </c>
      <c r="I817" s="23"/>
    </row>
    <row r="818" spans="1:9" s="2" customFormat="1" ht="13.5" x14ac:dyDescent="0.25">
      <c r="A818" s="4">
        <v>5132</v>
      </c>
      <c r="B818" s="4" t="s">
        <v>5562</v>
      </c>
      <c r="C818" s="4" t="s">
        <v>4697</v>
      </c>
      <c r="D818" s="4" t="s">
        <v>9</v>
      </c>
      <c r="E818" s="4" t="s">
        <v>10</v>
      </c>
      <c r="F818" s="4">
        <v>4792</v>
      </c>
      <c r="G818" s="4">
        <f t="shared" si="26"/>
        <v>134176</v>
      </c>
      <c r="H818" s="4">
        <v>28</v>
      </c>
      <c r="I818" s="23"/>
    </row>
    <row r="819" spans="1:9" s="2" customFormat="1" ht="13.5" x14ac:dyDescent="0.25">
      <c r="A819" s="4">
        <v>5132</v>
      </c>
      <c r="B819" s="4" t="s">
        <v>5563</v>
      </c>
      <c r="C819" s="4" t="s">
        <v>4697</v>
      </c>
      <c r="D819" s="4" t="s">
        <v>9</v>
      </c>
      <c r="E819" s="4" t="s">
        <v>10</v>
      </c>
      <c r="F819" s="4">
        <v>3192</v>
      </c>
      <c r="G819" s="4">
        <f t="shared" si="26"/>
        <v>98952</v>
      </c>
      <c r="H819" s="4">
        <v>31</v>
      </c>
      <c r="I819" s="23"/>
    </row>
    <row r="820" spans="1:9" s="2" customFormat="1" ht="13.5" x14ac:dyDescent="0.25">
      <c r="A820" s="4">
        <v>5132</v>
      </c>
      <c r="B820" s="4" t="s">
        <v>5564</v>
      </c>
      <c r="C820" s="4" t="s">
        <v>4697</v>
      </c>
      <c r="D820" s="4" t="s">
        <v>9</v>
      </c>
      <c r="E820" s="4" t="s">
        <v>10</v>
      </c>
      <c r="F820" s="4">
        <v>5592</v>
      </c>
      <c r="G820" s="4">
        <f t="shared" si="26"/>
        <v>195720</v>
      </c>
      <c r="H820" s="4">
        <v>35</v>
      </c>
      <c r="I820" s="23"/>
    </row>
    <row r="821" spans="1:9" s="2" customFormat="1" ht="13.5" x14ac:dyDescent="0.25">
      <c r="A821" s="4">
        <v>5132</v>
      </c>
      <c r="B821" s="4" t="s">
        <v>5565</v>
      </c>
      <c r="C821" s="4" t="s">
        <v>4697</v>
      </c>
      <c r="D821" s="4" t="s">
        <v>9</v>
      </c>
      <c r="E821" s="4" t="s">
        <v>10</v>
      </c>
      <c r="F821" s="4">
        <v>4792</v>
      </c>
      <c r="G821" s="4">
        <f t="shared" si="26"/>
        <v>138968</v>
      </c>
      <c r="H821" s="4">
        <v>29</v>
      </c>
      <c r="I821" s="23"/>
    </row>
    <row r="822" spans="1:9" s="2" customFormat="1" ht="13.5" x14ac:dyDescent="0.25">
      <c r="A822" s="4">
        <v>5132</v>
      </c>
      <c r="B822" s="4" t="s">
        <v>5566</v>
      </c>
      <c r="C822" s="4" t="s">
        <v>4697</v>
      </c>
      <c r="D822" s="4" t="s">
        <v>9</v>
      </c>
      <c r="E822" s="4" t="s">
        <v>10</v>
      </c>
      <c r="F822" s="4">
        <v>3192</v>
      </c>
      <c r="G822" s="4">
        <f t="shared" si="26"/>
        <v>102144</v>
      </c>
      <c r="H822" s="4">
        <v>32</v>
      </c>
      <c r="I822" s="23"/>
    </row>
    <row r="823" spans="1:9" s="2" customFormat="1" ht="13.5" x14ac:dyDescent="0.25">
      <c r="A823" s="4">
        <v>5132</v>
      </c>
      <c r="B823" s="4" t="s">
        <v>5567</v>
      </c>
      <c r="C823" s="4" t="s">
        <v>4697</v>
      </c>
      <c r="D823" s="4" t="s">
        <v>9</v>
      </c>
      <c r="E823" s="4" t="s">
        <v>10</v>
      </c>
      <c r="F823" s="4">
        <v>4792</v>
      </c>
      <c r="G823" s="4">
        <f t="shared" si="26"/>
        <v>177304</v>
      </c>
      <c r="H823" s="4">
        <v>37</v>
      </c>
      <c r="I823" s="23"/>
    </row>
    <row r="824" spans="1:9" s="2" customFormat="1" ht="13.5" x14ac:dyDescent="0.25">
      <c r="A824" s="4">
        <v>5132</v>
      </c>
      <c r="B824" s="4" t="s">
        <v>5568</v>
      </c>
      <c r="C824" s="4" t="s">
        <v>4697</v>
      </c>
      <c r="D824" s="4" t="s">
        <v>9</v>
      </c>
      <c r="E824" s="4" t="s">
        <v>10</v>
      </c>
      <c r="F824" s="4">
        <v>3592</v>
      </c>
      <c r="G824" s="4">
        <f t="shared" si="26"/>
        <v>118536</v>
      </c>
      <c r="H824" s="4">
        <v>33</v>
      </c>
      <c r="I824" s="23"/>
    </row>
    <row r="825" spans="1:9" s="2" customFormat="1" ht="13.5" x14ac:dyDescent="0.25">
      <c r="A825" s="4">
        <v>5132</v>
      </c>
      <c r="B825" s="4" t="s">
        <v>5569</v>
      </c>
      <c r="C825" s="4" t="s">
        <v>4697</v>
      </c>
      <c r="D825" s="4" t="s">
        <v>9</v>
      </c>
      <c r="E825" s="4" t="s">
        <v>10</v>
      </c>
      <c r="F825" s="4">
        <v>3192</v>
      </c>
      <c r="G825" s="4">
        <f t="shared" si="26"/>
        <v>114912</v>
      </c>
      <c r="H825" s="4">
        <v>36</v>
      </c>
      <c r="I825" s="23"/>
    </row>
    <row r="826" spans="1:9" s="2" customFormat="1" ht="13.5" x14ac:dyDescent="0.25">
      <c r="A826" s="4">
        <v>5132</v>
      </c>
      <c r="B826" s="4" t="s">
        <v>5570</v>
      </c>
      <c r="C826" s="4" t="s">
        <v>4697</v>
      </c>
      <c r="D826" s="4" t="s">
        <v>9</v>
      </c>
      <c r="E826" s="4" t="s">
        <v>10</v>
      </c>
      <c r="F826" s="4">
        <v>2392</v>
      </c>
      <c r="G826" s="4">
        <f t="shared" si="26"/>
        <v>69368</v>
      </c>
      <c r="H826" s="4">
        <v>29</v>
      </c>
      <c r="I826" s="23"/>
    </row>
    <row r="827" spans="1:9" s="2" customFormat="1" ht="13.5" x14ac:dyDescent="0.25">
      <c r="A827" s="4">
        <v>5132</v>
      </c>
      <c r="B827" s="4" t="s">
        <v>5571</v>
      </c>
      <c r="C827" s="4" t="s">
        <v>4697</v>
      </c>
      <c r="D827" s="4" t="s">
        <v>9</v>
      </c>
      <c r="E827" s="4" t="s">
        <v>10</v>
      </c>
      <c r="F827" s="4">
        <v>3992</v>
      </c>
      <c r="G827" s="4">
        <f t="shared" si="26"/>
        <v>175648</v>
      </c>
      <c r="H827" s="4">
        <v>44</v>
      </c>
      <c r="I827" s="23"/>
    </row>
    <row r="828" spans="1:9" s="2" customFormat="1" ht="13.5" x14ac:dyDescent="0.25">
      <c r="A828" s="4">
        <v>5132</v>
      </c>
      <c r="B828" s="4" t="s">
        <v>5572</v>
      </c>
      <c r="C828" s="4" t="s">
        <v>4697</v>
      </c>
      <c r="D828" s="4" t="s">
        <v>9</v>
      </c>
      <c r="E828" s="4" t="s">
        <v>10</v>
      </c>
      <c r="F828" s="4">
        <v>4792</v>
      </c>
      <c r="G828" s="4">
        <f t="shared" si="26"/>
        <v>148552</v>
      </c>
      <c r="H828" s="4">
        <v>31</v>
      </c>
      <c r="I828" s="23"/>
    </row>
    <row r="829" spans="1:9" s="2" customFormat="1" ht="13.5" x14ac:dyDescent="0.25">
      <c r="A829" s="4">
        <v>5132</v>
      </c>
      <c r="B829" s="4" t="s">
        <v>5573</v>
      </c>
      <c r="C829" s="4" t="s">
        <v>4697</v>
      </c>
      <c r="D829" s="4" t="s">
        <v>9</v>
      </c>
      <c r="E829" s="4" t="s">
        <v>10</v>
      </c>
      <c r="F829" s="4">
        <v>4792</v>
      </c>
      <c r="G829" s="4">
        <f t="shared" si="26"/>
        <v>182096</v>
      </c>
      <c r="H829" s="4">
        <v>38</v>
      </c>
      <c r="I829" s="23"/>
    </row>
    <row r="830" spans="1:9" s="2" customFormat="1" ht="13.5" x14ac:dyDescent="0.25">
      <c r="A830" s="4">
        <v>5132</v>
      </c>
      <c r="B830" s="4" t="s">
        <v>5574</v>
      </c>
      <c r="C830" s="4" t="s">
        <v>4697</v>
      </c>
      <c r="D830" s="4" t="s">
        <v>9</v>
      </c>
      <c r="E830" s="4" t="s">
        <v>10</v>
      </c>
      <c r="F830" s="4">
        <v>3192</v>
      </c>
      <c r="G830" s="4">
        <f t="shared" si="26"/>
        <v>118104</v>
      </c>
      <c r="H830" s="4">
        <v>37</v>
      </c>
      <c r="I830" s="23"/>
    </row>
    <row r="831" spans="1:9" s="2" customFormat="1" ht="13.5" x14ac:dyDescent="0.25">
      <c r="A831" s="4">
        <v>5132</v>
      </c>
      <c r="B831" s="4" t="s">
        <v>5575</v>
      </c>
      <c r="C831" s="4" t="s">
        <v>4697</v>
      </c>
      <c r="D831" s="4" t="s">
        <v>9</v>
      </c>
      <c r="E831" s="4" t="s">
        <v>10</v>
      </c>
      <c r="F831" s="4">
        <v>4792</v>
      </c>
      <c r="G831" s="4">
        <f t="shared" si="26"/>
        <v>167720</v>
      </c>
      <c r="H831" s="4">
        <v>35</v>
      </c>
      <c r="I831" s="23"/>
    </row>
    <row r="832" spans="1:9" s="2" customFormat="1" ht="13.5" x14ac:dyDescent="0.25">
      <c r="A832" s="4">
        <v>5132</v>
      </c>
      <c r="B832" s="4" t="s">
        <v>5576</v>
      </c>
      <c r="C832" s="4" t="s">
        <v>4697</v>
      </c>
      <c r="D832" s="4" t="s">
        <v>9</v>
      </c>
      <c r="E832" s="4" t="s">
        <v>10</v>
      </c>
      <c r="F832" s="4">
        <v>5192</v>
      </c>
      <c r="G832" s="4">
        <f t="shared" si="26"/>
        <v>124608</v>
      </c>
      <c r="H832" s="4">
        <v>24</v>
      </c>
      <c r="I832" s="23"/>
    </row>
    <row r="833" spans="1:9" s="2" customFormat="1" ht="13.5" x14ac:dyDescent="0.25">
      <c r="A833" s="4">
        <v>5132</v>
      </c>
      <c r="B833" s="4" t="s">
        <v>5577</v>
      </c>
      <c r="C833" s="4" t="s">
        <v>4697</v>
      </c>
      <c r="D833" s="4" t="s">
        <v>9</v>
      </c>
      <c r="E833" s="4" t="s">
        <v>10</v>
      </c>
      <c r="F833" s="4">
        <v>4792</v>
      </c>
      <c r="G833" s="4">
        <f t="shared" si="26"/>
        <v>134176</v>
      </c>
      <c r="H833" s="4">
        <v>28</v>
      </c>
      <c r="I833" s="23"/>
    </row>
    <row r="834" spans="1:9" s="2" customFormat="1" ht="13.5" x14ac:dyDescent="0.25">
      <c r="A834" s="4">
        <v>5132</v>
      </c>
      <c r="B834" s="4" t="s">
        <v>5578</v>
      </c>
      <c r="C834" s="4" t="s">
        <v>4697</v>
      </c>
      <c r="D834" s="4" t="s">
        <v>9</v>
      </c>
      <c r="E834" s="4" t="s">
        <v>10</v>
      </c>
      <c r="F834" s="4">
        <v>3992</v>
      </c>
      <c r="G834" s="4">
        <f t="shared" si="26"/>
        <v>79840</v>
      </c>
      <c r="H834" s="4">
        <v>20</v>
      </c>
      <c r="I834" s="23"/>
    </row>
    <row r="835" spans="1:9" s="2" customFormat="1" ht="13.5" x14ac:dyDescent="0.25">
      <c r="A835" s="4">
        <v>5132</v>
      </c>
      <c r="B835" s="4" t="s">
        <v>5579</v>
      </c>
      <c r="C835" s="4" t="s">
        <v>4697</v>
      </c>
      <c r="D835" s="4" t="s">
        <v>9</v>
      </c>
      <c r="E835" s="4" t="s">
        <v>10</v>
      </c>
      <c r="F835" s="4">
        <v>3192</v>
      </c>
      <c r="G835" s="4">
        <f t="shared" si="26"/>
        <v>165984</v>
      </c>
      <c r="H835" s="4">
        <v>52</v>
      </c>
      <c r="I835" s="23"/>
    </row>
    <row r="836" spans="1:9" s="2" customFormat="1" ht="13.5" x14ac:dyDescent="0.25">
      <c r="A836" s="4">
        <v>5132</v>
      </c>
      <c r="B836" s="4" t="s">
        <v>5580</v>
      </c>
      <c r="C836" s="4" t="s">
        <v>4697</v>
      </c>
      <c r="D836" s="4" t="s">
        <v>9</v>
      </c>
      <c r="E836" s="4" t="s">
        <v>10</v>
      </c>
      <c r="F836" s="4">
        <v>4792</v>
      </c>
      <c r="G836" s="4">
        <f t="shared" si="26"/>
        <v>258768</v>
      </c>
      <c r="H836" s="4">
        <v>54</v>
      </c>
      <c r="I836" s="23"/>
    </row>
    <row r="837" spans="1:9" s="2" customFormat="1" ht="13.5" x14ac:dyDescent="0.25">
      <c r="A837" s="4">
        <v>5132</v>
      </c>
      <c r="B837" s="4" t="s">
        <v>5581</v>
      </c>
      <c r="C837" s="4" t="s">
        <v>4697</v>
      </c>
      <c r="D837" s="4" t="s">
        <v>9</v>
      </c>
      <c r="E837" s="4" t="s">
        <v>10</v>
      </c>
      <c r="F837" s="4">
        <v>5192</v>
      </c>
      <c r="G837" s="4">
        <f t="shared" si="26"/>
        <v>124608</v>
      </c>
      <c r="H837" s="4">
        <v>24</v>
      </c>
      <c r="I837" s="23"/>
    </row>
    <row r="838" spans="1:9" s="2" customFormat="1" ht="13.5" x14ac:dyDescent="0.25">
      <c r="A838" s="4">
        <v>5132</v>
      </c>
      <c r="B838" s="4" t="s">
        <v>5582</v>
      </c>
      <c r="C838" s="4" t="s">
        <v>4697</v>
      </c>
      <c r="D838" s="4" t="s">
        <v>9</v>
      </c>
      <c r="E838" s="4" t="s">
        <v>10</v>
      </c>
      <c r="F838" s="4">
        <v>3192</v>
      </c>
      <c r="G838" s="4">
        <f t="shared" si="26"/>
        <v>102144</v>
      </c>
      <c r="H838" s="4">
        <v>32</v>
      </c>
      <c r="I838" s="23"/>
    </row>
    <row r="839" spans="1:9" s="2" customFormat="1" ht="13.5" x14ac:dyDescent="0.25">
      <c r="A839" s="4">
        <v>5132</v>
      </c>
      <c r="B839" s="4" t="s">
        <v>5583</v>
      </c>
      <c r="C839" s="4" t="s">
        <v>4697</v>
      </c>
      <c r="D839" s="4" t="s">
        <v>9</v>
      </c>
      <c r="E839" s="4" t="s">
        <v>10</v>
      </c>
      <c r="F839" s="4">
        <v>4392</v>
      </c>
      <c r="G839" s="4">
        <f t="shared" si="26"/>
        <v>109800</v>
      </c>
      <c r="H839" s="4">
        <v>25</v>
      </c>
      <c r="I839" s="23"/>
    </row>
    <row r="840" spans="1:9" s="2" customFormat="1" ht="13.5" x14ac:dyDescent="0.25">
      <c r="A840" s="4">
        <v>5132</v>
      </c>
      <c r="B840" s="4" t="s">
        <v>5584</v>
      </c>
      <c r="C840" s="4" t="s">
        <v>4697</v>
      </c>
      <c r="D840" s="4" t="s">
        <v>9</v>
      </c>
      <c r="E840" s="4" t="s">
        <v>10</v>
      </c>
      <c r="F840" s="4">
        <v>4392</v>
      </c>
      <c r="G840" s="4">
        <f t="shared" si="26"/>
        <v>210816</v>
      </c>
      <c r="H840" s="4">
        <v>48</v>
      </c>
      <c r="I840" s="23"/>
    </row>
    <row r="841" spans="1:9" s="2" customFormat="1" ht="13.5" x14ac:dyDescent="0.25">
      <c r="A841" s="4">
        <v>5132</v>
      </c>
      <c r="B841" s="4" t="s">
        <v>5585</v>
      </c>
      <c r="C841" s="4" t="s">
        <v>4697</v>
      </c>
      <c r="D841" s="4" t="s">
        <v>9</v>
      </c>
      <c r="E841" s="4" t="s">
        <v>10</v>
      </c>
      <c r="F841" s="4">
        <v>2792</v>
      </c>
      <c r="G841" s="4">
        <f t="shared" si="26"/>
        <v>111680</v>
      </c>
      <c r="H841" s="4">
        <v>40</v>
      </c>
      <c r="I841" s="23"/>
    </row>
    <row r="842" spans="1:9" s="2" customFormat="1" ht="13.5" x14ac:dyDescent="0.25">
      <c r="A842" s="4">
        <v>5132</v>
      </c>
      <c r="B842" s="4" t="s">
        <v>5586</v>
      </c>
      <c r="C842" s="4" t="s">
        <v>4697</v>
      </c>
      <c r="D842" s="4" t="s">
        <v>9</v>
      </c>
      <c r="E842" s="4" t="s">
        <v>10</v>
      </c>
      <c r="F842" s="4">
        <v>3992</v>
      </c>
      <c r="G842" s="4">
        <f t="shared" si="26"/>
        <v>75848</v>
      </c>
      <c r="H842" s="4">
        <v>19</v>
      </c>
      <c r="I842" s="23"/>
    </row>
    <row r="843" spans="1:9" s="2" customFormat="1" ht="13.5" x14ac:dyDescent="0.25">
      <c r="A843" s="4">
        <v>5132</v>
      </c>
      <c r="B843" s="4" t="s">
        <v>5587</v>
      </c>
      <c r="C843" s="4" t="s">
        <v>4697</v>
      </c>
      <c r="D843" s="4" t="s">
        <v>9</v>
      </c>
      <c r="E843" s="4" t="s">
        <v>10</v>
      </c>
      <c r="F843" s="4">
        <v>3192</v>
      </c>
      <c r="G843" s="4">
        <f t="shared" si="26"/>
        <v>118104</v>
      </c>
      <c r="H843" s="4">
        <v>37</v>
      </c>
      <c r="I843" s="23"/>
    </row>
    <row r="844" spans="1:9" s="2" customFormat="1" ht="13.5" x14ac:dyDescent="0.25">
      <c r="A844" s="4">
        <v>5132</v>
      </c>
      <c r="B844" s="4" t="s">
        <v>5588</v>
      </c>
      <c r="C844" s="4" t="s">
        <v>4697</v>
      </c>
      <c r="D844" s="4" t="s">
        <v>9</v>
      </c>
      <c r="E844" s="4" t="s">
        <v>10</v>
      </c>
      <c r="F844" s="4">
        <v>4792</v>
      </c>
      <c r="G844" s="4">
        <f t="shared" si="26"/>
        <v>148552</v>
      </c>
      <c r="H844" s="4">
        <v>31</v>
      </c>
      <c r="I844" s="23"/>
    </row>
    <row r="845" spans="1:9" s="2" customFormat="1" ht="13.5" x14ac:dyDescent="0.25">
      <c r="A845" s="4">
        <v>5132</v>
      </c>
      <c r="B845" s="4" t="s">
        <v>5589</v>
      </c>
      <c r="C845" s="4" t="s">
        <v>4697</v>
      </c>
      <c r="D845" s="4" t="s">
        <v>9</v>
      </c>
      <c r="E845" s="4" t="s">
        <v>10</v>
      </c>
      <c r="F845" s="4">
        <v>4792</v>
      </c>
      <c r="G845" s="4">
        <f t="shared" si="26"/>
        <v>167720</v>
      </c>
      <c r="H845" s="4">
        <v>35</v>
      </c>
      <c r="I845" s="23"/>
    </row>
    <row r="846" spans="1:9" s="2" customFormat="1" ht="13.5" x14ac:dyDescent="0.25">
      <c r="A846" s="4">
        <v>5132</v>
      </c>
      <c r="B846" s="4" t="s">
        <v>5590</v>
      </c>
      <c r="C846" s="4" t="s">
        <v>4697</v>
      </c>
      <c r="D846" s="4" t="s">
        <v>9</v>
      </c>
      <c r="E846" s="4" t="s">
        <v>10</v>
      </c>
      <c r="F846" s="4">
        <v>3192</v>
      </c>
      <c r="G846" s="4">
        <f t="shared" si="26"/>
        <v>130872</v>
      </c>
      <c r="H846" s="4">
        <v>41</v>
      </c>
      <c r="I846" s="23"/>
    </row>
    <row r="847" spans="1:9" s="2" customFormat="1" ht="13.5" x14ac:dyDescent="0.25">
      <c r="A847" s="4">
        <v>5132</v>
      </c>
      <c r="B847" s="4" t="s">
        <v>5591</v>
      </c>
      <c r="C847" s="4" t="s">
        <v>4697</v>
      </c>
      <c r="D847" s="4" t="s">
        <v>9</v>
      </c>
      <c r="E847" s="4" t="s">
        <v>10</v>
      </c>
      <c r="F847" s="4">
        <v>4792</v>
      </c>
      <c r="G847" s="4">
        <f t="shared" si="26"/>
        <v>273144</v>
      </c>
      <c r="H847" s="4">
        <v>57</v>
      </c>
      <c r="I847" s="23"/>
    </row>
    <row r="848" spans="1:9" s="2" customFormat="1" ht="13.5" x14ac:dyDescent="0.25">
      <c r="A848" s="4">
        <v>5132</v>
      </c>
      <c r="B848" s="4" t="s">
        <v>5592</v>
      </c>
      <c r="C848" s="4" t="s">
        <v>4697</v>
      </c>
      <c r="D848" s="4" t="s">
        <v>9</v>
      </c>
      <c r="E848" s="4" t="s">
        <v>10</v>
      </c>
      <c r="F848" s="4">
        <v>2792</v>
      </c>
      <c r="G848" s="4">
        <f t="shared" si="26"/>
        <v>11168</v>
      </c>
      <c r="H848" s="4">
        <v>4</v>
      </c>
      <c r="I848" s="23"/>
    </row>
    <row r="849" spans="1:9" s="2" customFormat="1" ht="13.5" x14ac:dyDescent="0.25">
      <c r="A849" s="4">
        <v>5132</v>
      </c>
      <c r="B849" s="4" t="s">
        <v>5593</v>
      </c>
      <c r="C849" s="4" t="s">
        <v>4697</v>
      </c>
      <c r="D849" s="4" t="s">
        <v>9</v>
      </c>
      <c r="E849" s="4" t="s">
        <v>10</v>
      </c>
      <c r="F849" s="4">
        <v>4792</v>
      </c>
      <c r="G849" s="4">
        <f t="shared" si="26"/>
        <v>210848</v>
      </c>
      <c r="H849" s="4">
        <v>44</v>
      </c>
      <c r="I849" s="23"/>
    </row>
    <row r="850" spans="1:9" s="2" customFormat="1" ht="13.5" x14ac:dyDescent="0.25">
      <c r="A850" s="4">
        <v>5132</v>
      </c>
      <c r="B850" s="4" t="s">
        <v>5594</v>
      </c>
      <c r="C850" s="4" t="s">
        <v>4697</v>
      </c>
      <c r="D850" s="4" t="s">
        <v>9</v>
      </c>
      <c r="E850" s="4" t="s">
        <v>10</v>
      </c>
      <c r="F850" s="4">
        <v>5592</v>
      </c>
      <c r="G850" s="4">
        <f t="shared" si="26"/>
        <v>178944</v>
      </c>
      <c r="H850" s="4">
        <v>32</v>
      </c>
      <c r="I850" s="23"/>
    </row>
    <row r="851" spans="1:9" s="2" customFormat="1" ht="13.5" x14ac:dyDescent="0.25">
      <c r="A851" s="4">
        <v>5132</v>
      </c>
      <c r="B851" s="4" t="s">
        <v>5595</v>
      </c>
      <c r="C851" s="4" t="s">
        <v>4697</v>
      </c>
      <c r="D851" s="4" t="s">
        <v>9</v>
      </c>
      <c r="E851" s="4" t="s">
        <v>10</v>
      </c>
      <c r="F851" s="4">
        <v>3992</v>
      </c>
      <c r="G851" s="4">
        <f t="shared" si="26"/>
        <v>99800</v>
      </c>
      <c r="H851" s="4">
        <v>25</v>
      </c>
      <c r="I851" s="23"/>
    </row>
    <row r="852" spans="1:9" s="2" customFormat="1" ht="13.5" x14ac:dyDescent="0.25">
      <c r="A852" s="4">
        <v>5132</v>
      </c>
      <c r="B852" s="4" t="s">
        <v>5675</v>
      </c>
      <c r="C852" s="4" t="s">
        <v>4697</v>
      </c>
      <c r="D852" s="4" t="s">
        <v>9</v>
      </c>
      <c r="E852" s="4" t="s">
        <v>10</v>
      </c>
      <c r="F852" s="4">
        <v>7992</v>
      </c>
      <c r="G852" s="4">
        <f t="shared" si="26"/>
        <v>271728</v>
      </c>
      <c r="H852" s="4">
        <v>34</v>
      </c>
      <c r="I852" s="23"/>
    </row>
    <row r="853" spans="1:9" s="2" customFormat="1" ht="13.5" x14ac:dyDescent="0.25">
      <c r="A853" s="4">
        <v>5132</v>
      </c>
      <c r="B853" s="4" t="s">
        <v>5676</v>
      </c>
      <c r="C853" s="4" t="s">
        <v>4697</v>
      </c>
      <c r="D853" s="4" t="s">
        <v>9</v>
      </c>
      <c r="E853" s="4" t="s">
        <v>10</v>
      </c>
      <c r="F853" s="4">
        <v>4792</v>
      </c>
      <c r="G853" s="4">
        <f t="shared" si="26"/>
        <v>172512</v>
      </c>
      <c r="H853" s="4">
        <v>36</v>
      </c>
      <c r="I853" s="23"/>
    </row>
    <row r="854" spans="1:9" s="2" customFormat="1" ht="13.5" x14ac:dyDescent="0.25">
      <c r="A854" s="4">
        <v>5132</v>
      </c>
      <c r="B854" s="4" t="s">
        <v>5677</v>
      </c>
      <c r="C854" s="4" t="s">
        <v>4697</v>
      </c>
      <c r="D854" s="4" t="s">
        <v>9</v>
      </c>
      <c r="E854" s="4" t="s">
        <v>10</v>
      </c>
      <c r="F854" s="4">
        <v>2792</v>
      </c>
      <c r="G854" s="4">
        <f t="shared" si="26"/>
        <v>69800</v>
      </c>
      <c r="H854" s="4">
        <v>25</v>
      </c>
      <c r="I854" s="23"/>
    </row>
    <row r="855" spans="1:9" s="2" customFormat="1" ht="13.5" x14ac:dyDescent="0.25">
      <c r="A855" s="4">
        <v>5132</v>
      </c>
      <c r="B855" s="4" t="s">
        <v>5678</v>
      </c>
      <c r="C855" s="4" t="s">
        <v>4697</v>
      </c>
      <c r="D855" s="4" t="s">
        <v>9</v>
      </c>
      <c r="E855" s="4" t="s">
        <v>10</v>
      </c>
      <c r="F855" s="4">
        <v>3992</v>
      </c>
      <c r="G855" s="4">
        <f t="shared" si="26"/>
        <v>183632</v>
      </c>
      <c r="H855" s="4">
        <v>46</v>
      </c>
      <c r="I855" s="23"/>
    </row>
    <row r="856" spans="1:9" s="2" customFormat="1" ht="13.5" x14ac:dyDescent="0.25">
      <c r="A856" s="4">
        <v>5132</v>
      </c>
      <c r="B856" s="4" t="s">
        <v>5679</v>
      </c>
      <c r="C856" s="4" t="s">
        <v>4697</v>
      </c>
      <c r="D856" s="4" t="s">
        <v>9</v>
      </c>
      <c r="E856" s="4" t="s">
        <v>10</v>
      </c>
      <c r="F856" s="4">
        <v>4792</v>
      </c>
      <c r="G856" s="4">
        <f t="shared" si="26"/>
        <v>119800</v>
      </c>
      <c r="H856" s="4">
        <v>25</v>
      </c>
      <c r="I856" s="23"/>
    </row>
    <row r="857" spans="1:9" s="2" customFormat="1" ht="13.5" x14ac:dyDescent="0.25">
      <c r="A857" s="4">
        <v>5132</v>
      </c>
      <c r="B857" s="4" t="s">
        <v>5680</v>
      </c>
      <c r="C857" s="4" t="s">
        <v>4697</v>
      </c>
      <c r="D857" s="4" t="s">
        <v>9</v>
      </c>
      <c r="E857" s="4" t="s">
        <v>10</v>
      </c>
      <c r="F857" s="4">
        <v>3192</v>
      </c>
      <c r="G857" s="4">
        <f t="shared" si="26"/>
        <v>150024</v>
      </c>
      <c r="H857" s="4">
        <v>47</v>
      </c>
      <c r="I857" s="23"/>
    </row>
    <row r="858" spans="1:9" s="2" customFormat="1" ht="13.5" x14ac:dyDescent="0.25">
      <c r="A858" s="4">
        <v>5132</v>
      </c>
      <c r="B858" s="4" t="s">
        <v>5681</v>
      </c>
      <c r="C858" s="4" t="s">
        <v>4697</v>
      </c>
      <c r="D858" s="4" t="s">
        <v>9</v>
      </c>
      <c r="E858" s="4" t="s">
        <v>10</v>
      </c>
      <c r="F858" s="4">
        <v>3992</v>
      </c>
      <c r="G858" s="4">
        <f t="shared" si="26"/>
        <v>223552</v>
      </c>
      <c r="H858" s="4">
        <v>56</v>
      </c>
      <c r="I858" s="23"/>
    </row>
    <row r="859" spans="1:9" s="2" customFormat="1" ht="13.5" x14ac:dyDescent="0.25">
      <c r="A859" s="4">
        <v>5132</v>
      </c>
      <c r="B859" s="4" t="s">
        <v>5682</v>
      </c>
      <c r="C859" s="4" t="s">
        <v>4697</v>
      </c>
      <c r="D859" s="4" t="s">
        <v>9</v>
      </c>
      <c r="E859" s="4" t="s">
        <v>10</v>
      </c>
      <c r="F859" s="4">
        <v>5592</v>
      </c>
      <c r="G859" s="4">
        <f t="shared" si="26"/>
        <v>150984</v>
      </c>
      <c r="H859" s="4">
        <v>27</v>
      </c>
      <c r="I859" s="23"/>
    </row>
    <row r="860" spans="1:9" s="2" customFormat="1" ht="13.5" x14ac:dyDescent="0.25">
      <c r="A860" s="4">
        <v>5132</v>
      </c>
      <c r="B860" s="4" t="s">
        <v>5683</v>
      </c>
      <c r="C860" s="4" t="s">
        <v>4697</v>
      </c>
      <c r="D860" s="4" t="s">
        <v>9</v>
      </c>
      <c r="E860" s="4" t="s">
        <v>10</v>
      </c>
      <c r="F860" s="4">
        <v>3592</v>
      </c>
      <c r="G860" s="4">
        <f t="shared" si="26"/>
        <v>158048</v>
      </c>
      <c r="H860" s="4">
        <v>44</v>
      </c>
      <c r="I860" s="23"/>
    </row>
    <row r="861" spans="1:9" s="2" customFormat="1" ht="13.5" x14ac:dyDescent="0.25">
      <c r="A861" s="4">
        <v>5132</v>
      </c>
      <c r="B861" s="4" t="s">
        <v>5684</v>
      </c>
      <c r="C861" s="4" t="s">
        <v>4697</v>
      </c>
      <c r="D861" s="4" t="s">
        <v>9</v>
      </c>
      <c r="E861" s="4" t="s">
        <v>10</v>
      </c>
      <c r="F861" s="4">
        <v>6392</v>
      </c>
      <c r="G861" s="4">
        <f t="shared" si="26"/>
        <v>121448</v>
      </c>
      <c r="H861" s="4">
        <v>19</v>
      </c>
      <c r="I861" s="23"/>
    </row>
    <row r="862" spans="1:9" s="2" customFormat="1" ht="13.5" x14ac:dyDescent="0.25">
      <c r="A862" s="4">
        <v>5132</v>
      </c>
      <c r="B862" s="4" t="s">
        <v>5685</v>
      </c>
      <c r="C862" s="4" t="s">
        <v>4697</v>
      </c>
      <c r="D862" s="4" t="s">
        <v>9</v>
      </c>
      <c r="E862" s="4" t="s">
        <v>10</v>
      </c>
      <c r="F862" s="4">
        <v>2392</v>
      </c>
      <c r="G862" s="4">
        <f t="shared" si="26"/>
        <v>100464</v>
      </c>
      <c r="H862" s="4">
        <v>42</v>
      </c>
      <c r="I862" s="23"/>
    </row>
    <row r="863" spans="1:9" s="2" customFormat="1" ht="13.5" x14ac:dyDescent="0.25">
      <c r="A863" s="4">
        <v>5132</v>
      </c>
      <c r="B863" s="4" t="s">
        <v>5686</v>
      </c>
      <c r="C863" s="4" t="s">
        <v>4697</v>
      </c>
      <c r="D863" s="4" t="s">
        <v>9</v>
      </c>
      <c r="E863" s="4" t="s">
        <v>10</v>
      </c>
      <c r="F863" s="4">
        <v>4792</v>
      </c>
      <c r="G863" s="4">
        <f t="shared" si="26"/>
        <v>215640</v>
      </c>
      <c r="H863" s="4">
        <v>45</v>
      </c>
      <c r="I863" s="23"/>
    </row>
    <row r="864" spans="1:9" s="2" customFormat="1" ht="13.5" x14ac:dyDescent="0.25">
      <c r="A864" s="4">
        <v>5132</v>
      </c>
      <c r="B864" s="4" t="s">
        <v>5687</v>
      </c>
      <c r="C864" s="4" t="s">
        <v>4697</v>
      </c>
      <c r="D864" s="4" t="s">
        <v>9</v>
      </c>
      <c r="E864" s="4" t="s">
        <v>10</v>
      </c>
      <c r="F864" s="4">
        <v>1560</v>
      </c>
      <c r="G864" s="4">
        <f t="shared" si="26"/>
        <v>62400</v>
      </c>
      <c r="H864" s="4">
        <v>40</v>
      </c>
      <c r="I864" s="23"/>
    </row>
    <row r="865" spans="1:9" s="2" customFormat="1" ht="13.5" x14ac:dyDescent="0.25">
      <c r="A865" s="4">
        <v>5132</v>
      </c>
      <c r="B865" s="4" t="s">
        <v>5688</v>
      </c>
      <c r="C865" s="4" t="s">
        <v>4697</v>
      </c>
      <c r="D865" s="4" t="s">
        <v>9</v>
      </c>
      <c r="E865" s="4" t="s">
        <v>10</v>
      </c>
      <c r="F865" s="4">
        <v>3992</v>
      </c>
      <c r="G865" s="4">
        <f t="shared" si="26"/>
        <v>83832</v>
      </c>
      <c r="H865" s="4">
        <v>21</v>
      </c>
      <c r="I865" s="23"/>
    </row>
    <row r="866" spans="1:9" s="2" customFormat="1" ht="13.5" x14ac:dyDescent="0.25">
      <c r="A866" s="4">
        <v>5132</v>
      </c>
      <c r="B866" s="4" t="s">
        <v>5689</v>
      </c>
      <c r="C866" s="4" t="s">
        <v>4697</v>
      </c>
      <c r="D866" s="4" t="s">
        <v>9</v>
      </c>
      <c r="E866" s="4" t="s">
        <v>10</v>
      </c>
      <c r="F866" s="4">
        <v>3192</v>
      </c>
      <c r="G866" s="4">
        <f t="shared" si="26"/>
        <v>114912</v>
      </c>
      <c r="H866" s="4">
        <v>36</v>
      </c>
      <c r="I866" s="23"/>
    </row>
    <row r="867" spans="1:9" s="2" customFormat="1" ht="13.5" x14ac:dyDescent="0.25">
      <c r="A867" s="4">
        <v>5132</v>
      </c>
      <c r="B867" s="4" t="s">
        <v>5690</v>
      </c>
      <c r="C867" s="4" t="s">
        <v>4697</v>
      </c>
      <c r="D867" s="4" t="s">
        <v>9</v>
      </c>
      <c r="E867" s="4" t="s">
        <v>10</v>
      </c>
      <c r="F867" s="4">
        <v>3192</v>
      </c>
      <c r="G867" s="4">
        <f t="shared" si="26"/>
        <v>92568</v>
      </c>
      <c r="H867" s="4">
        <v>29</v>
      </c>
      <c r="I867" s="23"/>
    </row>
    <row r="868" spans="1:9" s="2" customFormat="1" ht="13.5" x14ac:dyDescent="0.25">
      <c r="A868" s="4">
        <v>5132</v>
      </c>
      <c r="B868" s="4" t="s">
        <v>5691</v>
      </c>
      <c r="C868" s="4" t="s">
        <v>4697</v>
      </c>
      <c r="D868" s="4" t="s">
        <v>9</v>
      </c>
      <c r="E868" s="4" t="s">
        <v>10</v>
      </c>
      <c r="F868" s="4">
        <v>5592</v>
      </c>
      <c r="G868" s="4">
        <f t="shared" si="26"/>
        <v>206904</v>
      </c>
      <c r="H868" s="4">
        <v>37</v>
      </c>
      <c r="I868" s="23"/>
    </row>
    <row r="869" spans="1:9" s="2" customFormat="1" ht="13.5" x14ac:dyDescent="0.25">
      <c r="A869" s="4">
        <v>5132</v>
      </c>
      <c r="B869" s="4" t="s">
        <v>5692</v>
      </c>
      <c r="C869" s="4" t="s">
        <v>4697</v>
      </c>
      <c r="D869" s="4" t="s">
        <v>9</v>
      </c>
      <c r="E869" s="4" t="s">
        <v>10</v>
      </c>
      <c r="F869" s="4">
        <v>3992</v>
      </c>
      <c r="G869" s="4">
        <f t="shared" si="26"/>
        <v>143712</v>
      </c>
      <c r="H869" s="4">
        <v>36</v>
      </c>
      <c r="I869" s="23"/>
    </row>
    <row r="870" spans="1:9" s="2" customFormat="1" ht="13.5" x14ac:dyDescent="0.25">
      <c r="A870" s="4">
        <v>5132</v>
      </c>
      <c r="B870" s="4" t="s">
        <v>5693</v>
      </c>
      <c r="C870" s="4" t="s">
        <v>4697</v>
      </c>
      <c r="D870" s="4" t="s">
        <v>9</v>
      </c>
      <c r="E870" s="4" t="s">
        <v>10</v>
      </c>
      <c r="F870" s="4">
        <v>4392</v>
      </c>
      <c r="G870" s="4">
        <f t="shared" si="26"/>
        <v>149328</v>
      </c>
      <c r="H870" s="4">
        <v>34</v>
      </c>
      <c r="I870" s="23"/>
    </row>
    <row r="871" spans="1:9" s="2" customFormat="1" ht="13.5" x14ac:dyDescent="0.25">
      <c r="A871" s="4">
        <v>5132</v>
      </c>
      <c r="B871" s="4" t="s">
        <v>5694</v>
      </c>
      <c r="C871" s="4" t="s">
        <v>4697</v>
      </c>
      <c r="D871" s="4" t="s">
        <v>9</v>
      </c>
      <c r="E871" s="4" t="s">
        <v>10</v>
      </c>
      <c r="F871" s="4">
        <v>5592</v>
      </c>
      <c r="G871" s="4">
        <f t="shared" si="26"/>
        <v>50328</v>
      </c>
      <c r="H871" s="4">
        <v>9</v>
      </c>
      <c r="I871" s="23"/>
    </row>
    <row r="872" spans="1:9" s="2" customFormat="1" ht="13.5" x14ac:dyDescent="0.25">
      <c r="A872" s="4">
        <v>5132</v>
      </c>
      <c r="B872" s="4" t="s">
        <v>5695</v>
      </c>
      <c r="C872" s="4" t="s">
        <v>4697</v>
      </c>
      <c r="D872" s="4" t="s">
        <v>9</v>
      </c>
      <c r="E872" s="4" t="s">
        <v>10</v>
      </c>
      <c r="F872" s="4">
        <v>5592</v>
      </c>
      <c r="G872" s="4">
        <f t="shared" si="26"/>
        <v>128616</v>
      </c>
      <c r="H872" s="4">
        <v>23</v>
      </c>
      <c r="I872" s="23"/>
    </row>
    <row r="873" spans="1:9" s="2" customFormat="1" ht="13.5" x14ac:dyDescent="0.25">
      <c r="A873" s="4">
        <v>5132</v>
      </c>
      <c r="B873" s="4" t="s">
        <v>5696</v>
      </c>
      <c r="C873" s="4" t="s">
        <v>4697</v>
      </c>
      <c r="D873" s="4" t="s">
        <v>9</v>
      </c>
      <c r="E873" s="4" t="s">
        <v>10</v>
      </c>
      <c r="F873" s="4">
        <v>6320</v>
      </c>
      <c r="G873" s="4">
        <f t="shared" si="26"/>
        <v>145360</v>
      </c>
      <c r="H873" s="4">
        <v>23</v>
      </c>
      <c r="I873" s="23"/>
    </row>
    <row r="874" spans="1:9" s="2" customFormat="1" ht="13.5" x14ac:dyDescent="0.25">
      <c r="A874" s="4">
        <v>5132</v>
      </c>
      <c r="B874" s="4" t="s">
        <v>5697</v>
      </c>
      <c r="C874" s="4" t="s">
        <v>4697</v>
      </c>
      <c r="D874" s="4" t="s">
        <v>9</v>
      </c>
      <c r="E874" s="4" t="s">
        <v>10</v>
      </c>
      <c r="F874" s="4">
        <v>3192</v>
      </c>
      <c r="G874" s="4">
        <f t="shared" si="26"/>
        <v>82992</v>
      </c>
      <c r="H874" s="4">
        <v>26</v>
      </c>
      <c r="I874" s="23"/>
    </row>
    <row r="875" spans="1:9" s="2" customFormat="1" ht="13.5" x14ac:dyDescent="0.25">
      <c r="A875" s="4">
        <v>5132</v>
      </c>
      <c r="B875" s="4" t="s">
        <v>5698</v>
      </c>
      <c r="C875" s="4" t="s">
        <v>4697</v>
      </c>
      <c r="D875" s="4" t="s">
        <v>9</v>
      </c>
      <c r="E875" s="4" t="s">
        <v>10</v>
      </c>
      <c r="F875" s="4">
        <v>3992</v>
      </c>
      <c r="G875" s="4">
        <f t="shared" si="26"/>
        <v>191616</v>
      </c>
      <c r="H875" s="4">
        <v>48</v>
      </c>
      <c r="I875" s="23"/>
    </row>
    <row r="876" spans="1:9" s="2" customFormat="1" ht="13.5" x14ac:dyDescent="0.25">
      <c r="A876" s="4">
        <v>5132</v>
      </c>
      <c r="B876" s="4" t="s">
        <v>5699</v>
      </c>
      <c r="C876" s="4" t="s">
        <v>4697</v>
      </c>
      <c r="D876" s="4" t="s">
        <v>9</v>
      </c>
      <c r="E876" s="4" t="s">
        <v>10</v>
      </c>
      <c r="F876" s="4">
        <v>3992</v>
      </c>
      <c r="G876" s="4">
        <f t="shared" ref="G876:G918" si="27">H876*F876</f>
        <v>111776</v>
      </c>
      <c r="H876" s="4">
        <v>28</v>
      </c>
      <c r="I876" s="23"/>
    </row>
    <row r="877" spans="1:9" s="2" customFormat="1" ht="13.5" x14ac:dyDescent="0.25">
      <c r="A877" s="4">
        <v>5132</v>
      </c>
      <c r="B877" s="4" t="s">
        <v>5700</v>
      </c>
      <c r="C877" s="4" t="s">
        <v>4697</v>
      </c>
      <c r="D877" s="4" t="s">
        <v>9</v>
      </c>
      <c r="E877" s="4" t="s">
        <v>10</v>
      </c>
      <c r="F877" s="4">
        <v>3592</v>
      </c>
      <c r="G877" s="4">
        <f t="shared" si="27"/>
        <v>71840</v>
      </c>
      <c r="H877" s="4">
        <v>20</v>
      </c>
      <c r="I877" s="23"/>
    </row>
    <row r="878" spans="1:9" s="2" customFormat="1" ht="13.5" x14ac:dyDescent="0.25">
      <c r="A878" s="4">
        <v>5132</v>
      </c>
      <c r="B878" s="4" t="s">
        <v>5701</v>
      </c>
      <c r="C878" s="4" t="s">
        <v>4697</v>
      </c>
      <c r="D878" s="4" t="s">
        <v>9</v>
      </c>
      <c r="E878" s="4" t="s">
        <v>10</v>
      </c>
      <c r="F878" s="4">
        <v>3192</v>
      </c>
      <c r="G878" s="4">
        <f t="shared" si="27"/>
        <v>165984</v>
      </c>
      <c r="H878" s="4">
        <v>52</v>
      </c>
      <c r="I878" s="23"/>
    </row>
    <row r="879" spans="1:9" s="2" customFormat="1" ht="13.5" x14ac:dyDescent="0.25">
      <c r="A879" s="4">
        <v>5132</v>
      </c>
      <c r="B879" s="4" t="s">
        <v>5702</v>
      </c>
      <c r="C879" s="4" t="s">
        <v>4697</v>
      </c>
      <c r="D879" s="4" t="s">
        <v>9</v>
      </c>
      <c r="E879" s="4" t="s">
        <v>10</v>
      </c>
      <c r="F879" s="4">
        <v>3192</v>
      </c>
      <c r="G879" s="4">
        <f t="shared" si="27"/>
        <v>70224</v>
      </c>
      <c r="H879" s="4">
        <v>22</v>
      </c>
      <c r="I879" s="23"/>
    </row>
    <row r="880" spans="1:9" s="2" customFormat="1" ht="13.5" x14ac:dyDescent="0.25">
      <c r="A880" s="4">
        <v>5132</v>
      </c>
      <c r="B880" s="4" t="s">
        <v>5703</v>
      </c>
      <c r="C880" s="4" t="s">
        <v>4697</v>
      </c>
      <c r="D880" s="4" t="s">
        <v>9</v>
      </c>
      <c r="E880" s="4" t="s">
        <v>10</v>
      </c>
      <c r="F880" s="4">
        <v>4792</v>
      </c>
      <c r="G880" s="4">
        <f t="shared" si="27"/>
        <v>134176</v>
      </c>
      <c r="H880" s="4">
        <v>28</v>
      </c>
      <c r="I880" s="23"/>
    </row>
    <row r="881" spans="1:9" s="2" customFormat="1" ht="13.5" x14ac:dyDescent="0.25">
      <c r="A881" s="4">
        <v>5132</v>
      </c>
      <c r="B881" s="4" t="s">
        <v>5704</v>
      </c>
      <c r="C881" s="4" t="s">
        <v>4697</v>
      </c>
      <c r="D881" s="4" t="s">
        <v>9</v>
      </c>
      <c r="E881" s="4" t="s">
        <v>10</v>
      </c>
      <c r="F881" s="4">
        <v>5592</v>
      </c>
      <c r="G881" s="4">
        <f t="shared" si="27"/>
        <v>173352</v>
      </c>
      <c r="H881" s="4">
        <v>31</v>
      </c>
      <c r="I881" s="23"/>
    </row>
    <row r="882" spans="1:9" s="2" customFormat="1" ht="13.5" x14ac:dyDescent="0.25">
      <c r="A882" s="4">
        <v>5132</v>
      </c>
      <c r="B882" s="4" t="s">
        <v>5705</v>
      </c>
      <c r="C882" s="4" t="s">
        <v>4697</v>
      </c>
      <c r="D882" s="4" t="s">
        <v>9</v>
      </c>
      <c r="E882" s="4" t="s">
        <v>10</v>
      </c>
      <c r="F882" s="4">
        <v>3192</v>
      </c>
      <c r="G882" s="4">
        <f t="shared" si="27"/>
        <v>105336</v>
      </c>
      <c r="H882" s="4">
        <v>33</v>
      </c>
      <c r="I882" s="23"/>
    </row>
    <row r="883" spans="1:9" s="2" customFormat="1" ht="13.5" x14ac:dyDescent="0.25">
      <c r="A883" s="4">
        <v>5132</v>
      </c>
      <c r="B883" s="4" t="s">
        <v>5706</v>
      </c>
      <c r="C883" s="4" t="s">
        <v>4697</v>
      </c>
      <c r="D883" s="4" t="s">
        <v>9</v>
      </c>
      <c r="E883" s="4" t="s">
        <v>10</v>
      </c>
      <c r="F883" s="4">
        <v>5592</v>
      </c>
      <c r="G883" s="4">
        <f t="shared" si="27"/>
        <v>61512</v>
      </c>
      <c r="H883" s="4">
        <v>11</v>
      </c>
      <c r="I883" s="23"/>
    </row>
    <row r="884" spans="1:9" s="2" customFormat="1" ht="13.5" x14ac:dyDescent="0.25">
      <c r="A884" s="4">
        <v>5132</v>
      </c>
      <c r="B884" s="4" t="s">
        <v>5707</v>
      </c>
      <c r="C884" s="4" t="s">
        <v>4697</v>
      </c>
      <c r="D884" s="4" t="s">
        <v>9</v>
      </c>
      <c r="E884" s="4" t="s">
        <v>10</v>
      </c>
      <c r="F884" s="4">
        <v>2792</v>
      </c>
      <c r="G884" s="4">
        <f t="shared" si="27"/>
        <v>78176</v>
      </c>
      <c r="H884" s="4">
        <v>28</v>
      </c>
      <c r="I884" s="23"/>
    </row>
    <row r="885" spans="1:9" s="2" customFormat="1" ht="13.5" x14ac:dyDescent="0.25">
      <c r="A885" s="4">
        <v>5132</v>
      </c>
      <c r="B885" s="4" t="s">
        <v>5708</v>
      </c>
      <c r="C885" s="4" t="s">
        <v>4697</v>
      </c>
      <c r="D885" s="4" t="s">
        <v>9</v>
      </c>
      <c r="E885" s="4" t="s">
        <v>10</v>
      </c>
      <c r="F885" s="4">
        <v>3992</v>
      </c>
      <c r="G885" s="4">
        <f t="shared" si="27"/>
        <v>103792</v>
      </c>
      <c r="H885" s="4">
        <v>26</v>
      </c>
      <c r="I885" s="23"/>
    </row>
    <row r="886" spans="1:9" s="2" customFormat="1" ht="13.5" x14ac:dyDescent="0.25">
      <c r="A886" s="4">
        <v>5132</v>
      </c>
      <c r="B886" s="4" t="s">
        <v>5709</v>
      </c>
      <c r="C886" s="4" t="s">
        <v>4697</v>
      </c>
      <c r="D886" s="4" t="s">
        <v>9</v>
      </c>
      <c r="E886" s="4" t="s">
        <v>10</v>
      </c>
      <c r="F886" s="4">
        <v>3192</v>
      </c>
      <c r="G886" s="4">
        <f t="shared" si="27"/>
        <v>67032</v>
      </c>
      <c r="H886" s="4">
        <v>21</v>
      </c>
      <c r="I886" s="23"/>
    </row>
    <row r="887" spans="1:9" s="2" customFormat="1" ht="13.5" x14ac:dyDescent="0.25">
      <c r="A887" s="4">
        <v>5132</v>
      </c>
      <c r="B887" s="4" t="s">
        <v>5710</v>
      </c>
      <c r="C887" s="4" t="s">
        <v>4697</v>
      </c>
      <c r="D887" s="4" t="s">
        <v>9</v>
      </c>
      <c r="E887" s="4" t="s">
        <v>10</v>
      </c>
      <c r="F887" s="4">
        <v>4792</v>
      </c>
      <c r="G887" s="4">
        <f t="shared" si="27"/>
        <v>172512</v>
      </c>
      <c r="H887" s="4">
        <v>36</v>
      </c>
      <c r="I887" s="23"/>
    </row>
    <row r="888" spans="1:9" s="2" customFormat="1" ht="13.5" x14ac:dyDescent="0.25">
      <c r="A888" s="4">
        <v>5132</v>
      </c>
      <c r="B888" s="4" t="s">
        <v>5711</v>
      </c>
      <c r="C888" s="4" t="s">
        <v>4697</v>
      </c>
      <c r="D888" s="4" t="s">
        <v>9</v>
      </c>
      <c r="E888" s="4" t="s">
        <v>10</v>
      </c>
      <c r="F888" s="4">
        <v>3992</v>
      </c>
      <c r="G888" s="4">
        <f t="shared" si="27"/>
        <v>187624</v>
      </c>
      <c r="H888" s="4">
        <v>47</v>
      </c>
      <c r="I888" s="23"/>
    </row>
    <row r="889" spans="1:9" s="2" customFormat="1" ht="13.5" x14ac:dyDescent="0.25">
      <c r="A889" s="4">
        <v>5132</v>
      </c>
      <c r="B889" s="4" t="s">
        <v>5712</v>
      </c>
      <c r="C889" s="4" t="s">
        <v>4697</v>
      </c>
      <c r="D889" s="4" t="s">
        <v>9</v>
      </c>
      <c r="E889" s="4" t="s">
        <v>10</v>
      </c>
      <c r="F889" s="4">
        <v>4792</v>
      </c>
      <c r="G889" s="4">
        <f t="shared" si="27"/>
        <v>158136</v>
      </c>
      <c r="H889" s="4">
        <v>33</v>
      </c>
      <c r="I889" s="23"/>
    </row>
    <row r="890" spans="1:9" s="2" customFormat="1" ht="13.5" x14ac:dyDescent="0.25">
      <c r="A890" s="4">
        <v>5132</v>
      </c>
      <c r="B890" s="4" t="s">
        <v>5713</v>
      </c>
      <c r="C890" s="4" t="s">
        <v>4697</v>
      </c>
      <c r="D890" s="4" t="s">
        <v>9</v>
      </c>
      <c r="E890" s="4" t="s">
        <v>10</v>
      </c>
      <c r="F890" s="4">
        <v>4792</v>
      </c>
      <c r="G890" s="4">
        <f t="shared" si="27"/>
        <v>143760</v>
      </c>
      <c r="H890" s="4">
        <v>30</v>
      </c>
      <c r="I890" s="23"/>
    </row>
    <row r="891" spans="1:9" s="2" customFormat="1" ht="13.5" x14ac:dyDescent="0.25">
      <c r="A891" s="4">
        <v>5132</v>
      </c>
      <c r="B891" s="4" t="s">
        <v>5714</v>
      </c>
      <c r="C891" s="4" t="s">
        <v>4697</v>
      </c>
      <c r="D891" s="4" t="s">
        <v>9</v>
      </c>
      <c r="E891" s="4" t="s">
        <v>10</v>
      </c>
      <c r="F891" s="4">
        <v>2392</v>
      </c>
      <c r="G891" s="4">
        <f t="shared" si="27"/>
        <v>14352</v>
      </c>
      <c r="H891" s="4">
        <v>6</v>
      </c>
      <c r="I891" s="23"/>
    </row>
    <row r="892" spans="1:9" s="2" customFormat="1" ht="13.5" x14ac:dyDescent="0.25">
      <c r="A892" s="4">
        <v>5132</v>
      </c>
      <c r="B892" s="4" t="s">
        <v>5715</v>
      </c>
      <c r="C892" s="4" t="s">
        <v>4697</v>
      </c>
      <c r="D892" s="4" t="s">
        <v>9</v>
      </c>
      <c r="E892" s="4" t="s">
        <v>10</v>
      </c>
      <c r="F892" s="4">
        <v>8720</v>
      </c>
      <c r="G892" s="4">
        <f t="shared" si="27"/>
        <v>244160</v>
      </c>
      <c r="H892" s="4">
        <v>28</v>
      </c>
      <c r="I892" s="23"/>
    </row>
    <row r="893" spans="1:9" s="2" customFormat="1" ht="13.5" x14ac:dyDescent="0.25">
      <c r="A893" s="4">
        <v>5132</v>
      </c>
      <c r="B893" s="4" t="s">
        <v>5716</v>
      </c>
      <c r="C893" s="4" t="s">
        <v>4697</v>
      </c>
      <c r="D893" s="4" t="s">
        <v>9</v>
      </c>
      <c r="E893" s="4" t="s">
        <v>10</v>
      </c>
      <c r="F893" s="4">
        <v>9520</v>
      </c>
      <c r="G893" s="4">
        <f t="shared" si="27"/>
        <v>266560</v>
      </c>
      <c r="H893" s="4">
        <v>28</v>
      </c>
      <c r="I893" s="23"/>
    </row>
    <row r="894" spans="1:9" s="2" customFormat="1" ht="13.5" x14ac:dyDescent="0.25">
      <c r="A894" s="4" t="s">
        <v>4823</v>
      </c>
      <c r="B894" s="4" t="s">
        <v>5718</v>
      </c>
      <c r="C894" s="4" t="s">
        <v>4697</v>
      </c>
      <c r="D894" s="4" t="s">
        <v>9</v>
      </c>
      <c r="E894" s="4" t="s">
        <v>10</v>
      </c>
      <c r="F894" s="4">
        <v>2000</v>
      </c>
      <c r="G894" s="4">
        <f t="shared" si="27"/>
        <v>44000</v>
      </c>
      <c r="H894" s="4">
        <v>22</v>
      </c>
      <c r="I894" s="23"/>
    </row>
    <row r="895" spans="1:9" s="2" customFormat="1" ht="13.5" x14ac:dyDescent="0.25">
      <c r="A895" s="4" t="s">
        <v>4823</v>
      </c>
      <c r="B895" s="4" t="s">
        <v>5719</v>
      </c>
      <c r="C895" s="4" t="s">
        <v>4697</v>
      </c>
      <c r="D895" s="4" t="s">
        <v>9</v>
      </c>
      <c r="E895" s="4" t="s">
        <v>10</v>
      </c>
      <c r="F895" s="4">
        <v>1480</v>
      </c>
      <c r="G895" s="4">
        <f t="shared" si="27"/>
        <v>75480</v>
      </c>
      <c r="H895" s="4">
        <v>51</v>
      </c>
      <c r="I895" s="23"/>
    </row>
    <row r="896" spans="1:9" s="2" customFormat="1" ht="13.5" x14ac:dyDescent="0.25">
      <c r="A896" s="4" t="s">
        <v>4823</v>
      </c>
      <c r="B896" s="4" t="s">
        <v>5720</v>
      </c>
      <c r="C896" s="4" t="s">
        <v>4697</v>
      </c>
      <c r="D896" s="4" t="s">
        <v>9</v>
      </c>
      <c r="E896" s="4" t="s">
        <v>10</v>
      </c>
      <c r="F896" s="4">
        <v>3520</v>
      </c>
      <c r="G896" s="4">
        <f t="shared" si="27"/>
        <v>63360</v>
      </c>
      <c r="H896" s="4">
        <v>18</v>
      </c>
      <c r="I896" s="23"/>
    </row>
    <row r="897" spans="1:9" s="2" customFormat="1" ht="13.5" x14ac:dyDescent="0.25">
      <c r="A897" s="4" t="s">
        <v>4823</v>
      </c>
      <c r="B897" s="4" t="s">
        <v>5721</v>
      </c>
      <c r="C897" s="4" t="s">
        <v>4697</v>
      </c>
      <c r="D897" s="4" t="s">
        <v>9</v>
      </c>
      <c r="E897" s="4" t="s">
        <v>10</v>
      </c>
      <c r="F897" s="4">
        <v>3600</v>
      </c>
      <c r="G897" s="4">
        <f t="shared" si="27"/>
        <v>72000</v>
      </c>
      <c r="H897" s="4">
        <v>20</v>
      </c>
      <c r="I897" s="23"/>
    </row>
    <row r="898" spans="1:9" s="2" customFormat="1" ht="13.5" x14ac:dyDescent="0.25">
      <c r="A898" s="4" t="s">
        <v>4823</v>
      </c>
      <c r="B898" s="4" t="s">
        <v>5722</v>
      </c>
      <c r="C898" s="4" t="s">
        <v>4697</v>
      </c>
      <c r="D898" s="4" t="s">
        <v>9</v>
      </c>
      <c r="E898" s="4" t="s">
        <v>10</v>
      </c>
      <c r="F898" s="4">
        <v>3920</v>
      </c>
      <c r="G898" s="4">
        <f t="shared" si="27"/>
        <v>82320</v>
      </c>
      <c r="H898" s="4">
        <v>21</v>
      </c>
      <c r="I898" s="23"/>
    </row>
    <row r="899" spans="1:9" s="2" customFormat="1" ht="13.5" x14ac:dyDescent="0.25">
      <c r="A899" s="4" t="s">
        <v>4823</v>
      </c>
      <c r="B899" s="4" t="s">
        <v>5723</v>
      </c>
      <c r="C899" s="4" t="s">
        <v>4697</v>
      </c>
      <c r="D899" s="4" t="s">
        <v>9</v>
      </c>
      <c r="E899" s="4" t="s">
        <v>10</v>
      </c>
      <c r="F899" s="4">
        <v>3920</v>
      </c>
      <c r="G899" s="4">
        <f t="shared" si="27"/>
        <v>105840</v>
      </c>
      <c r="H899" s="4">
        <v>27</v>
      </c>
      <c r="I899" s="23"/>
    </row>
    <row r="900" spans="1:9" s="2" customFormat="1" ht="13.5" x14ac:dyDescent="0.25">
      <c r="A900" s="4" t="s">
        <v>4823</v>
      </c>
      <c r="B900" s="4" t="s">
        <v>5724</v>
      </c>
      <c r="C900" s="4" t="s">
        <v>4697</v>
      </c>
      <c r="D900" s="4" t="s">
        <v>9</v>
      </c>
      <c r="E900" s="4" t="s">
        <v>10</v>
      </c>
      <c r="F900" s="4">
        <v>1600</v>
      </c>
      <c r="G900" s="4">
        <f t="shared" si="27"/>
        <v>30400</v>
      </c>
      <c r="H900" s="4">
        <v>19</v>
      </c>
      <c r="I900" s="23"/>
    </row>
    <row r="901" spans="1:9" s="2" customFormat="1" ht="13.5" x14ac:dyDescent="0.25">
      <c r="A901" s="4" t="s">
        <v>4823</v>
      </c>
      <c r="B901" s="4" t="s">
        <v>5725</v>
      </c>
      <c r="C901" s="4" t="s">
        <v>4697</v>
      </c>
      <c r="D901" s="4" t="s">
        <v>9</v>
      </c>
      <c r="E901" s="4" t="s">
        <v>10</v>
      </c>
      <c r="F901" s="4">
        <v>2000</v>
      </c>
      <c r="G901" s="4">
        <f t="shared" si="27"/>
        <v>44000</v>
      </c>
      <c r="H901" s="4">
        <v>22</v>
      </c>
      <c r="I901" s="23"/>
    </row>
    <row r="902" spans="1:9" s="2" customFormat="1" ht="13.5" x14ac:dyDescent="0.25">
      <c r="A902" s="4" t="s">
        <v>4823</v>
      </c>
      <c r="B902" s="4" t="s">
        <v>5726</v>
      </c>
      <c r="C902" s="4" t="s">
        <v>4697</v>
      </c>
      <c r="D902" s="4" t="s">
        <v>9</v>
      </c>
      <c r="E902" s="4" t="s">
        <v>10</v>
      </c>
      <c r="F902" s="4">
        <v>3520</v>
      </c>
      <c r="G902" s="4">
        <f t="shared" si="27"/>
        <v>126720</v>
      </c>
      <c r="H902" s="4">
        <v>36</v>
      </c>
      <c r="I902" s="23"/>
    </row>
    <row r="903" spans="1:9" s="2" customFormat="1" ht="13.5" x14ac:dyDescent="0.25">
      <c r="A903" s="4" t="s">
        <v>4823</v>
      </c>
      <c r="B903" s="4" t="s">
        <v>5727</v>
      </c>
      <c r="C903" s="4" t="s">
        <v>4697</v>
      </c>
      <c r="D903" s="4" t="s">
        <v>9</v>
      </c>
      <c r="E903" s="4" t="s">
        <v>10</v>
      </c>
      <c r="F903" s="4">
        <v>3520</v>
      </c>
      <c r="G903" s="4">
        <f t="shared" si="27"/>
        <v>105600</v>
      </c>
      <c r="H903" s="4">
        <v>30</v>
      </c>
      <c r="I903" s="23"/>
    </row>
    <row r="904" spans="1:9" s="2" customFormat="1" ht="13.5" x14ac:dyDescent="0.25">
      <c r="A904" s="4" t="s">
        <v>4823</v>
      </c>
      <c r="B904" s="4" t="s">
        <v>5728</v>
      </c>
      <c r="C904" s="4" t="s">
        <v>4697</v>
      </c>
      <c r="D904" s="4" t="s">
        <v>9</v>
      </c>
      <c r="E904" s="4" t="s">
        <v>10</v>
      </c>
      <c r="F904" s="4">
        <v>3920</v>
      </c>
      <c r="G904" s="4">
        <f t="shared" si="27"/>
        <v>109760</v>
      </c>
      <c r="H904" s="4">
        <v>28</v>
      </c>
      <c r="I904" s="23"/>
    </row>
    <row r="905" spans="1:9" s="2" customFormat="1" ht="13.5" x14ac:dyDescent="0.25">
      <c r="A905" s="4" t="s">
        <v>4823</v>
      </c>
      <c r="B905" s="4" t="s">
        <v>5729</v>
      </c>
      <c r="C905" s="4" t="s">
        <v>4697</v>
      </c>
      <c r="D905" s="4" t="s">
        <v>9</v>
      </c>
      <c r="E905" s="4" t="s">
        <v>10</v>
      </c>
      <c r="F905" s="4">
        <v>3920</v>
      </c>
      <c r="G905" s="4">
        <f t="shared" si="27"/>
        <v>133280</v>
      </c>
      <c r="H905" s="4">
        <v>34</v>
      </c>
      <c r="I905" s="23"/>
    </row>
    <row r="906" spans="1:9" s="2" customFormat="1" ht="13.5" x14ac:dyDescent="0.25">
      <c r="A906" s="4" t="s">
        <v>4823</v>
      </c>
      <c r="B906" s="4" t="s">
        <v>5730</v>
      </c>
      <c r="C906" s="4" t="s">
        <v>4697</v>
      </c>
      <c r="D906" s="4" t="s">
        <v>9</v>
      </c>
      <c r="E906" s="4" t="s">
        <v>10</v>
      </c>
      <c r="F906" s="4">
        <v>5520</v>
      </c>
      <c r="G906" s="4">
        <f t="shared" si="27"/>
        <v>204240</v>
      </c>
      <c r="H906" s="4">
        <v>37</v>
      </c>
      <c r="I906" s="23"/>
    </row>
    <row r="907" spans="1:9" s="2" customFormat="1" ht="13.5" x14ac:dyDescent="0.25">
      <c r="A907" s="4" t="s">
        <v>4823</v>
      </c>
      <c r="B907" s="4" t="s">
        <v>5731</v>
      </c>
      <c r="C907" s="4" t="s">
        <v>4697</v>
      </c>
      <c r="D907" s="4" t="s">
        <v>9</v>
      </c>
      <c r="E907" s="4" t="s">
        <v>10</v>
      </c>
      <c r="F907" s="4">
        <v>2000</v>
      </c>
      <c r="G907" s="4">
        <f t="shared" si="27"/>
        <v>66000</v>
      </c>
      <c r="H907" s="4">
        <v>33</v>
      </c>
      <c r="I907" s="23"/>
    </row>
    <row r="908" spans="1:9" s="2" customFormat="1" ht="13.5" x14ac:dyDescent="0.25">
      <c r="A908" s="4" t="s">
        <v>4823</v>
      </c>
      <c r="B908" s="4" t="s">
        <v>5732</v>
      </c>
      <c r="C908" s="4" t="s">
        <v>4697</v>
      </c>
      <c r="D908" s="4" t="s">
        <v>9</v>
      </c>
      <c r="E908" s="4" t="s">
        <v>10</v>
      </c>
      <c r="F908" s="4">
        <v>3920</v>
      </c>
      <c r="G908" s="4">
        <f t="shared" si="27"/>
        <v>94080</v>
      </c>
      <c r="H908" s="4">
        <v>24</v>
      </c>
      <c r="I908" s="23"/>
    </row>
    <row r="909" spans="1:9" s="2" customFormat="1" ht="13.5" x14ac:dyDescent="0.25">
      <c r="A909" s="4" t="s">
        <v>4823</v>
      </c>
      <c r="B909" s="4" t="s">
        <v>5733</v>
      </c>
      <c r="C909" s="4" t="s">
        <v>4697</v>
      </c>
      <c r="D909" s="4" t="s">
        <v>9</v>
      </c>
      <c r="E909" s="4" t="s">
        <v>10</v>
      </c>
      <c r="F909" s="4">
        <v>3920</v>
      </c>
      <c r="G909" s="4">
        <f t="shared" si="27"/>
        <v>47040</v>
      </c>
      <c r="H909" s="4">
        <v>12</v>
      </c>
      <c r="I909" s="23"/>
    </row>
    <row r="910" spans="1:9" s="2" customFormat="1" ht="13.5" x14ac:dyDescent="0.25">
      <c r="A910" s="4" t="s">
        <v>4823</v>
      </c>
      <c r="B910" s="4" t="s">
        <v>5734</v>
      </c>
      <c r="C910" s="4" t="s">
        <v>4697</v>
      </c>
      <c r="D910" s="4" t="s">
        <v>9</v>
      </c>
      <c r="E910" s="4" t="s">
        <v>10</v>
      </c>
      <c r="F910" s="4">
        <v>3600</v>
      </c>
      <c r="G910" s="4">
        <f t="shared" si="27"/>
        <v>50400</v>
      </c>
      <c r="H910" s="4">
        <v>14</v>
      </c>
      <c r="I910" s="23"/>
    </row>
    <row r="911" spans="1:9" s="2" customFormat="1" ht="13.5" x14ac:dyDescent="0.25">
      <c r="A911" s="4" t="s">
        <v>4823</v>
      </c>
      <c r="B911" s="4" t="s">
        <v>5735</v>
      </c>
      <c r="C911" s="4" t="s">
        <v>4697</v>
      </c>
      <c r="D911" s="4" t="s">
        <v>9</v>
      </c>
      <c r="E911" s="4" t="s">
        <v>10</v>
      </c>
      <c r="F911" s="4">
        <v>4480</v>
      </c>
      <c r="G911" s="4">
        <f t="shared" si="27"/>
        <v>165760</v>
      </c>
      <c r="H911" s="4">
        <v>37</v>
      </c>
      <c r="I911" s="23"/>
    </row>
    <row r="912" spans="1:9" s="2" customFormat="1" ht="13.5" x14ac:dyDescent="0.25">
      <c r="A912" s="4" t="s">
        <v>4823</v>
      </c>
      <c r="B912" s="4" t="s">
        <v>5736</v>
      </c>
      <c r="C912" s="4" t="s">
        <v>4697</v>
      </c>
      <c r="D912" s="4" t="s">
        <v>9</v>
      </c>
      <c r="E912" s="4" t="s">
        <v>10</v>
      </c>
      <c r="F912" s="4">
        <v>3920</v>
      </c>
      <c r="G912" s="4">
        <f t="shared" si="27"/>
        <v>137200</v>
      </c>
      <c r="H912" s="4">
        <v>35</v>
      </c>
      <c r="I912" s="23"/>
    </row>
    <row r="913" spans="1:9" s="2" customFormat="1" ht="13.5" x14ac:dyDescent="0.25">
      <c r="A913" s="4" t="s">
        <v>4823</v>
      </c>
      <c r="B913" s="4" t="s">
        <v>5737</v>
      </c>
      <c r="C913" s="4" t="s">
        <v>4697</v>
      </c>
      <c r="D913" s="4" t="s">
        <v>9</v>
      </c>
      <c r="E913" s="4" t="s">
        <v>10</v>
      </c>
      <c r="F913" s="4">
        <v>3920</v>
      </c>
      <c r="G913" s="4">
        <f t="shared" si="27"/>
        <v>125440</v>
      </c>
      <c r="H913" s="4">
        <v>32</v>
      </c>
      <c r="I913" s="23"/>
    </row>
    <row r="914" spans="1:9" s="2" customFormat="1" ht="13.5" x14ac:dyDescent="0.25">
      <c r="A914" s="4" t="s">
        <v>4823</v>
      </c>
      <c r="B914" s="4" t="s">
        <v>5738</v>
      </c>
      <c r="C914" s="4" t="s">
        <v>4697</v>
      </c>
      <c r="D914" s="4" t="s">
        <v>9</v>
      </c>
      <c r="E914" s="4" t="s">
        <v>10</v>
      </c>
      <c r="F914" s="4">
        <v>4640</v>
      </c>
      <c r="G914" s="4">
        <f t="shared" si="27"/>
        <v>120640</v>
      </c>
      <c r="H914" s="4">
        <v>26</v>
      </c>
      <c r="I914" s="23"/>
    </row>
    <row r="915" spans="1:9" s="2" customFormat="1" ht="13.5" x14ac:dyDescent="0.25">
      <c r="A915" s="4" t="s">
        <v>4823</v>
      </c>
      <c r="B915" s="4" t="s">
        <v>5739</v>
      </c>
      <c r="C915" s="4" t="s">
        <v>4697</v>
      </c>
      <c r="D915" s="4" t="s">
        <v>9</v>
      </c>
      <c r="E915" s="4" t="s">
        <v>10</v>
      </c>
      <c r="F915" s="4">
        <v>2240</v>
      </c>
      <c r="G915" s="4">
        <f t="shared" si="27"/>
        <v>49280</v>
      </c>
      <c r="H915" s="4">
        <v>22</v>
      </c>
      <c r="I915" s="23"/>
    </row>
    <row r="916" spans="1:9" s="2" customFormat="1" ht="13.5" x14ac:dyDescent="0.25">
      <c r="A916" s="4" t="s">
        <v>4823</v>
      </c>
      <c r="B916" s="4" t="s">
        <v>5740</v>
      </c>
      <c r="C916" s="4" t="s">
        <v>4697</v>
      </c>
      <c r="D916" s="4" t="s">
        <v>9</v>
      </c>
      <c r="E916" s="4" t="s">
        <v>10</v>
      </c>
      <c r="F916" s="4">
        <v>3920</v>
      </c>
      <c r="G916" s="4">
        <f t="shared" si="27"/>
        <v>90160</v>
      </c>
      <c r="H916" s="4">
        <v>23</v>
      </c>
      <c r="I916" s="23"/>
    </row>
    <row r="917" spans="1:9" s="2" customFormat="1" ht="13.5" x14ac:dyDescent="0.25">
      <c r="A917" s="4" t="s">
        <v>4823</v>
      </c>
      <c r="B917" s="4" t="s">
        <v>5741</v>
      </c>
      <c r="C917" s="4" t="s">
        <v>4697</v>
      </c>
      <c r="D917" s="4" t="s">
        <v>9</v>
      </c>
      <c r="E917" s="4" t="s">
        <v>10</v>
      </c>
      <c r="F917" s="4">
        <v>3520</v>
      </c>
      <c r="G917" s="4">
        <f t="shared" si="27"/>
        <v>95040</v>
      </c>
      <c r="H917" s="4">
        <v>27</v>
      </c>
      <c r="I917" s="23"/>
    </row>
    <row r="918" spans="1:9" s="2" customFormat="1" ht="13.5" x14ac:dyDescent="0.25">
      <c r="A918" s="4" t="s">
        <v>4823</v>
      </c>
      <c r="B918" s="4" t="s">
        <v>5742</v>
      </c>
      <c r="C918" s="4" t="s">
        <v>4697</v>
      </c>
      <c r="D918" s="4" t="s">
        <v>9</v>
      </c>
      <c r="E918" s="4" t="s">
        <v>10</v>
      </c>
      <c r="F918" s="4">
        <v>4640</v>
      </c>
      <c r="G918" s="4">
        <f t="shared" si="27"/>
        <v>153120</v>
      </c>
      <c r="H918" s="4">
        <v>33</v>
      </c>
      <c r="I918" s="23"/>
    </row>
    <row r="919" spans="1:9" s="2" customFormat="1" ht="15.75" customHeight="1" x14ac:dyDescent="0.25">
      <c r="A919" s="162" t="s">
        <v>1842</v>
      </c>
      <c r="B919" s="163"/>
      <c r="C919" s="163"/>
      <c r="D919" s="163"/>
      <c r="E919" s="163"/>
      <c r="F919" s="163"/>
      <c r="G919" s="163"/>
      <c r="H919" s="163"/>
      <c r="I919" s="23"/>
    </row>
    <row r="920" spans="1:9" s="2" customFormat="1" ht="15.75" customHeight="1" x14ac:dyDescent="0.25">
      <c r="A920" s="138" t="s">
        <v>12</v>
      </c>
      <c r="B920" s="139"/>
      <c r="C920" s="139"/>
      <c r="D920" s="139"/>
      <c r="E920" s="139"/>
      <c r="F920" s="139"/>
      <c r="G920" s="139"/>
      <c r="H920" s="140"/>
      <c r="I920" s="23"/>
    </row>
    <row r="921" spans="1:9" s="2" customFormat="1" ht="27" x14ac:dyDescent="0.25">
      <c r="A921" s="32">
        <v>5112</v>
      </c>
      <c r="B921" s="32" t="s">
        <v>3636</v>
      </c>
      <c r="C921" s="32" t="s">
        <v>1093</v>
      </c>
      <c r="D921" s="32" t="s">
        <v>13</v>
      </c>
      <c r="E921" s="32" t="s">
        <v>14</v>
      </c>
      <c r="F921" s="32">
        <v>1020000</v>
      </c>
      <c r="G921" s="32">
        <v>1020000</v>
      </c>
      <c r="H921" s="32">
        <v>1</v>
      </c>
      <c r="I921" s="23"/>
    </row>
    <row r="922" spans="1:9" s="2" customFormat="1" ht="27" x14ac:dyDescent="0.25">
      <c r="A922" s="32">
        <v>5112</v>
      </c>
      <c r="B922" s="32" t="s">
        <v>3637</v>
      </c>
      <c r="C922" s="32" t="s">
        <v>1093</v>
      </c>
      <c r="D922" s="32" t="s">
        <v>13</v>
      </c>
      <c r="E922" s="32" t="s">
        <v>14</v>
      </c>
      <c r="F922" s="32">
        <v>203000</v>
      </c>
      <c r="G922" s="32">
        <v>203000</v>
      </c>
      <c r="H922" s="32">
        <v>1</v>
      </c>
      <c r="I922" s="23"/>
    </row>
    <row r="923" spans="1:9" s="2" customFormat="1" ht="27" x14ac:dyDescent="0.25">
      <c r="A923" s="32">
        <v>5112</v>
      </c>
      <c r="B923" s="32" t="s">
        <v>3638</v>
      </c>
      <c r="C923" s="32" t="s">
        <v>454</v>
      </c>
      <c r="D923" s="32" t="s">
        <v>1212</v>
      </c>
      <c r="E923" s="32" t="s">
        <v>14</v>
      </c>
      <c r="F923" s="32">
        <v>128000</v>
      </c>
      <c r="G923" s="32">
        <v>128000</v>
      </c>
      <c r="H923" s="32">
        <v>1</v>
      </c>
      <c r="I923" s="23"/>
    </row>
    <row r="924" spans="1:9" s="2" customFormat="1" ht="27" x14ac:dyDescent="0.25">
      <c r="A924" s="32">
        <v>5112</v>
      </c>
      <c r="B924" s="32" t="s">
        <v>3639</v>
      </c>
      <c r="C924" s="32" t="s">
        <v>454</v>
      </c>
      <c r="D924" s="32" t="s">
        <v>1212</v>
      </c>
      <c r="E924" s="32" t="s">
        <v>14</v>
      </c>
      <c r="F924" s="32">
        <v>339000</v>
      </c>
      <c r="G924" s="32">
        <v>339000</v>
      </c>
      <c r="H924" s="32">
        <v>1</v>
      </c>
      <c r="I924" s="23"/>
    </row>
    <row r="925" spans="1:9" s="2" customFormat="1" ht="13.5" x14ac:dyDescent="0.25">
      <c r="A925" s="32">
        <v>5121</v>
      </c>
      <c r="B925" s="32" t="s">
        <v>1840</v>
      </c>
      <c r="C925" s="32" t="s">
        <v>1841</v>
      </c>
      <c r="D925" s="32" t="s">
        <v>15</v>
      </c>
      <c r="E925" s="32" t="s">
        <v>10</v>
      </c>
      <c r="F925" s="32">
        <v>101200000</v>
      </c>
      <c r="G925" s="32">
        <f>+F925*H925</f>
        <v>809600000</v>
      </c>
      <c r="H925" s="32">
        <v>8</v>
      </c>
      <c r="I925" s="23"/>
    </row>
    <row r="926" spans="1:9" s="2" customFormat="1" ht="13.5" x14ac:dyDescent="0.25">
      <c r="A926" s="32">
        <v>5121</v>
      </c>
      <c r="B926" s="32" t="s">
        <v>1840</v>
      </c>
      <c r="C926" s="32" t="s">
        <v>1841</v>
      </c>
      <c r="D926" s="32" t="s">
        <v>15</v>
      </c>
      <c r="E926" s="32" t="s">
        <v>10</v>
      </c>
      <c r="F926" s="32">
        <v>101200000</v>
      </c>
      <c r="G926" s="32">
        <f>+F926*H926</f>
        <v>708400000</v>
      </c>
      <c r="H926" s="32">
        <v>7</v>
      </c>
      <c r="I926" s="23"/>
    </row>
    <row r="927" spans="1:9" s="2" customFormat="1" ht="13.5" x14ac:dyDescent="0.25">
      <c r="A927" s="138" t="s">
        <v>16</v>
      </c>
      <c r="B927" s="139"/>
      <c r="C927" s="139"/>
      <c r="D927" s="139"/>
      <c r="E927" s="139"/>
      <c r="F927" s="139"/>
      <c r="G927" s="139"/>
      <c r="H927" s="140"/>
      <c r="I927" s="23"/>
    </row>
    <row r="928" spans="1:9" s="2" customFormat="1" ht="40.5" x14ac:dyDescent="0.25">
      <c r="A928" s="29">
        <v>5113</v>
      </c>
      <c r="B928" s="29" t="s">
        <v>3651</v>
      </c>
      <c r="C928" s="29" t="s">
        <v>3652</v>
      </c>
      <c r="D928" s="29" t="s">
        <v>15</v>
      </c>
      <c r="E928" s="29" t="s">
        <v>14</v>
      </c>
      <c r="F928" s="29">
        <v>400317009.5</v>
      </c>
      <c r="G928" s="29">
        <v>400317009.5</v>
      </c>
      <c r="H928" s="29">
        <v>1</v>
      </c>
      <c r="I928" s="23"/>
    </row>
    <row r="929" spans="1:9" s="2" customFormat="1" ht="27" x14ac:dyDescent="0.25">
      <c r="A929" s="29">
        <v>5112</v>
      </c>
      <c r="B929" s="29" t="s">
        <v>3634</v>
      </c>
      <c r="C929" s="29" t="s">
        <v>3635</v>
      </c>
      <c r="D929" s="29" t="s">
        <v>1212</v>
      </c>
      <c r="E929" s="29" t="s">
        <v>14</v>
      </c>
      <c r="F929" s="29">
        <v>50458000</v>
      </c>
      <c r="G929" s="29">
        <v>50458000</v>
      </c>
      <c r="H929" s="29">
        <v>1</v>
      </c>
      <c r="I929" s="23"/>
    </row>
    <row r="930" spans="1:9" s="2" customFormat="1" ht="27" x14ac:dyDescent="0.25">
      <c r="A930" s="29">
        <v>5112</v>
      </c>
      <c r="B930" s="29" t="s">
        <v>3634</v>
      </c>
      <c r="C930" s="29" t="s">
        <v>3635</v>
      </c>
      <c r="D930" s="29" t="s">
        <v>1212</v>
      </c>
      <c r="E930" s="29" t="s">
        <v>14</v>
      </c>
      <c r="F930" s="29">
        <v>247850000</v>
      </c>
      <c r="G930" s="29">
        <v>247850000</v>
      </c>
      <c r="H930" s="29">
        <v>1</v>
      </c>
      <c r="I930" s="23"/>
    </row>
    <row r="931" spans="1:9" s="2" customFormat="1" ht="13.5" x14ac:dyDescent="0.25">
      <c r="A931" s="162" t="s">
        <v>245</v>
      </c>
      <c r="B931" s="163"/>
      <c r="C931" s="163"/>
      <c r="D931" s="163"/>
      <c r="E931" s="163"/>
      <c r="F931" s="163"/>
      <c r="G931" s="163"/>
      <c r="H931" s="163"/>
      <c r="I931" s="23"/>
    </row>
    <row r="932" spans="1:9" s="2" customFormat="1" ht="13.5" x14ac:dyDescent="0.25">
      <c r="A932" s="138" t="s">
        <v>8</v>
      </c>
      <c r="B932" s="139"/>
      <c r="C932" s="139"/>
      <c r="D932" s="139"/>
      <c r="E932" s="139"/>
      <c r="F932" s="139"/>
      <c r="G932" s="139"/>
      <c r="H932" s="140"/>
      <c r="I932" s="23"/>
    </row>
    <row r="933" spans="1:9" s="2" customFormat="1" ht="13.5" x14ac:dyDescent="0.25">
      <c r="A933" s="38"/>
      <c r="B933" s="38"/>
      <c r="C933" s="38"/>
      <c r="D933" s="38"/>
      <c r="E933" s="38"/>
      <c r="F933" s="38"/>
      <c r="G933" s="38"/>
      <c r="H933" s="38"/>
      <c r="I933" s="23"/>
    </row>
    <row r="934" spans="1:9" s="2" customFormat="1" ht="13.5" customHeight="1" x14ac:dyDescent="0.25">
      <c r="A934" s="208" t="s">
        <v>12</v>
      </c>
      <c r="B934" s="209"/>
      <c r="C934" s="209"/>
      <c r="D934" s="209"/>
      <c r="E934" s="209"/>
      <c r="F934" s="209"/>
      <c r="G934" s="209"/>
      <c r="H934" s="210"/>
      <c r="I934" s="23"/>
    </row>
    <row r="935" spans="1:9" s="2" customFormat="1" ht="27" x14ac:dyDescent="0.25">
      <c r="A935" s="32">
        <v>4234</v>
      </c>
      <c r="B935" s="32" t="s">
        <v>3188</v>
      </c>
      <c r="C935" s="32" t="s">
        <v>532</v>
      </c>
      <c r="D935" s="32" t="s">
        <v>9</v>
      </c>
      <c r="E935" s="32" t="s">
        <v>14</v>
      </c>
      <c r="F935" s="32">
        <v>845000</v>
      </c>
      <c r="G935" s="32">
        <v>845000</v>
      </c>
      <c r="H935" s="32">
        <v>1</v>
      </c>
      <c r="I935" s="23"/>
    </row>
    <row r="936" spans="1:9" s="2" customFormat="1" ht="27" x14ac:dyDescent="0.25">
      <c r="A936" s="32">
        <v>4234</v>
      </c>
      <c r="B936" s="32" t="s">
        <v>3189</v>
      </c>
      <c r="C936" s="32" t="s">
        <v>532</v>
      </c>
      <c r="D936" s="32" t="s">
        <v>9</v>
      </c>
      <c r="E936" s="32" t="s">
        <v>14</v>
      </c>
      <c r="F936" s="32">
        <v>1190000</v>
      </c>
      <c r="G936" s="32">
        <v>1190000</v>
      </c>
      <c r="H936" s="32">
        <v>1</v>
      </c>
      <c r="I936" s="23"/>
    </row>
    <row r="937" spans="1:9" s="2" customFormat="1" ht="27" x14ac:dyDescent="0.25">
      <c r="A937" s="32">
        <v>4239</v>
      </c>
      <c r="B937" s="32" t="s">
        <v>1662</v>
      </c>
      <c r="C937" s="32" t="s">
        <v>376</v>
      </c>
      <c r="D937" s="32" t="s">
        <v>381</v>
      </c>
      <c r="E937" s="32" t="s">
        <v>14</v>
      </c>
      <c r="F937" s="32">
        <v>2390000</v>
      </c>
      <c r="G937" s="32">
        <v>2390000</v>
      </c>
      <c r="H937" s="32">
        <v>1</v>
      </c>
      <c r="I937" s="23"/>
    </row>
    <row r="938" spans="1:9" s="2" customFormat="1" ht="27" x14ac:dyDescent="0.25">
      <c r="A938" s="32">
        <v>4239</v>
      </c>
      <c r="B938" s="32" t="s">
        <v>1661</v>
      </c>
      <c r="C938" s="32" t="s">
        <v>1593</v>
      </c>
      <c r="D938" s="32" t="s">
        <v>381</v>
      </c>
      <c r="E938" s="32" t="s">
        <v>14</v>
      </c>
      <c r="F938" s="32">
        <v>3790000</v>
      </c>
      <c r="G938" s="32">
        <v>3790000</v>
      </c>
      <c r="H938" s="32">
        <v>1</v>
      </c>
      <c r="I938" s="23"/>
    </row>
    <row r="939" spans="1:9" s="2" customFormat="1" ht="40.5" x14ac:dyDescent="0.25">
      <c r="A939" s="32">
        <v>4239</v>
      </c>
      <c r="B939" s="32" t="s">
        <v>4784</v>
      </c>
      <c r="C939" s="32" t="s">
        <v>497</v>
      </c>
      <c r="D939" s="32" t="s">
        <v>13</v>
      </c>
      <c r="E939" s="32" t="s">
        <v>14</v>
      </c>
      <c r="F939" s="32">
        <v>3000000</v>
      </c>
      <c r="G939" s="32">
        <v>3000000</v>
      </c>
      <c r="H939" s="32">
        <v>1</v>
      </c>
      <c r="I939" s="23"/>
    </row>
    <row r="940" spans="1:9" s="2" customFormat="1" ht="40.5" x14ac:dyDescent="0.25">
      <c r="A940" s="32">
        <v>4239</v>
      </c>
      <c r="B940" s="32" t="s">
        <v>5301</v>
      </c>
      <c r="C940" s="32" t="s">
        <v>4656</v>
      </c>
      <c r="D940" s="32" t="s">
        <v>13</v>
      </c>
      <c r="E940" s="32" t="s">
        <v>14</v>
      </c>
      <c r="F940" s="32">
        <v>16000000</v>
      </c>
      <c r="G940" s="32">
        <v>16000000</v>
      </c>
      <c r="H940" s="32">
        <v>1</v>
      </c>
      <c r="I940" s="23"/>
    </row>
    <row r="941" spans="1:9" s="2" customFormat="1" ht="40.5" x14ac:dyDescent="0.25">
      <c r="A941" s="32">
        <v>4239</v>
      </c>
      <c r="B941" s="32" t="s">
        <v>5302</v>
      </c>
      <c r="C941" s="32" t="s">
        <v>4656</v>
      </c>
      <c r="D941" s="32" t="s">
        <v>13</v>
      </c>
      <c r="E941" s="32" t="s">
        <v>14</v>
      </c>
      <c r="F941" s="32">
        <v>19095000</v>
      </c>
      <c r="G941" s="32">
        <v>19095000</v>
      </c>
      <c r="H941" s="32">
        <v>1</v>
      </c>
      <c r="I941" s="23"/>
    </row>
    <row r="942" spans="1:9" s="2" customFormat="1" ht="13.5" x14ac:dyDescent="0.25">
      <c r="A942" s="162" t="s">
        <v>1572</v>
      </c>
      <c r="B942" s="163"/>
      <c r="C942" s="163"/>
      <c r="D942" s="163"/>
      <c r="E942" s="163"/>
      <c r="F942" s="163"/>
      <c r="G942" s="163"/>
      <c r="H942" s="163"/>
      <c r="I942" s="23"/>
    </row>
    <row r="943" spans="1:9" s="2" customFormat="1" ht="13.5" x14ac:dyDescent="0.25">
      <c r="A943" s="138" t="s">
        <v>16</v>
      </c>
      <c r="B943" s="139"/>
      <c r="C943" s="139"/>
      <c r="D943" s="139"/>
      <c r="E943" s="139"/>
      <c r="F943" s="139"/>
      <c r="G943" s="139"/>
      <c r="H943" s="140"/>
      <c r="I943" s="23"/>
    </row>
    <row r="944" spans="1:9" s="2" customFormat="1" ht="13.5" x14ac:dyDescent="0.25">
      <c r="A944" s="29">
        <v>5112</v>
      </c>
      <c r="B944" s="29" t="s">
        <v>1367</v>
      </c>
      <c r="C944" s="29" t="s">
        <v>1368</v>
      </c>
      <c r="D944" s="29" t="s">
        <v>15</v>
      </c>
      <c r="E944" s="29" t="s">
        <v>14</v>
      </c>
      <c r="F944" s="29">
        <v>0</v>
      </c>
      <c r="G944" s="29">
        <v>0</v>
      </c>
      <c r="H944" s="29">
        <v>1</v>
      </c>
      <c r="I944" s="23"/>
    </row>
    <row r="945" spans="1:9" s="2" customFormat="1" ht="13.5" x14ac:dyDescent="0.25">
      <c r="A945" s="29">
        <v>5112</v>
      </c>
      <c r="B945" s="29" t="s">
        <v>1369</v>
      </c>
      <c r="C945" s="29" t="s">
        <v>1368</v>
      </c>
      <c r="D945" s="29" t="s">
        <v>15</v>
      </c>
      <c r="E945" s="29" t="s">
        <v>14</v>
      </c>
      <c r="F945" s="29">
        <v>0</v>
      </c>
      <c r="G945" s="29">
        <v>0</v>
      </c>
      <c r="H945" s="29">
        <v>1</v>
      </c>
      <c r="I945" s="23"/>
    </row>
    <row r="946" spans="1:9" s="2" customFormat="1" ht="13.5" x14ac:dyDescent="0.25">
      <c r="A946" s="138" t="s">
        <v>12</v>
      </c>
      <c r="B946" s="139"/>
      <c r="C946" s="139"/>
      <c r="D946" s="139"/>
      <c r="E946" s="139"/>
      <c r="F946" s="139"/>
      <c r="G946" s="139"/>
      <c r="H946" s="140"/>
      <c r="I946" s="23"/>
    </row>
    <row r="947" spans="1:9" s="2" customFormat="1" ht="27" x14ac:dyDescent="0.25">
      <c r="A947" s="29">
        <v>5113</v>
      </c>
      <c r="B947" s="29" t="s">
        <v>1573</v>
      </c>
      <c r="C947" s="29" t="s">
        <v>454</v>
      </c>
      <c r="D947" s="29" t="s">
        <v>15</v>
      </c>
      <c r="E947" s="29" t="s">
        <v>14</v>
      </c>
      <c r="F947" s="29">
        <v>0</v>
      </c>
      <c r="G947" s="29">
        <v>0</v>
      </c>
      <c r="H947" s="29">
        <v>1</v>
      </c>
      <c r="I947" s="23"/>
    </row>
    <row r="948" spans="1:9" s="2" customFormat="1" ht="27" x14ac:dyDescent="0.25">
      <c r="A948" s="29">
        <v>5113</v>
      </c>
      <c r="B948" s="29" t="s">
        <v>1574</v>
      </c>
      <c r="C948" s="29" t="s">
        <v>454</v>
      </c>
      <c r="D948" s="29" t="s">
        <v>15</v>
      </c>
      <c r="E948" s="29" t="s">
        <v>14</v>
      </c>
      <c r="F948" s="29">
        <v>0</v>
      </c>
      <c r="G948" s="29">
        <v>0</v>
      </c>
      <c r="H948" s="29">
        <v>1</v>
      </c>
      <c r="I948" s="23"/>
    </row>
    <row r="949" spans="1:9" s="2" customFormat="1" ht="27" x14ac:dyDescent="0.25">
      <c r="A949" s="29">
        <v>5113</v>
      </c>
      <c r="B949" s="29" t="s">
        <v>1575</v>
      </c>
      <c r="C949" s="29" t="s">
        <v>454</v>
      </c>
      <c r="D949" s="29" t="s">
        <v>15</v>
      </c>
      <c r="E949" s="29" t="s">
        <v>14</v>
      </c>
      <c r="F949" s="29">
        <v>0</v>
      </c>
      <c r="G949" s="29">
        <v>0</v>
      </c>
      <c r="H949" s="29">
        <v>1</v>
      </c>
      <c r="I949" s="23"/>
    </row>
    <row r="950" spans="1:9" s="2" customFormat="1" ht="27" x14ac:dyDescent="0.25">
      <c r="A950" s="29">
        <v>5113</v>
      </c>
      <c r="B950" s="29" t="s">
        <v>1576</v>
      </c>
      <c r="C950" s="29" t="s">
        <v>454</v>
      </c>
      <c r="D950" s="29" t="s">
        <v>15</v>
      </c>
      <c r="E950" s="29" t="s">
        <v>14</v>
      </c>
      <c r="F950" s="29">
        <v>0</v>
      </c>
      <c r="G950" s="29">
        <v>0</v>
      </c>
      <c r="H950" s="29">
        <v>1</v>
      </c>
      <c r="I950" s="23"/>
    </row>
    <row r="951" spans="1:9" s="2" customFormat="1" ht="13.5" x14ac:dyDescent="0.25">
      <c r="A951" s="162" t="s">
        <v>272</v>
      </c>
      <c r="B951" s="163"/>
      <c r="C951" s="163"/>
      <c r="D951" s="163"/>
      <c r="E951" s="163"/>
      <c r="F951" s="163"/>
      <c r="G951" s="163"/>
      <c r="H951" s="163"/>
      <c r="I951" s="23"/>
    </row>
    <row r="952" spans="1:9" s="2" customFormat="1" ht="13.5" x14ac:dyDescent="0.25">
      <c r="A952" s="138" t="s">
        <v>16</v>
      </c>
      <c r="B952" s="139"/>
      <c r="C952" s="139"/>
      <c r="D952" s="139"/>
      <c r="E952" s="139"/>
      <c r="F952" s="139"/>
      <c r="G952" s="139"/>
      <c r="H952" s="140"/>
      <c r="I952" s="23"/>
    </row>
    <row r="953" spans="1:9" s="2" customFormat="1" ht="27" x14ac:dyDescent="0.25">
      <c r="A953" s="29">
        <v>4251</v>
      </c>
      <c r="B953" s="29" t="s">
        <v>3443</v>
      </c>
      <c r="C953" s="29" t="s">
        <v>1137</v>
      </c>
      <c r="D953" s="29" t="s">
        <v>15</v>
      </c>
      <c r="E953" s="29" t="s">
        <v>14</v>
      </c>
      <c r="F953" s="29">
        <v>1095000000</v>
      </c>
      <c r="G953" s="29">
        <v>1095000000</v>
      </c>
      <c r="H953" s="29">
        <v>1</v>
      </c>
      <c r="I953" s="23"/>
    </row>
    <row r="954" spans="1:9" s="2" customFormat="1" ht="27" x14ac:dyDescent="0.25">
      <c r="A954" s="29">
        <v>4251</v>
      </c>
      <c r="B954" s="29" t="s">
        <v>3444</v>
      </c>
      <c r="C954" s="29" t="s">
        <v>1137</v>
      </c>
      <c r="D954" s="29" t="s">
        <v>15</v>
      </c>
      <c r="E954" s="29" t="s">
        <v>14</v>
      </c>
      <c r="F954" s="29">
        <v>265000000</v>
      </c>
      <c r="G954" s="29">
        <v>265000000</v>
      </c>
      <c r="H954" s="29">
        <v>1</v>
      </c>
      <c r="I954" s="23"/>
    </row>
    <row r="955" spans="1:9" s="2" customFormat="1" ht="27" x14ac:dyDescent="0.25">
      <c r="A955" s="29">
        <v>4251</v>
      </c>
      <c r="B955" s="29" t="s">
        <v>3444</v>
      </c>
      <c r="C955" s="29" t="s">
        <v>1137</v>
      </c>
      <c r="D955" s="29" t="s">
        <v>15</v>
      </c>
      <c r="E955" s="29" t="s">
        <v>14</v>
      </c>
      <c r="F955" s="29">
        <v>240300240</v>
      </c>
      <c r="G955" s="29">
        <v>240300240</v>
      </c>
      <c r="H955" s="29">
        <v>1</v>
      </c>
      <c r="I955" s="23"/>
    </row>
    <row r="956" spans="1:9" s="2" customFormat="1" ht="27" x14ac:dyDescent="0.25">
      <c r="A956" s="29">
        <v>4251</v>
      </c>
      <c r="B956" s="29" t="s">
        <v>3445</v>
      </c>
      <c r="C956" s="29" t="s">
        <v>1137</v>
      </c>
      <c r="D956" s="29" t="s">
        <v>15</v>
      </c>
      <c r="E956" s="29" t="s">
        <v>14</v>
      </c>
      <c r="F956" s="29">
        <v>1140000000</v>
      </c>
      <c r="G956" s="29">
        <v>1140000000</v>
      </c>
      <c r="H956" s="29">
        <v>1</v>
      </c>
      <c r="I956" s="23"/>
    </row>
    <row r="957" spans="1:9" s="2" customFormat="1" ht="13.5" x14ac:dyDescent="0.25">
      <c r="A957" s="138" t="s">
        <v>12</v>
      </c>
      <c r="B957" s="139"/>
      <c r="C957" s="139"/>
      <c r="D957" s="139"/>
      <c r="E957" s="139"/>
      <c r="F957" s="139"/>
      <c r="G957" s="139"/>
      <c r="H957" s="140"/>
      <c r="I957" s="23"/>
    </row>
    <row r="958" spans="1:9" s="2" customFormat="1" ht="27" x14ac:dyDescent="0.25">
      <c r="A958" s="29">
        <v>4251</v>
      </c>
      <c r="B958" s="29" t="s">
        <v>3439</v>
      </c>
      <c r="C958" s="29" t="s">
        <v>454</v>
      </c>
      <c r="D958" s="29" t="s">
        <v>15</v>
      </c>
      <c r="E958" s="29" t="s">
        <v>14</v>
      </c>
      <c r="F958" s="29">
        <v>2800000</v>
      </c>
      <c r="G958" s="29">
        <v>2800000</v>
      </c>
      <c r="H958" s="29">
        <v>1</v>
      </c>
      <c r="I958" s="23"/>
    </row>
    <row r="959" spans="1:9" s="2" customFormat="1" ht="27" x14ac:dyDescent="0.25">
      <c r="A959" s="29">
        <v>4251</v>
      </c>
      <c r="B959" s="29" t="s">
        <v>3447</v>
      </c>
      <c r="C959" s="29" t="s">
        <v>454</v>
      </c>
      <c r="D959" s="29" t="s">
        <v>15</v>
      </c>
      <c r="E959" s="29" t="s">
        <v>14</v>
      </c>
      <c r="F959" s="29">
        <v>2100000</v>
      </c>
      <c r="G959" s="29">
        <v>2100000</v>
      </c>
      <c r="H959" s="29">
        <v>1</v>
      </c>
      <c r="I959" s="23"/>
    </row>
    <row r="960" spans="1:9" s="2" customFormat="1" ht="13.5" x14ac:dyDescent="0.25">
      <c r="A960" s="162" t="s">
        <v>111</v>
      </c>
      <c r="B960" s="163"/>
      <c r="C960" s="163"/>
      <c r="D960" s="163"/>
      <c r="E960" s="163"/>
      <c r="F960" s="163"/>
      <c r="G960" s="163"/>
      <c r="H960" s="163"/>
      <c r="I960" s="23"/>
    </row>
    <row r="961" spans="1:9" s="2" customFormat="1" ht="13.5" x14ac:dyDescent="0.25">
      <c r="A961" s="138" t="s">
        <v>16</v>
      </c>
      <c r="B961" s="139"/>
      <c r="C961" s="139"/>
      <c r="D961" s="139"/>
      <c r="E961" s="139"/>
      <c r="F961" s="139"/>
      <c r="G961" s="139"/>
      <c r="H961" s="140"/>
      <c r="I961" s="23"/>
    </row>
    <row r="962" spans="1:9" s="2" customFormat="1" ht="13.5" x14ac:dyDescent="0.25">
      <c r="A962" s="29"/>
      <c r="B962" s="66"/>
      <c r="C962" s="66"/>
      <c r="D962" s="66"/>
      <c r="E962" s="66"/>
      <c r="F962" s="66"/>
      <c r="G962" s="66"/>
      <c r="H962" s="66"/>
      <c r="I962" s="23"/>
    </row>
    <row r="963" spans="1:9" s="2" customFormat="1" ht="17.25" customHeight="1" x14ac:dyDescent="0.25">
      <c r="A963" s="162" t="s">
        <v>313</v>
      </c>
      <c r="B963" s="163"/>
      <c r="C963" s="163"/>
      <c r="D963" s="163"/>
      <c r="E963" s="163"/>
      <c r="F963" s="163"/>
      <c r="G963" s="163"/>
      <c r="H963" s="163"/>
      <c r="I963" s="23"/>
    </row>
    <row r="964" spans="1:9" s="2" customFormat="1" ht="15" customHeight="1" x14ac:dyDescent="0.25">
      <c r="A964" s="138" t="s">
        <v>16</v>
      </c>
      <c r="B964" s="139"/>
      <c r="C964" s="139"/>
      <c r="D964" s="139"/>
      <c r="E964" s="139"/>
      <c r="F964" s="139"/>
      <c r="G964" s="139"/>
      <c r="H964" s="140"/>
      <c r="I964" s="23"/>
    </row>
    <row r="965" spans="1:9" s="2" customFormat="1" ht="13.5" x14ac:dyDescent="0.25">
      <c r="A965" s="4"/>
      <c r="B965" s="1"/>
      <c r="C965" s="1"/>
      <c r="D965" s="12"/>
      <c r="E965" s="12"/>
      <c r="F965" s="12"/>
      <c r="G965" s="12"/>
      <c r="H965" s="20"/>
      <c r="I965" s="23"/>
    </row>
    <row r="966" spans="1:9" s="2" customFormat="1" ht="15" customHeight="1" x14ac:dyDescent="0.25">
      <c r="A966" s="138" t="s">
        <v>12</v>
      </c>
      <c r="B966" s="139"/>
      <c r="C966" s="139"/>
      <c r="D966" s="139"/>
      <c r="E966" s="139"/>
      <c r="F966" s="139"/>
      <c r="G966" s="139"/>
      <c r="H966" s="140"/>
      <c r="I966" s="23"/>
    </row>
    <row r="967" spans="1:9" s="2" customFormat="1" ht="15" customHeight="1" x14ac:dyDescent="0.25">
      <c r="A967" s="68"/>
      <c r="B967" s="36"/>
      <c r="C967" s="36"/>
      <c r="D967" s="36"/>
      <c r="E967" s="36"/>
      <c r="F967" s="36"/>
      <c r="G967" s="36"/>
      <c r="H967" s="36"/>
      <c r="I967" s="23"/>
    </row>
    <row r="968" spans="1:9" s="2" customFormat="1" ht="27" x14ac:dyDescent="0.25">
      <c r="A968" s="29">
        <v>4861</v>
      </c>
      <c r="B968" s="29" t="s">
        <v>461</v>
      </c>
      <c r="C968" s="29" t="s">
        <v>25</v>
      </c>
      <c r="D968" s="29" t="s">
        <v>15</v>
      </c>
      <c r="E968" s="29" t="s">
        <v>14</v>
      </c>
      <c r="F968" s="29">
        <v>0</v>
      </c>
      <c r="G968" s="29">
        <v>0</v>
      </c>
      <c r="H968" s="29">
        <v>1</v>
      </c>
      <c r="I968" s="23"/>
    </row>
    <row r="969" spans="1:9" ht="15" customHeight="1" x14ac:dyDescent="0.25">
      <c r="A969" s="132" t="s">
        <v>44</v>
      </c>
      <c r="B969" s="133"/>
      <c r="C969" s="133"/>
      <c r="D969" s="133"/>
      <c r="E969" s="133"/>
      <c r="F969" s="133"/>
      <c r="G969" s="133"/>
      <c r="H969" s="133"/>
      <c r="I969" s="22"/>
    </row>
    <row r="970" spans="1:9" ht="18" customHeight="1" x14ac:dyDescent="0.25">
      <c r="A970" s="138" t="s">
        <v>16</v>
      </c>
      <c r="B970" s="139"/>
      <c r="C970" s="139"/>
      <c r="D970" s="139"/>
      <c r="E970" s="139"/>
      <c r="F970" s="139"/>
      <c r="G970" s="139"/>
      <c r="H970" s="140"/>
      <c r="I970" s="22"/>
    </row>
    <row r="971" spans="1:9" ht="27" x14ac:dyDescent="0.25">
      <c r="A971" s="32">
        <v>5134</v>
      </c>
      <c r="B971" s="32" t="s">
        <v>4572</v>
      </c>
      <c r="C971" s="32" t="s">
        <v>17</v>
      </c>
      <c r="D971" s="32" t="s">
        <v>15</v>
      </c>
      <c r="E971" s="32" t="s">
        <v>14</v>
      </c>
      <c r="F971" s="32">
        <v>9000000</v>
      </c>
      <c r="G971" s="32">
        <v>9000000</v>
      </c>
      <c r="H971" s="32">
        <v>1</v>
      </c>
      <c r="I971" s="22"/>
    </row>
    <row r="972" spans="1:9" ht="27" x14ac:dyDescent="0.25">
      <c r="A972" s="32">
        <v>5134</v>
      </c>
      <c r="B972" s="32" t="s">
        <v>4513</v>
      </c>
      <c r="C972" s="32" t="s">
        <v>17</v>
      </c>
      <c r="D972" s="32" t="s">
        <v>15</v>
      </c>
      <c r="E972" s="32" t="s">
        <v>14</v>
      </c>
      <c r="F972" s="32">
        <v>2000000</v>
      </c>
      <c r="G972" s="32">
        <v>2000000</v>
      </c>
      <c r="H972" s="32">
        <v>1</v>
      </c>
      <c r="I972" s="22"/>
    </row>
    <row r="973" spans="1:9" ht="27" x14ac:dyDescent="0.25">
      <c r="A973" s="32">
        <v>5134</v>
      </c>
      <c r="B973" s="32" t="s">
        <v>4509</v>
      </c>
      <c r="C973" s="32" t="s">
        <v>17</v>
      </c>
      <c r="D973" s="32" t="s">
        <v>15</v>
      </c>
      <c r="E973" s="32" t="s">
        <v>14</v>
      </c>
      <c r="F973" s="32">
        <v>1500000</v>
      </c>
      <c r="G973" s="32">
        <v>1500000</v>
      </c>
      <c r="H973" s="32">
        <v>1</v>
      </c>
      <c r="I973" s="22"/>
    </row>
    <row r="974" spans="1:9" ht="27" x14ac:dyDescent="0.25">
      <c r="A974" s="32">
        <v>5134</v>
      </c>
      <c r="B974" s="32" t="s">
        <v>4488</v>
      </c>
      <c r="C974" s="32" t="s">
        <v>17</v>
      </c>
      <c r="D974" s="32" t="s">
        <v>15</v>
      </c>
      <c r="E974" s="32" t="s">
        <v>14</v>
      </c>
      <c r="F974" s="32">
        <v>8200000</v>
      </c>
      <c r="G974" s="32">
        <v>8200000</v>
      </c>
      <c r="H974" s="32">
        <v>1</v>
      </c>
      <c r="I974" s="22"/>
    </row>
    <row r="975" spans="1:9" ht="27" x14ac:dyDescent="0.25">
      <c r="A975" s="32">
        <v>5134</v>
      </c>
      <c r="B975" s="32" t="s">
        <v>4487</v>
      </c>
      <c r="C975" s="32" t="s">
        <v>17</v>
      </c>
      <c r="D975" s="32" t="s">
        <v>15</v>
      </c>
      <c r="E975" s="32" t="s">
        <v>14</v>
      </c>
      <c r="F975" s="32">
        <v>0</v>
      </c>
      <c r="G975" s="32">
        <v>0</v>
      </c>
      <c r="H975" s="32">
        <v>1</v>
      </c>
      <c r="I975" s="22"/>
    </row>
    <row r="976" spans="1:9" ht="27" x14ac:dyDescent="0.25">
      <c r="A976" s="32">
        <v>5134</v>
      </c>
      <c r="B976" s="32" t="s">
        <v>4308</v>
      </c>
      <c r="C976" s="32" t="s">
        <v>17</v>
      </c>
      <c r="D976" s="32" t="s">
        <v>15</v>
      </c>
      <c r="E976" s="32" t="s">
        <v>14</v>
      </c>
      <c r="F976" s="32">
        <v>200000</v>
      </c>
      <c r="G976" s="32">
        <v>200000</v>
      </c>
      <c r="H976" s="32">
        <v>1</v>
      </c>
      <c r="I976" s="22"/>
    </row>
    <row r="977" spans="1:9" ht="27" x14ac:dyDescent="0.25">
      <c r="A977" s="32">
        <v>5134</v>
      </c>
      <c r="B977" s="32" t="s">
        <v>4309</v>
      </c>
      <c r="C977" s="32" t="s">
        <v>17</v>
      </c>
      <c r="D977" s="32" t="s">
        <v>15</v>
      </c>
      <c r="E977" s="32" t="s">
        <v>14</v>
      </c>
      <c r="F977" s="32">
        <v>200000</v>
      </c>
      <c r="G977" s="32">
        <v>200000</v>
      </c>
      <c r="H977" s="32">
        <v>1</v>
      </c>
      <c r="I977" s="22"/>
    </row>
    <row r="978" spans="1:9" ht="27" x14ac:dyDescent="0.25">
      <c r="A978" s="32">
        <v>5134</v>
      </c>
      <c r="B978" s="32" t="s">
        <v>4310</v>
      </c>
      <c r="C978" s="32" t="s">
        <v>17</v>
      </c>
      <c r="D978" s="32" t="s">
        <v>15</v>
      </c>
      <c r="E978" s="32" t="s">
        <v>14</v>
      </c>
      <c r="F978" s="32">
        <v>300000</v>
      </c>
      <c r="G978" s="32">
        <v>300000</v>
      </c>
      <c r="H978" s="32">
        <v>1</v>
      </c>
      <c r="I978" s="22"/>
    </row>
    <row r="979" spans="1:9" ht="27" x14ac:dyDescent="0.25">
      <c r="A979" s="32">
        <v>5134</v>
      </c>
      <c r="B979" s="32" t="s">
        <v>4311</v>
      </c>
      <c r="C979" s="32" t="s">
        <v>17</v>
      </c>
      <c r="D979" s="32" t="s">
        <v>15</v>
      </c>
      <c r="E979" s="32" t="s">
        <v>14</v>
      </c>
      <c r="F979" s="32">
        <v>300000</v>
      </c>
      <c r="G979" s="32">
        <v>300000</v>
      </c>
      <c r="H979" s="32">
        <v>1</v>
      </c>
      <c r="I979" s="22"/>
    </row>
    <row r="980" spans="1:9" ht="27" x14ac:dyDescent="0.25">
      <c r="A980" s="32">
        <v>5134</v>
      </c>
      <c r="B980" s="32" t="s">
        <v>4312</v>
      </c>
      <c r="C980" s="32" t="s">
        <v>17</v>
      </c>
      <c r="D980" s="32" t="s">
        <v>15</v>
      </c>
      <c r="E980" s="32" t="s">
        <v>14</v>
      </c>
      <c r="F980" s="32">
        <v>150000</v>
      </c>
      <c r="G980" s="32">
        <v>150000</v>
      </c>
      <c r="H980" s="32">
        <v>1</v>
      </c>
      <c r="I980" s="22"/>
    </row>
    <row r="981" spans="1:9" ht="27" x14ac:dyDescent="0.25">
      <c r="A981" s="32">
        <v>5134</v>
      </c>
      <c r="B981" s="32" t="s">
        <v>4313</v>
      </c>
      <c r="C981" s="32" t="s">
        <v>17</v>
      </c>
      <c r="D981" s="32" t="s">
        <v>15</v>
      </c>
      <c r="E981" s="32" t="s">
        <v>14</v>
      </c>
      <c r="F981" s="32">
        <v>420000</v>
      </c>
      <c r="G981" s="32">
        <v>420000</v>
      </c>
      <c r="H981" s="32">
        <v>1</v>
      </c>
      <c r="I981" s="22"/>
    </row>
    <row r="982" spans="1:9" ht="27" x14ac:dyDescent="0.25">
      <c r="A982" s="32">
        <v>5134</v>
      </c>
      <c r="B982" s="32" t="s">
        <v>4209</v>
      </c>
      <c r="C982" s="32" t="s">
        <v>17</v>
      </c>
      <c r="D982" s="32" t="s">
        <v>15</v>
      </c>
      <c r="E982" s="32" t="s">
        <v>14</v>
      </c>
      <c r="F982" s="32">
        <v>1000000</v>
      </c>
      <c r="G982" s="32">
        <v>1000000</v>
      </c>
      <c r="H982" s="32">
        <v>1</v>
      </c>
      <c r="I982" s="22"/>
    </row>
    <row r="983" spans="1:9" ht="27" x14ac:dyDescent="0.25">
      <c r="A983" s="32">
        <v>5134</v>
      </c>
      <c r="B983" s="32" t="s">
        <v>4185</v>
      </c>
      <c r="C983" s="32" t="s">
        <v>17</v>
      </c>
      <c r="D983" s="32" t="s">
        <v>15</v>
      </c>
      <c r="E983" s="32" t="s">
        <v>14</v>
      </c>
      <c r="F983" s="32">
        <v>1500000</v>
      </c>
      <c r="G983" s="32">
        <v>1500000</v>
      </c>
      <c r="H983" s="32">
        <v>1</v>
      </c>
      <c r="I983" s="22"/>
    </row>
    <row r="984" spans="1:9" ht="27" x14ac:dyDescent="0.25">
      <c r="A984" s="32">
        <v>5134</v>
      </c>
      <c r="B984" s="32" t="s">
        <v>4096</v>
      </c>
      <c r="C984" s="32" t="s">
        <v>17</v>
      </c>
      <c r="D984" s="32" t="s">
        <v>15</v>
      </c>
      <c r="E984" s="32" t="s">
        <v>14</v>
      </c>
      <c r="F984" s="32">
        <v>2000000</v>
      </c>
      <c r="G984" s="32">
        <v>2000000</v>
      </c>
      <c r="H984" s="32">
        <v>1</v>
      </c>
      <c r="I984" s="22"/>
    </row>
    <row r="985" spans="1:9" ht="27" x14ac:dyDescent="0.25">
      <c r="A985" s="32">
        <v>5134</v>
      </c>
      <c r="B985" s="32" t="s">
        <v>4095</v>
      </c>
      <c r="C985" s="32" t="s">
        <v>17</v>
      </c>
      <c r="D985" s="32" t="s">
        <v>15</v>
      </c>
      <c r="E985" s="32" t="s">
        <v>14</v>
      </c>
      <c r="F985" s="32">
        <v>1500000</v>
      </c>
      <c r="G985" s="32">
        <v>1500000</v>
      </c>
      <c r="H985" s="32">
        <v>1</v>
      </c>
      <c r="I985" s="22"/>
    </row>
    <row r="986" spans="1:9" ht="27" x14ac:dyDescent="0.25">
      <c r="A986" s="32">
        <v>5134</v>
      </c>
      <c r="B986" s="32" t="s">
        <v>4091</v>
      </c>
      <c r="C986" s="32" t="s">
        <v>17</v>
      </c>
      <c r="D986" s="32" t="s">
        <v>15</v>
      </c>
      <c r="E986" s="32" t="s">
        <v>14</v>
      </c>
      <c r="F986" s="32">
        <v>1500000</v>
      </c>
      <c r="G986" s="32">
        <v>1500000</v>
      </c>
      <c r="H986" s="32">
        <v>1</v>
      </c>
      <c r="I986" s="22"/>
    </row>
    <row r="987" spans="1:9" ht="27" x14ac:dyDescent="0.25">
      <c r="A987" s="32">
        <v>5134</v>
      </c>
      <c r="B987" s="32" t="s">
        <v>3916</v>
      </c>
      <c r="C987" s="32" t="s">
        <v>17</v>
      </c>
      <c r="D987" s="32" t="s">
        <v>15</v>
      </c>
      <c r="E987" s="32" t="s">
        <v>14</v>
      </c>
      <c r="F987" s="32">
        <v>1500000</v>
      </c>
      <c r="G987" s="32">
        <v>1500000</v>
      </c>
      <c r="H987" s="32">
        <v>1</v>
      </c>
      <c r="I987" s="22"/>
    </row>
    <row r="988" spans="1:9" ht="27" x14ac:dyDescent="0.25">
      <c r="A988" s="32">
        <v>5134</v>
      </c>
      <c r="B988" s="32" t="s">
        <v>3915</v>
      </c>
      <c r="C988" s="32" t="s">
        <v>17</v>
      </c>
      <c r="D988" s="32" t="s">
        <v>15</v>
      </c>
      <c r="E988" s="32" t="s">
        <v>14</v>
      </c>
      <c r="F988" s="32">
        <v>1300000</v>
      </c>
      <c r="G988" s="32">
        <v>1300000</v>
      </c>
      <c r="H988" s="32">
        <v>1</v>
      </c>
      <c r="I988" s="22"/>
    </row>
    <row r="989" spans="1:9" ht="27" x14ac:dyDescent="0.25">
      <c r="A989" s="32">
        <v>5134</v>
      </c>
      <c r="B989" s="32" t="s">
        <v>3420</v>
      </c>
      <c r="C989" s="32" t="s">
        <v>17</v>
      </c>
      <c r="D989" s="32" t="s">
        <v>15</v>
      </c>
      <c r="E989" s="32" t="s">
        <v>14</v>
      </c>
      <c r="F989" s="32">
        <v>4000000</v>
      </c>
      <c r="G989" s="32">
        <v>4000000</v>
      </c>
      <c r="H989" s="32">
        <v>1</v>
      </c>
      <c r="I989" s="22"/>
    </row>
    <row r="990" spans="1:9" ht="27" x14ac:dyDescent="0.25">
      <c r="A990" s="32">
        <v>5134</v>
      </c>
      <c r="B990" s="32" t="s">
        <v>2684</v>
      </c>
      <c r="C990" s="32" t="s">
        <v>17</v>
      </c>
      <c r="D990" s="32" t="s">
        <v>15</v>
      </c>
      <c r="E990" s="32" t="s">
        <v>14</v>
      </c>
      <c r="F990" s="32">
        <v>2500000</v>
      </c>
      <c r="G990" s="32">
        <v>2500000</v>
      </c>
      <c r="H990" s="32">
        <v>1</v>
      </c>
      <c r="I990" s="22"/>
    </row>
    <row r="991" spans="1:9" ht="27" x14ac:dyDescent="0.25">
      <c r="A991" s="32">
        <v>5134</v>
      </c>
      <c r="B991" s="32" t="s">
        <v>1730</v>
      </c>
      <c r="C991" s="32" t="s">
        <v>17</v>
      </c>
      <c r="D991" s="32" t="s">
        <v>15</v>
      </c>
      <c r="E991" s="32" t="s">
        <v>14</v>
      </c>
      <c r="F991" s="32">
        <v>0</v>
      </c>
      <c r="G991" s="32">
        <v>0</v>
      </c>
      <c r="H991" s="32">
        <v>1</v>
      </c>
      <c r="I991" s="22"/>
    </row>
    <row r="992" spans="1:9" ht="27" x14ac:dyDescent="0.25">
      <c r="A992" s="32">
        <v>5134</v>
      </c>
      <c r="B992" s="32" t="s">
        <v>1731</v>
      </c>
      <c r="C992" s="32" t="s">
        <v>17</v>
      </c>
      <c r="D992" s="32" t="s">
        <v>15</v>
      </c>
      <c r="E992" s="32" t="s">
        <v>14</v>
      </c>
      <c r="F992" s="32">
        <v>5000000</v>
      </c>
      <c r="G992" s="32">
        <v>5000000</v>
      </c>
      <c r="H992" s="32">
        <v>1</v>
      </c>
      <c r="I992" s="22"/>
    </row>
    <row r="993" spans="1:9" ht="27" x14ac:dyDescent="0.25">
      <c r="A993" s="32">
        <v>5134</v>
      </c>
      <c r="B993" s="32" t="s">
        <v>1732</v>
      </c>
      <c r="C993" s="32" t="s">
        <v>17</v>
      </c>
      <c r="D993" s="32" t="s">
        <v>15</v>
      </c>
      <c r="E993" s="32" t="s">
        <v>14</v>
      </c>
      <c r="F993" s="32">
        <v>1300000</v>
      </c>
      <c r="G993" s="32">
        <v>1300000</v>
      </c>
      <c r="H993" s="32">
        <v>1</v>
      </c>
      <c r="I993" s="22"/>
    </row>
    <row r="994" spans="1:9" ht="27" x14ac:dyDescent="0.25">
      <c r="A994" s="32">
        <v>5134</v>
      </c>
      <c r="B994" s="32" t="s">
        <v>1733</v>
      </c>
      <c r="C994" s="32" t="s">
        <v>17</v>
      </c>
      <c r="D994" s="32" t="s">
        <v>15</v>
      </c>
      <c r="E994" s="32" t="s">
        <v>14</v>
      </c>
      <c r="F994" s="32">
        <v>1500000</v>
      </c>
      <c r="G994" s="32">
        <v>1500000</v>
      </c>
      <c r="H994" s="32">
        <v>1</v>
      </c>
      <c r="I994" s="22"/>
    </row>
    <row r="995" spans="1:9" ht="27" x14ac:dyDescent="0.25">
      <c r="A995" s="32">
        <v>5134</v>
      </c>
      <c r="B995" s="32" t="s">
        <v>1734</v>
      </c>
      <c r="C995" s="32" t="s">
        <v>17</v>
      </c>
      <c r="D995" s="32" t="s">
        <v>15</v>
      </c>
      <c r="E995" s="32" t="s">
        <v>14</v>
      </c>
      <c r="F995" s="32">
        <v>0</v>
      </c>
      <c r="G995" s="32">
        <v>0</v>
      </c>
      <c r="H995" s="32">
        <v>1</v>
      </c>
      <c r="I995" s="22"/>
    </row>
    <row r="996" spans="1:9" ht="27" x14ac:dyDescent="0.25">
      <c r="A996" s="32">
        <v>5134</v>
      </c>
      <c r="B996" s="32" t="s">
        <v>1735</v>
      </c>
      <c r="C996" s="32" t="s">
        <v>17</v>
      </c>
      <c r="D996" s="32" t="s">
        <v>15</v>
      </c>
      <c r="E996" s="32" t="s">
        <v>14</v>
      </c>
      <c r="F996" s="32">
        <v>0</v>
      </c>
      <c r="G996" s="32">
        <v>0</v>
      </c>
      <c r="H996" s="32">
        <v>1</v>
      </c>
      <c r="I996" s="22"/>
    </row>
    <row r="997" spans="1:9" ht="27" x14ac:dyDescent="0.25">
      <c r="A997" s="32">
        <v>5134</v>
      </c>
      <c r="B997" s="32" t="s">
        <v>1736</v>
      </c>
      <c r="C997" s="32" t="s">
        <v>17</v>
      </c>
      <c r="D997" s="32" t="s">
        <v>15</v>
      </c>
      <c r="E997" s="32" t="s">
        <v>14</v>
      </c>
      <c r="F997" s="32">
        <v>2160000</v>
      </c>
      <c r="G997" s="32">
        <v>2160000</v>
      </c>
      <c r="H997" s="32">
        <v>1</v>
      </c>
      <c r="I997" s="22"/>
    </row>
    <row r="998" spans="1:9" ht="27" x14ac:dyDescent="0.25">
      <c r="A998" s="32">
        <v>5134</v>
      </c>
      <c r="B998" s="32" t="s">
        <v>1737</v>
      </c>
      <c r="C998" s="32" t="s">
        <v>17</v>
      </c>
      <c r="D998" s="32" t="s">
        <v>15</v>
      </c>
      <c r="E998" s="32" t="s">
        <v>14</v>
      </c>
      <c r="F998" s="32">
        <v>0</v>
      </c>
      <c r="G998" s="32">
        <v>0</v>
      </c>
      <c r="H998" s="32">
        <v>1</v>
      </c>
      <c r="I998" s="22"/>
    </row>
    <row r="999" spans="1:9" ht="27" x14ac:dyDescent="0.25">
      <c r="A999" s="32">
        <v>5134</v>
      </c>
      <c r="B999" s="32" t="s">
        <v>1738</v>
      </c>
      <c r="C999" s="32" t="s">
        <v>17</v>
      </c>
      <c r="D999" s="32" t="s">
        <v>15</v>
      </c>
      <c r="E999" s="32" t="s">
        <v>14</v>
      </c>
      <c r="F999" s="32">
        <v>0</v>
      </c>
      <c r="G999" s="32">
        <v>0</v>
      </c>
      <c r="H999" s="32">
        <v>1</v>
      </c>
      <c r="I999" s="22"/>
    </row>
    <row r="1000" spans="1:9" ht="27" x14ac:dyDescent="0.25">
      <c r="A1000" s="32">
        <v>5134</v>
      </c>
      <c r="B1000" s="32" t="s">
        <v>1739</v>
      </c>
      <c r="C1000" s="32" t="s">
        <v>17</v>
      </c>
      <c r="D1000" s="32" t="s">
        <v>15</v>
      </c>
      <c r="E1000" s="32" t="s">
        <v>14</v>
      </c>
      <c r="F1000" s="32">
        <v>0</v>
      </c>
      <c r="G1000" s="32">
        <v>0</v>
      </c>
      <c r="H1000" s="32">
        <v>1</v>
      </c>
      <c r="I1000" s="22"/>
    </row>
    <row r="1001" spans="1:9" ht="40.5" x14ac:dyDescent="0.25">
      <c r="A1001" s="32">
        <v>5134</v>
      </c>
      <c r="B1001" s="32" t="s">
        <v>311</v>
      </c>
      <c r="C1001" s="32" t="s">
        <v>312</v>
      </c>
      <c r="D1001" s="32" t="s">
        <v>15</v>
      </c>
      <c r="E1001" s="32" t="s">
        <v>14</v>
      </c>
      <c r="F1001" s="32">
        <v>2500000</v>
      </c>
      <c r="G1001" s="32">
        <v>2500000</v>
      </c>
      <c r="H1001" s="32">
        <v>1</v>
      </c>
      <c r="I1001" s="22"/>
    </row>
    <row r="1002" spans="1:9" ht="27" x14ac:dyDescent="0.25">
      <c r="A1002" s="32">
        <v>5134</v>
      </c>
      <c r="B1002" s="32" t="s">
        <v>1430</v>
      </c>
      <c r="C1002" s="32" t="s">
        <v>17</v>
      </c>
      <c r="D1002" s="32" t="s">
        <v>15</v>
      </c>
      <c r="E1002" s="32" t="s">
        <v>14</v>
      </c>
      <c r="F1002" s="32">
        <v>3000000</v>
      </c>
      <c r="G1002" s="32">
        <v>3000000</v>
      </c>
      <c r="H1002" s="32">
        <v>1</v>
      </c>
      <c r="I1002" s="22"/>
    </row>
    <row r="1003" spans="1:9" ht="27" x14ac:dyDescent="0.25">
      <c r="A1003" s="32">
        <v>5134</v>
      </c>
      <c r="B1003" s="32" t="s">
        <v>1431</v>
      </c>
      <c r="C1003" s="32" t="s">
        <v>17</v>
      </c>
      <c r="D1003" s="32" t="s">
        <v>15</v>
      </c>
      <c r="E1003" s="32" t="s">
        <v>14</v>
      </c>
      <c r="F1003" s="32">
        <v>215000</v>
      </c>
      <c r="G1003" s="32">
        <v>215000</v>
      </c>
      <c r="H1003" s="32">
        <v>1</v>
      </c>
      <c r="I1003" s="22"/>
    </row>
    <row r="1004" spans="1:9" ht="27" x14ac:dyDescent="0.25">
      <c r="A1004" s="32">
        <v>5134</v>
      </c>
      <c r="B1004" s="32" t="s">
        <v>1432</v>
      </c>
      <c r="C1004" s="32" t="s">
        <v>17</v>
      </c>
      <c r="D1004" s="32" t="s">
        <v>15</v>
      </c>
      <c r="E1004" s="32" t="s">
        <v>14</v>
      </c>
      <c r="F1004" s="32">
        <v>285000</v>
      </c>
      <c r="G1004" s="32">
        <v>285000</v>
      </c>
      <c r="H1004" s="32">
        <v>1</v>
      </c>
      <c r="I1004" s="22"/>
    </row>
    <row r="1005" spans="1:9" ht="27" x14ac:dyDescent="0.25">
      <c r="A1005" s="32">
        <v>5134</v>
      </c>
      <c r="B1005" s="32" t="s">
        <v>1433</v>
      </c>
      <c r="C1005" s="32" t="s">
        <v>17</v>
      </c>
      <c r="D1005" s="32" t="s">
        <v>15</v>
      </c>
      <c r="E1005" s="32" t="s">
        <v>14</v>
      </c>
      <c r="F1005" s="32">
        <v>115000</v>
      </c>
      <c r="G1005" s="32">
        <v>115000</v>
      </c>
      <c r="H1005" s="32">
        <v>1</v>
      </c>
      <c r="I1005" s="22"/>
    </row>
    <row r="1006" spans="1:9" ht="27" x14ac:dyDescent="0.25">
      <c r="A1006" s="32">
        <v>5134</v>
      </c>
      <c r="B1006" s="32" t="s">
        <v>657</v>
      </c>
      <c r="C1006" s="32" t="s">
        <v>17</v>
      </c>
      <c r="D1006" s="32" t="s">
        <v>15</v>
      </c>
      <c r="E1006" s="32" t="s">
        <v>14</v>
      </c>
      <c r="F1006" s="32">
        <v>9600000</v>
      </c>
      <c r="G1006" s="32">
        <v>9600000</v>
      </c>
      <c r="H1006" s="32">
        <v>1</v>
      </c>
      <c r="I1006" s="22"/>
    </row>
    <row r="1007" spans="1:9" ht="27" x14ac:dyDescent="0.25">
      <c r="A1007" s="32">
        <v>5134</v>
      </c>
      <c r="B1007" s="32" t="s">
        <v>462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27" x14ac:dyDescent="0.25">
      <c r="A1008" s="32">
        <v>5134</v>
      </c>
      <c r="B1008" s="32" t="s">
        <v>463</v>
      </c>
      <c r="C1008" s="32" t="s">
        <v>17</v>
      </c>
      <c r="D1008" s="32" t="s">
        <v>15</v>
      </c>
      <c r="E1008" s="32" t="s">
        <v>14</v>
      </c>
      <c r="F1008" s="32">
        <v>0</v>
      </c>
      <c r="G1008" s="32">
        <v>0</v>
      </c>
      <c r="H1008" s="32">
        <v>1</v>
      </c>
      <c r="I1008" s="22"/>
    </row>
    <row r="1009" spans="1:9" ht="27" x14ac:dyDescent="0.25">
      <c r="A1009" s="32">
        <v>5134</v>
      </c>
      <c r="B1009" s="32" t="s">
        <v>447</v>
      </c>
      <c r="C1009" s="32" t="s">
        <v>17</v>
      </c>
      <c r="D1009" s="32" t="s">
        <v>15</v>
      </c>
      <c r="E1009" s="32" t="s">
        <v>14</v>
      </c>
      <c r="F1009" s="32">
        <v>685000</v>
      </c>
      <c r="G1009" s="32">
        <v>685000</v>
      </c>
      <c r="H1009" s="32">
        <v>1</v>
      </c>
      <c r="I1009" s="22"/>
    </row>
    <row r="1010" spans="1:9" ht="27" x14ac:dyDescent="0.25">
      <c r="A1010" s="32">
        <v>5134</v>
      </c>
      <c r="B1010" s="32" t="s">
        <v>448</v>
      </c>
      <c r="C1010" s="32" t="s">
        <v>17</v>
      </c>
      <c r="D1010" s="32" t="s">
        <v>15</v>
      </c>
      <c r="E1010" s="32" t="s">
        <v>14</v>
      </c>
      <c r="F1010" s="32">
        <v>420000</v>
      </c>
      <c r="G1010" s="32">
        <v>420000</v>
      </c>
      <c r="H1010" s="32">
        <v>1</v>
      </c>
      <c r="I1010" s="22"/>
    </row>
    <row r="1011" spans="1:9" ht="27" x14ac:dyDescent="0.25">
      <c r="A1011" s="32">
        <v>5134</v>
      </c>
      <c r="B1011" s="32" t="s">
        <v>449</v>
      </c>
      <c r="C1011" s="32" t="s">
        <v>17</v>
      </c>
      <c r="D1011" s="32" t="s">
        <v>15</v>
      </c>
      <c r="E1011" s="32" t="s">
        <v>14</v>
      </c>
      <c r="F1011" s="32">
        <v>1345000</v>
      </c>
      <c r="G1011" s="32">
        <v>1345000</v>
      </c>
      <c r="H1011" s="32">
        <v>1</v>
      </c>
      <c r="I1011" s="22"/>
    </row>
    <row r="1012" spans="1:9" ht="27" x14ac:dyDescent="0.25">
      <c r="A1012" s="32">
        <v>5134</v>
      </c>
      <c r="B1012" s="32" t="s">
        <v>450</v>
      </c>
      <c r="C1012" s="32" t="s">
        <v>17</v>
      </c>
      <c r="D1012" s="32" t="s">
        <v>15</v>
      </c>
      <c r="E1012" s="32" t="s">
        <v>14</v>
      </c>
      <c r="F1012" s="32">
        <v>520000</v>
      </c>
      <c r="G1012" s="32">
        <v>520000</v>
      </c>
      <c r="H1012" s="32">
        <v>1</v>
      </c>
      <c r="I1012" s="22"/>
    </row>
    <row r="1013" spans="1:9" ht="27" x14ac:dyDescent="0.25">
      <c r="A1013" s="32">
        <v>5134</v>
      </c>
      <c r="B1013" s="32" t="s">
        <v>451</v>
      </c>
      <c r="C1013" s="32" t="s">
        <v>17</v>
      </c>
      <c r="D1013" s="32" t="s">
        <v>15</v>
      </c>
      <c r="E1013" s="32" t="s">
        <v>14</v>
      </c>
      <c r="F1013" s="32">
        <v>245000</v>
      </c>
      <c r="G1013" s="32">
        <v>245000</v>
      </c>
      <c r="H1013" s="32">
        <v>1</v>
      </c>
      <c r="I1013" s="22"/>
    </row>
    <row r="1014" spans="1:9" ht="27" x14ac:dyDescent="0.25">
      <c r="A1014" s="32">
        <v>5134</v>
      </c>
      <c r="B1014" s="32" t="s">
        <v>452</v>
      </c>
      <c r="C1014" s="32" t="s">
        <v>17</v>
      </c>
      <c r="D1014" s="32" t="s">
        <v>15</v>
      </c>
      <c r="E1014" s="32" t="s">
        <v>14</v>
      </c>
      <c r="F1014" s="32">
        <v>215000</v>
      </c>
      <c r="G1014" s="32">
        <v>215000</v>
      </c>
      <c r="H1014" s="32">
        <v>1</v>
      </c>
      <c r="I1014" s="22"/>
    </row>
    <row r="1015" spans="1:9" ht="27" x14ac:dyDescent="0.25">
      <c r="A1015" s="32">
        <v>5122</v>
      </c>
      <c r="B1015" s="32" t="s">
        <v>328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5123</v>
      </c>
      <c r="B1016" s="32" t="s">
        <v>333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5124</v>
      </c>
      <c r="B1017" s="32" t="s">
        <v>321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5125</v>
      </c>
      <c r="B1018" s="32" t="s">
        <v>320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5126</v>
      </c>
      <c r="B1019" s="32" t="s">
        <v>324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5127</v>
      </c>
      <c r="B1020" s="32" t="s">
        <v>323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5128</v>
      </c>
      <c r="B1021" s="32" t="s">
        <v>331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5129</v>
      </c>
      <c r="B1022" s="32" t="s">
        <v>334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5130</v>
      </c>
      <c r="B1023" s="32" t="s">
        <v>329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5131</v>
      </c>
      <c r="B1024" s="32" t="s">
        <v>322</v>
      </c>
      <c r="C1024" s="32" t="s">
        <v>17</v>
      </c>
      <c r="D1024" s="32" t="s">
        <v>15</v>
      </c>
      <c r="E1024" s="32" t="s">
        <v>14</v>
      </c>
      <c r="F1024" s="32">
        <v>0</v>
      </c>
      <c r="G1024" s="32">
        <v>0</v>
      </c>
      <c r="H1024" s="32">
        <v>1</v>
      </c>
      <c r="I1024" s="22"/>
    </row>
    <row r="1025" spans="1:9" ht="27" x14ac:dyDescent="0.25">
      <c r="A1025" s="32">
        <v>5132</v>
      </c>
      <c r="B1025" s="32" t="s">
        <v>319</v>
      </c>
      <c r="C1025" s="32" t="s">
        <v>17</v>
      </c>
      <c r="D1025" s="32" t="s">
        <v>15</v>
      </c>
      <c r="E1025" s="32" t="s">
        <v>14</v>
      </c>
      <c r="F1025" s="32">
        <v>0</v>
      </c>
      <c r="G1025" s="32">
        <v>0</v>
      </c>
      <c r="H1025" s="32">
        <v>1</v>
      </c>
      <c r="I1025" s="22"/>
    </row>
    <row r="1026" spans="1:9" ht="27" x14ac:dyDescent="0.25">
      <c r="A1026" s="32">
        <v>5133</v>
      </c>
      <c r="B1026" s="32" t="s">
        <v>327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5134</v>
      </c>
      <c r="B1027" s="32" t="s">
        <v>318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319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320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5134</v>
      </c>
      <c r="B1030" s="32" t="s">
        <v>321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322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323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5134</v>
      </c>
      <c r="B1033" s="32" t="s">
        <v>324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325</v>
      </c>
      <c r="C1034" s="32" t="s">
        <v>17</v>
      </c>
      <c r="D1034" s="32" t="s">
        <v>15</v>
      </c>
      <c r="E1034" s="32" t="s">
        <v>14</v>
      </c>
      <c r="F1034" s="32">
        <v>4680000</v>
      </c>
      <c r="G1034" s="32">
        <v>4680000</v>
      </c>
      <c r="H1034" s="32">
        <v>1</v>
      </c>
      <c r="I1034" s="22"/>
    </row>
    <row r="1035" spans="1:9" ht="27" x14ac:dyDescent="0.25">
      <c r="A1035" s="32">
        <v>5134</v>
      </c>
      <c r="B1035" s="32" t="s">
        <v>326</v>
      </c>
      <c r="C1035" s="32" t="s">
        <v>17</v>
      </c>
      <c r="D1035" s="32" t="s">
        <v>15</v>
      </c>
      <c r="E1035" s="32" t="s">
        <v>14</v>
      </c>
      <c r="F1035" s="32">
        <v>3990000</v>
      </c>
      <c r="G1035" s="32">
        <v>3990000</v>
      </c>
      <c r="H1035" s="32">
        <v>1</v>
      </c>
      <c r="I1035" s="22"/>
    </row>
    <row r="1036" spans="1:9" ht="27" x14ac:dyDescent="0.25">
      <c r="A1036" s="32">
        <v>5134</v>
      </c>
      <c r="B1036" s="32" t="s">
        <v>327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5134</v>
      </c>
      <c r="B1037" s="32" t="s">
        <v>328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5134</v>
      </c>
      <c r="B1038" s="32" t="s">
        <v>329</v>
      </c>
      <c r="C1038" s="32" t="s">
        <v>17</v>
      </c>
      <c r="D1038" s="32" t="s">
        <v>15</v>
      </c>
      <c r="E1038" s="32" t="s">
        <v>14</v>
      </c>
      <c r="F1038" s="32">
        <v>0</v>
      </c>
      <c r="G1038" s="32">
        <v>0</v>
      </c>
      <c r="H1038" s="32">
        <v>1</v>
      </c>
      <c r="I1038" s="22"/>
    </row>
    <row r="1039" spans="1:9" ht="27" x14ac:dyDescent="0.25">
      <c r="A1039" s="32">
        <v>5134</v>
      </c>
      <c r="B1039" s="32" t="s">
        <v>330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5134</v>
      </c>
      <c r="B1040" s="32" t="s">
        <v>331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5134</v>
      </c>
      <c r="B1041" s="32" t="s">
        <v>332</v>
      </c>
      <c r="C1041" s="32" t="s">
        <v>17</v>
      </c>
      <c r="D1041" s="32" t="s">
        <v>15</v>
      </c>
      <c r="E1041" s="32" t="s">
        <v>14</v>
      </c>
      <c r="F1041" s="32">
        <v>4560000</v>
      </c>
      <c r="G1041" s="32">
        <v>4560000</v>
      </c>
      <c r="H1041" s="32">
        <v>1</v>
      </c>
      <c r="I1041" s="22"/>
    </row>
    <row r="1042" spans="1:9" ht="27" x14ac:dyDescent="0.25">
      <c r="A1042" s="32">
        <v>5134</v>
      </c>
      <c r="B1042" s="32" t="s">
        <v>333</v>
      </c>
      <c r="C1042" s="32" t="s">
        <v>17</v>
      </c>
      <c r="D1042" s="32" t="s">
        <v>15</v>
      </c>
      <c r="E1042" s="32" t="s">
        <v>14</v>
      </c>
      <c r="F1042" s="32">
        <v>0</v>
      </c>
      <c r="G1042" s="32">
        <v>0</v>
      </c>
      <c r="H1042" s="32">
        <v>1</v>
      </c>
      <c r="I1042" s="22"/>
    </row>
    <row r="1043" spans="1:9" ht="27" x14ac:dyDescent="0.25">
      <c r="A1043" s="32">
        <v>5134</v>
      </c>
      <c r="B1043" s="32" t="s">
        <v>334</v>
      </c>
      <c r="C1043" s="32" t="s">
        <v>17</v>
      </c>
      <c r="D1043" s="32" t="s">
        <v>15</v>
      </c>
      <c r="E1043" s="32" t="s">
        <v>14</v>
      </c>
      <c r="F1043" s="32">
        <v>0</v>
      </c>
      <c r="G1043" s="32">
        <v>0</v>
      </c>
      <c r="H1043" s="32">
        <v>1</v>
      </c>
      <c r="I1043" s="22"/>
    </row>
    <row r="1044" spans="1:9" ht="27" x14ac:dyDescent="0.25">
      <c r="A1044" s="32">
        <v>5134</v>
      </c>
      <c r="B1044" s="32" t="s">
        <v>314</v>
      </c>
      <c r="C1044" s="32" t="s">
        <v>17</v>
      </c>
      <c r="D1044" s="32" t="s">
        <v>15</v>
      </c>
      <c r="E1044" s="32" t="s">
        <v>14</v>
      </c>
      <c r="F1044" s="32">
        <v>1083000</v>
      </c>
      <c r="G1044" s="32">
        <v>1083000</v>
      </c>
      <c r="H1044" s="32">
        <v>1</v>
      </c>
      <c r="I1044" s="22"/>
    </row>
    <row r="1045" spans="1:9" ht="27" x14ac:dyDescent="0.25">
      <c r="A1045" s="32">
        <v>5134</v>
      </c>
      <c r="B1045" s="32" t="s">
        <v>315</v>
      </c>
      <c r="C1045" s="32" t="s">
        <v>17</v>
      </c>
      <c r="D1045" s="32" t="s">
        <v>15</v>
      </c>
      <c r="E1045" s="32" t="s">
        <v>14</v>
      </c>
      <c r="F1045" s="32">
        <v>985000</v>
      </c>
      <c r="G1045" s="32">
        <v>985000</v>
      </c>
      <c r="H1045" s="32">
        <v>1</v>
      </c>
      <c r="I1045" s="22"/>
    </row>
    <row r="1046" spans="1:9" ht="27" x14ac:dyDescent="0.25">
      <c r="A1046" s="32">
        <v>5134</v>
      </c>
      <c r="B1046" s="32" t="s">
        <v>316</v>
      </c>
      <c r="C1046" s="32" t="s">
        <v>17</v>
      </c>
      <c r="D1046" s="32" t="s">
        <v>15</v>
      </c>
      <c r="E1046" s="32" t="s">
        <v>14</v>
      </c>
      <c r="F1046" s="32">
        <v>840000</v>
      </c>
      <c r="G1046" s="32">
        <v>840000</v>
      </c>
      <c r="H1046" s="32">
        <v>1</v>
      </c>
      <c r="I1046" s="22"/>
    </row>
    <row r="1047" spans="1:9" ht="27" x14ac:dyDescent="0.25">
      <c r="A1047" s="32">
        <v>5134</v>
      </c>
      <c r="B1047" s="32" t="s">
        <v>317</v>
      </c>
      <c r="C1047" s="32" t="s">
        <v>17</v>
      </c>
      <c r="D1047" s="32" t="s">
        <v>15</v>
      </c>
      <c r="E1047" s="32" t="s">
        <v>14</v>
      </c>
      <c r="F1047" s="32">
        <v>997000</v>
      </c>
      <c r="G1047" s="32">
        <v>997000</v>
      </c>
      <c r="H1047" s="32">
        <v>1</v>
      </c>
      <c r="I1047" s="22"/>
    </row>
    <row r="1048" spans="1:9" ht="27" x14ac:dyDescent="0.25">
      <c r="A1048" s="32">
        <v>5134</v>
      </c>
      <c r="B1048" s="32" t="s">
        <v>1035</v>
      </c>
      <c r="C1048" s="32" t="s">
        <v>17</v>
      </c>
      <c r="D1048" s="32" t="s">
        <v>15</v>
      </c>
      <c r="E1048" s="32" t="s">
        <v>14</v>
      </c>
      <c r="F1048" s="11">
        <v>540000</v>
      </c>
      <c r="G1048" s="11">
        <v>540000</v>
      </c>
      <c r="H1048" s="32">
        <v>1</v>
      </c>
      <c r="I1048" s="22"/>
    </row>
    <row r="1049" spans="1:9" ht="27" x14ac:dyDescent="0.25">
      <c r="A1049" s="32">
        <v>5134</v>
      </c>
      <c r="B1049" s="32" t="s">
        <v>1996</v>
      </c>
      <c r="C1049" s="32" t="s">
        <v>17</v>
      </c>
      <c r="D1049" s="32" t="s">
        <v>15</v>
      </c>
      <c r="E1049" s="32" t="s">
        <v>14</v>
      </c>
      <c r="F1049" s="11">
        <v>0</v>
      </c>
      <c r="G1049" s="11">
        <v>0</v>
      </c>
      <c r="H1049" s="32">
        <v>1</v>
      </c>
      <c r="I1049" s="22"/>
    </row>
    <row r="1050" spans="1:9" ht="27" x14ac:dyDescent="0.25">
      <c r="A1050" s="11">
        <v>5134</v>
      </c>
      <c r="B1050" s="11" t="s">
        <v>2003</v>
      </c>
      <c r="C1050" s="11" t="s">
        <v>17</v>
      </c>
      <c r="D1050" s="11" t="s">
        <v>15</v>
      </c>
      <c r="E1050" s="11" t="s">
        <v>14</v>
      </c>
      <c r="F1050" s="11">
        <v>1500000</v>
      </c>
      <c r="G1050" s="11">
        <f>+H1050*F1050</f>
        <v>1500000</v>
      </c>
      <c r="H1050" s="11">
        <v>1</v>
      </c>
      <c r="I1050" s="22"/>
    </row>
    <row r="1051" spans="1:9" ht="27" x14ac:dyDescent="0.25">
      <c r="A1051" s="11">
        <v>5134</v>
      </c>
      <c r="B1051" s="11" t="s">
        <v>2028</v>
      </c>
      <c r="C1051" s="11" t="s">
        <v>17</v>
      </c>
      <c r="D1051" s="11" t="s">
        <v>15</v>
      </c>
      <c r="E1051" s="11" t="s">
        <v>14</v>
      </c>
      <c r="F1051" s="11">
        <v>8200000</v>
      </c>
      <c r="G1051" s="11">
        <v>8200000</v>
      </c>
      <c r="H1051" s="11">
        <v>1</v>
      </c>
      <c r="I1051" s="22"/>
    </row>
    <row r="1052" spans="1:9" ht="27" x14ac:dyDescent="0.25">
      <c r="A1052" s="11">
        <v>5134</v>
      </c>
      <c r="B1052" s="11" t="s">
        <v>5305</v>
      </c>
      <c r="C1052" s="11" t="s">
        <v>17</v>
      </c>
      <c r="D1052" s="11" t="s">
        <v>1212</v>
      </c>
      <c r="E1052" s="11" t="s">
        <v>14</v>
      </c>
      <c r="F1052" s="11">
        <v>2000000</v>
      </c>
      <c r="G1052" s="11">
        <v>2000000</v>
      </c>
      <c r="H1052" s="11">
        <v>1</v>
      </c>
      <c r="I1052" s="22"/>
    </row>
    <row r="1053" spans="1:9" ht="27" x14ac:dyDescent="0.25">
      <c r="A1053" s="11">
        <v>5134</v>
      </c>
      <c r="B1053" s="11" t="s">
        <v>5311</v>
      </c>
      <c r="C1053" s="11" t="s">
        <v>17</v>
      </c>
      <c r="D1053" s="11" t="s">
        <v>15</v>
      </c>
      <c r="E1053" s="11" t="s">
        <v>14</v>
      </c>
      <c r="F1053" s="11">
        <v>450000</v>
      </c>
      <c r="G1053" s="11">
        <v>450000</v>
      </c>
      <c r="H1053" s="11">
        <v>1</v>
      </c>
      <c r="I1053" s="22"/>
    </row>
    <row r="1054" spans="1:9" ht="27" x14ac:dyDescent="0.25">
      <c r="A1054" s="11">
        <v>5134</v>
      </c>
      <c r="B1054" s="11" t="s">
        <v>5312</v>
      </c>
      <c r="C1054" s="11" t="s">
        <v>17</v>
      </c>
      <c r="D1054" s="11" t="s">
        <v>15</v>
      </c>
      <c r="E1054" s="11" t="s">
        <v>14</v>
      </c>
      <c r="F1054" s="11">
        <v>1500000</v>
      </c>
      <c r="G1054" s="11">
        <v>1500000</v>
      </c>
      <c r="H1054" s="11">
        <v>1</v>
      </c>
      <c r="I1054" s="22"/>
    </row>
    <row r="1055" spans="1:9" ht="27" x14ac:dyDescent="0.25">
      <c r="A1055" s="11">
        <v>5134</v>
      </c>
      <c r="B1055" s="11" t="s">
        <v>5313</v>
      </c>
      <c r="C1055" s="11" t="s">
        <v>17</v>
      </c>
      <c r="D1055" s="11" t="s">
        <v>15</v>
      </c>
      <c r="E1055" s="11" t="s">
        <v>14</v>
      </c>
      <c r="F1055" s="11">
        <v>275000</v>
      </c>
      <c r="G1055" s="11">
        <v>275000</v>
      </c>
      <c r="H1055" s="11">
        <v>1</v>
      </c>
      <c r="I1055" s="22"/>
    </row>
    <row r="1056" spans="1:9" ht="27" x14ac:dyDescent="0.25">
      <c r="A1056" s="11">
        <v>5134</v>
      </c>
      <c r="B1056" s="11" t="s">
        <v>5314</v>
      </c>
      <c r="C1056" s="11" t="s">
        <v>17</v>
      </c>
      <c r="D1056" s="11" t="s">
        <v>15</v>
      </c>
      <c r="E1056" s="11" t="s">
        <v>14</v>
      </c>
      <c r="F1056" s="11">
        <v>275000</v>
      </c>
      <c r="G1056" s="11">
        <v>275000</v>
      </c>
      <c r="H1056" s="11">
        <v>1</v>
      </c>
      <c r="I1056" s="22"/>
    </row>
    <row r="1057" spans="1:9" ht="27" x14ac:dyDescent="0.25">
      <c r="A1057" s="11">
        <v>5134</v>
      </c>
      <c r="B1057" s="11" t="s">
        <v>5315</v>
      </c>
      <c r="C1057" s="11" t="s">
        <v>17</v>
      </c>
      <c r="D1057" s="11" t="s">
        <v>15</v>
      </c>
      <c r="E1057" s="11" t="s">
        <v>14</v>
      </c>
      <c r="F1057" s="11">
        <v>275000</v>
      </c>
      <c r="G1057" s="11">
        <v>275000</v>
      </c>
      <c r="H1057" s="11">
        <v>1</v>
      </c>
      <c r="I1057" s="22"/>
    </row>
    <row r="1058" spans="1:9" ht="27" x14ac:dyDescent="0.25">
      <c r="A1058" s="11">
        <v>5134</v>
      </c>
      <c r="B1058" s="11" t="s">
        <v>5316</v>
      </c>
      <c r="C1058" s="11" t="s">
        <v>17</v>
      </c>
      <c r="D1058" s="11" t="s">
        <v>15</v>
      </c>
      <c r="E1058" s="11" t="s">
        <v>14</v>
      </c>
      <c r="F1058" s="11">
        <v>275000</v>
      </c>
      <c r="G1058" s="11">
        <v>275000</v>
      </c>
      <c r="H1058" s="11">
        <v>1</v>
      </c>
      <c r="I1058" s="22"/>
    </row>
    <row r="1059" spans="1:9" ht="27" x14ac:dyDescent="0.25">
      <c r="A1059" s="11">
        <v>5134</v>
      </c>
      <c r="B1059" s="11" t="s">
        <v>5317</v>
      </c>
      <c r="C1059" s="11" t="s">
        <v>17</v>
      </c>
      <c r="D1059" s="11" t="s">
        <v>15</v>
      </c>
      <c r="E1059" s="11" t="s">
        <v>14</v>
      </c>
      <c r="F1059" s="11">
        <v>275000</v>
      </c>
      <c r="G1059" s="11">
        <v>275000</v>
      </c>
      <c r="H1059" s="11">
        <v>1</v>
      </c>
      <c r="I1059" s="22"/>
    </row>
    <row r="1060" spans="1:9" ht="27" x14ac:dyDescent="0.25">
      <c r="A1060" s="11">
        <v>5134</v>
      </c>
      <c r="B1060" s="11" t="s">
        <v>5318</v>
      </c>
      <c r="C1060" s="11" t="s">
        <v>17</v>
      </c>
      <c r="D1060" s="11" t="s">
        <v>15</v>
      </c>
      <c r="E1060" s="11" t="s">
        <v>14</v>
      </c>
      <c r="F1060" s="11">
        <v>275000</v>
      </c>
      <c r="G1060" s="11">
        <v>275000</v>
      </c>
      <c r="H1060" s="11">
        <v>1</v>
      </c>
      <c r="I1060" s="22"/>
    </row>
    <row r="1061" spans="1:9" ht="27" x14ac:dyDescent="0.25">
      <c r="A1061" s="11">
        <v>5134</v>
      </c>
      <c r="B1061" s="11" t="s">
        <v>5554</v>
      </c>
      <c r="C1061" s="11" t="s">
        <v>17</v>
      </c>
      <c r="D1061" s="11" t="s">
        <v>15</v>
      </c>
      <c r="E1061" s="11" t="s">
        <v>14</v>
      </c>
      <c r="F1061" s="11">
        <v>5000000</v>
      </c>
      <c r="G1061" s="11">
        <v>5000000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5779</v>
      </c>
      <c r="C1062" s="11" t="s">
        <v>17</v>
      </c>
      <c r="D1062" s="11" t="s">
        <v>15</v>
      </c>
      <c r="E1062" s="11" t="s">
        <v>14</v>
      </c>
      <c r="F1062" s="11">
        <v>1600000</v>
      </c>
      <c r="G1062" s="11">
        <v>1600000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5780</v>
      </c>
      <c r="C1063" s="11" t="s">
        <v>17</v>
      </c>
      <c r="D1063" s="11" t="s">
        <v>15</v>
      </c>
      <c r="E1063" s="11" t="s">
        <v>14</v>
      </c>
      <c r="F1063" s="11">
        <v>280000</v>
      </c>
      <c r="G1063" s="11">
        <v>280000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5781</v>
      </c>
      <c r="C1064" s="11" t="s">
        <v>17</v>
      </c>
      <c r="D1064" s="11" t="s">
        <v>15</v>
      </c>
      <c r="E1064" s="11" t="s">
        <v>14</v>
      </c>
      <c r="F1064" s="11">
        <v>1100000</v>
      </c>
      <c r="G1064" s="11">
        <v>1100000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5782</v>
      </c>
      <c r="C1065" s="11" t="s">
        <v>17</v>
      </c>
      <c r="D1065" s="11" t="s">
        <v>15</v>
      </c>
      <c r="E1065" s="11" t="s">
        <v>14</v>
      </c>
      <c r="F1065" s="11">
        <v>4000000</v>
      </c>
      <c r="G1065" s="11">
        <v>4000000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5783</v>
      </c>
      <c r="C1066" s="11" t="s">
        <v>17</v>
      </c>
      <c r="D1066" s="11" t="s">
        <v>15</v>
      </c>
      <c r="E1066" s="11" t="s">
        <v>14</v>
      </c>
      <c r="F1066" s="11">
        <v>1200000</v>
      </c>
      <c r="G1066" s="11">
        <v>1200000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5784</v>
      </c>
      <c r="C1067" s="11" t="s">
        <v>17</v>
      </c>
      <c r="D1067" s="11" t="s">
        <v>15</v>
      </c>
      <c r="E1067" s="11" t="s">
        <v>14</v>
      </c>
      <c r="F1067" s="11">
        <v>1300000</v>
      </c>
      <c r="G1067" s="11">
        <v>1300000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5785</v>
      </c>
      <c r="C1068" s="11" t="s">
        <v>17</v>
      </c>
      <c r="D1068" s="11" t="s">
        <v>15</v>
      </c>
      <c r="E1068" s="11" t="s">
        <v>14</v>
      </c>
      <c r="F1068" s="11">
        <v>500000</v>
      </c>
      <c r="G1068" s="11">
        <v>500000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5786</v>
      </c>
      <c r="C1069" s="11" t="s">
        <v>17</v>
      </c>
      <c r="D1069" s="11" t="s">
        <v>15</v>
      </c>
      <c r="E1069" s="11" t="s">
        <v>14</v>
      </c>
      <c r="F1069" s="11">
        <v>1600000</v>
      </c>
      <c r="G1069" s="11">
        <v>1600000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5787</v>
      </c>
      <c r="C1070" s="11" t="s">
        <v>17</v>
      </c>
      <c r="D1070" s="11" t="s">
        <v>15</v>
      </c>
      <c r="E1070" s="11" t="s">
        <v>14</v>
      </c>
      <c r="F1070" s="11">
        <v>1200000</v>
      </c>
      <c r="G1070" s="11">
        <v>1200000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5788</v>
      </c>
      <c r="C1071" s="11" t="s">
        <v>17</v>
      </c>
      <c r="D1071" s="11" t="s">
        <v>15</v>
      </c>
      <c r="E1071" s="11" t="s">
        <v>14</v>
      </c>
      <c r="F1071" s="11">
        <v>240000</v>
      </c>
      <c r="G1071" s="11">
        <v>240000</v>
      </c>
      <c r="H1071" s="11">
        <v>1</v>
      </c>
      <c r="I1071" s="22"/>
    </row>
    <row r="1072" spans="1:9" ht="27" x14ac:dyDescent="0.25">
      <c r="A1072" s="11">
        <v>5134</v>
      </c>
      <c r="B1072" s="11" t="s">
        <v>5789</v>
      </c>
      <c r="C1072" s="11" t="s">
        <v>17</v>
      </c>
      <c r="D1072" s="11" t="s">
        <v>15</v>
      </c>
      <c r="E1072" s="11" t="s">
        <v>14</v>
      </c>
      <c r="F1072" s="11">
        <v>860000</v>
      </c>
      <c r="G1072" s="11">
        <v>860000</v>
      </c>
      <c r="H1072" s="11">
        <v>1</v>
      </c>
      <c r="I1072" s="22"/>
    </row>
    <row r="1073" spans="1:9" ht="27" x14ac:dyDescent="0.25">
      <c r="A1073" s="11">
        <v>5134</v>
      </c>
      <c r="B1073" s="11" t="s">
        <v>5790</v>
      </c>
      <c r="C1073" s="11" t="s">
        <v>17</v>
      </c>
      <c r="D1073" s="11" t="s">
        <v>15</v>
      </c>
      <c r="E1073" s="11" t="s">
        <v>14</v>
      </c>
      <c r="F1073" s="11">
        <v>1700000</v>
      </c>
      <c r="G1073" s="11">
        <v>1700000</v>
      </c>
      <c r="H1073" s="11">
        <v>1</v>
      </c>
      <c r="I1073" s="22"/>
    </row>
    <row r="1074" spans="1:9" ht="27" x14ac:dyDescent="0.25">
      <c r="A1074" s="11">
        <v>5134</v>
      </c>
      <c r="B1074" s="11" t="s">
        <v>5791</v>
      </c>
      <c r="C1074" s="11" t="s">
        <v>17</v>
      </c>
      <c r="D1074" s="11" t="s">
        <v>15</v>
      </c>
      <c r="E1074" s="11" t="s">
        <v>14</v>
      </c>
      <c r="F1074" s="11">
        <v>200000</v>
      </c>
      <c r="G1074" s="11">
        <v>200000</v>
      </c>
      <c r="H1074" s="11">
        <v>1</v>
      </c>
      <c r="I1074" s="22"/>
    </row>
    <row r="1075" spans="1:9" ht="27" x14ac:dyDescent="0.25">
      <c r="A1075" s="11">
        <v>5134</v>
      </c>
      <c r="B1075" s="11" t="s">
        <v>5792</v>
      </c>
      <c r="C1075" s="11" t="s">
        <v>17</v>
      </c>
      <c r="D1075" s="11" t="s">
        <v>15</v>
      </c>
      <c r="E1075" s="11" t="s">
        <v>14</v>
      </c>
      <c r="F1075" s="11">
        <v>400000</v>
      </c>
      <c r="G1075" s="11">
        <v>400000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5793</v>
      </c>
      <c r="C1076" s="11" t="s">
        <v>17</v>
      </c>
      <c r="D1076" s="11" t="s">
        <v>15</v>
      </c>
      <c r="E1076" s="11" t="s">
        <v>14</v>
      </c>
      <c r="F1076" s="11">
        <v>200000</v>
      </c>
      <c r="G1076" s="11">
        <v>200000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5794</v>
      </c>
      <c r="C1077" s="11" t="s">
        <v>17</v>
      </c>
      <c r="D1077" s="11" t="s">
        <v>15</v>
      </c>
      <c r="E1077" s="11" t="s">
        <v>14</v>
      </c>
      <c r="F1077" s="11">
        <v>1000000</v>
      </c>
      <c r="G1077" s="11">
        <v>1000000</v>
      </c>
      <c r="H1077" s="11">
        <v>1</v>
      </c>
      <c r="I1077" s="22"/>
    </row>
    <row r="1078" spans="1:9" ht="27" x14ac:dyDescent="0.25">
      <c r="A1078" s="11">
        <v>5134</v>
      </c>
      <c r="B1078" s="11" t="s">
        <v>5795</v>
      </c>
      <c r="C1078" s="11" t="s">
        <v>17</v>
      </c>
      <c r="D1078" s="11" t="s">
        <v>15</v>
      </c>
      <c r="E1078" s="11" t="s">
        <v>14</v>
      </c>
      <c r="F1078" s="11">
        <v>600000</v>
      </c>
      <c r="G1078" s="11">
        <v>600000</v>
      </c>
      <c r="H1078" s="11">
        <v>1</v>
      </c>
      <c r="I1078" s="22"/>
    </row>
    <row r="1079" spans="1:9" ht="27" x14ac:dyDescent="0.25">
      <c r="A1079" s="11">
        <v>5134</v>
      </c>
      <c r="B1079" s="11" t="s">
        <v>5796</v>
      </c>
      <c r="C1079" s="11" t="s">
        <v>17</v>
      </c>
      <c r="D1079" s="11" t="s">
        <v>15</v>
      </c>
      <c r="E1079" s="11" t="s">
        <v>14</v>
      </c>
      <c r="F1079" s="11">
        <v>1100000</v>
      </c>
      <c r="G1079" s="11">
        <v>1100000</v>
      </c>
      <c r="H1079" s="11">
        <v>1</v>
      </c>
      <c r="I1079" s="22"/>
    </row>
    <row r="1080" spans="1:9" ht="27" x14ac:dyDescent="0.25">
      <c r="A1080" s="11">
        <v>5134</v>
      </c>
      <c r="B1080" s="11" t="s">
        <v>5797</v>
      </c>
      <c r="C1080" s="11" t="s">
        <v>17</v>
      </c>
      <c r="D1080" s="11" t="s">
        <v>15</v>
      </c>
      <c r="E1080" s="11" t="s">
        <v>14</v>
      </c>
      <c r="F1080" s="11">
        <v>2100000</v>
      </c>
      <c r="G1080" s="11">
        <v>2100000</v>
      </c>
      <c r="H1080" s="11">
        <v>1</v>
      </c>
      <c r="I1080" s="22"/>
    </row>
    <row r="1081" spans="1:9" ht="27" x14ac:dyDescent="0.25">
      <c r="A1081" s="11">
        <v>5134</v>
      </c>
      <c r="B1081" s="11" t="s">
        <v>5798</v>
      </c>
      <c r="C1081" s="11" t="s">
        <v>17</v>
      </c>
      <c r="D1081" s="11" t="s">
        <v>15</v>
      </c>
      <c r="E1081" s="11" t="s">
        <v>14</v>
      </c>
      <c r="F1081" s="11">
        <v>200000</v>
      </c>
      <c r="G1081" s="11">
        <v>200000</v>
      </c>
      <c r="H1081" s="11">
        <v>1</v>
      </c>
      <c r="I1081" s="22"/>
    </row>
    <row r="1082" spans="1:9" ht="27" x14ac:dyDescent="0.25">
      <c r="A1082" s="11">
        <v>5134</v>
      </c>
      <c r="B1082" s="11" t="s">
        <v>5799</v>
      </c>
      <c r="C1082" s="11" t="s">
        <v>17</v>
      </c>
      <c r="D1082" s="11" t="s">
        <v>15</v>
      </c>
      <c r="E1082" s="11" t="s">
        <v>14</v>
      </c>
      <c r="F1082" s="11">
        <v>240000</v>
      </c>
      <c r="G1082" s="11">
        <v>240000</v>
      </c>
      <c r="H1082" s="11">
        <v>1</v>
      </c>
      <c r="I1082" s="22"/>
    </row>
    <row r="1083" spans="1:9" ht="27" x14ac:dyDescent="0.25">
      <c r="A1083" s="11">
        <v>5134</v>
      </c>
      <c r="B1083" s="11" t="s">
        <v>5800</v>
      </c>
      <c r="C1083" s="11" t="s">
        <v>17</v>
      </c>
      <c r="D1083" s="11" t="s">
        <v>15</v>
      </c>
      <c r="E1083" s="11" t="s">
        <v>14</v>
      </c>
      <c r="F1083" s="11">
        <v>440000</v>
      </c>
      <c r="G1083" s="11">
        <v>440000</v>
      </c>
      <c r="H1083" s="11">
        <v>1</v>
      </c>
      <c r="I1083" s="22"/>
    </row>
    <row r="1084" spans="1:9" ht="27" x14ac:dyDescent="0.25">
      <c r="A1084" s="11">
        <v>5134</v>
      </c>
      <c r="B1084" s="11" t="s">
        <v>5801</v>
      </c>
      <c r="C1084" s="11" t="s">
        <v>17</v>
      </c>
      <c r="D1084" s="11" t="s">
        <v>15</v>
      </c>
      <c r="E1084" s="11" t="s">
        <v>14</v>
      </c>
      <c r="F1084" s="11">
        <v>540000</v>
      </c>
      <c r="G1084" s="11">
        <v>540000</v>
      </c>
      <c r="H1084" s="11">
        <v>1</v>
      </c>
      <c r="I1084" s="22"/>
    </row>
    <row r="1085" spans="1:9" ht="27" x14ac:dyDescent="0.25">
      <c r="A1085" s="11">
        <v>5134</v>
      </c>
      <c r="B1085" s="11" t="s">
        <v>5802</v>
      </c>
      <c r="C1085" s="11" t="s">
        <v>17</v>
      </c>
      <c r="D1085" s="11" t="s">
        <v>15</v>
      </c>
      <c r="E1085" s="11" t="s">
        <v>14</v>
      </c>
      <c r="F1085" s="11">
        <v>2200000</v>
      </c>
      <c r="G1085" s="11">
        <v>2200000</v>
      </c>
      <c r="H1085" s="11">
        <v>1</v>
      </c>
      <c r="I1085" s="22"/>
    </row>
    <row r="1086" spans="1:9" ht="27" x14ac:dyDescent="0.25">
      <c r="A1086" s="11">
        <v>5134</v>
      </c>
      <c r="B1086" s="11" t="s">
        <v>5803</v>
      </c>
      <c r="C1086" s="11" t="s">
        <v>17</v>
      </c>
      <c r="D1086" s="11" t="s">
        <v>15</v>
      </c>
      <c r="E1086" s="11" t="s">
        <v>14</v>
      </c>
      <c r="F1086" s="11">
        <v>400000</v>
      </c>
      <c r="G1086" s="11">
        <v>400000</v>
      </c>
      <c r="H1086" s="11">
        <v>1</v>
      </c>
      <c r="I1086" s="22"/>
    </row>
    <row r="1087" spans="1:9" ht="27" x14ac:dyDescent="0.25">
      <c r="A1087" s="11">
        <v>5134</v>
      </c>
      <c r="B1087" s="11" t="s">
        <v>5863</v>
      </c>
      <c r="C1087" s="11" t="s">
        <v>17</v>
      </c>
      <c r="D1087" s="11" t="s">
        <v>381</v>
      </c>
      <c r="E1087" s="11" t="s">
        <v>14</v>
      </c>
      <c r="F1087" s="11">
        <v>500000</v>
      </c>
      <c r="G1087" s="11">
        <v>500000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6041</v>
      </c>
      <c r="C1088" s="11" t="s">
        <v>17</v>
      </c>
      <c r="D1088" s="11" t="s">
        <v>15</v>
      </c>
      <c r="E1088" s="11" t="s">
        <v>14</v>
      </c>
      <c r="F1088" s="11">
        <v>1000000</v>
      </c>
      <c r="G1088" s="11">
        <v>1000000</v>
      </c>
      <c r="H1088" s="11">
        <v>1</v>
      </c>
      <c r="I1088" s="22"/>
    </row>
    <row r="1089" spans="1:9" ht="27" x14ac:dyDescent="0.25">
      <c r="A1089" s="11">
        <v>5134</v>
      </c>
      <c r="B1089" s="11" t="s">
        <v>6042</v>
      </c>
      <c r="C1089" s="11" t="s">
        <v>17</v>
      </c>
      <c r="D1089" s="11" t="s">
        <v>15</v>
      </c>
      <c r="E1089" s="11" t="s">
        <v>14</v>
      </c>
      <c r="F1089" s="11">
        <v>1600000</v>
      </c>
      <c r="G1089" s="11">
        <v>1600000</v>
      </c>
      <c r="H1089" s="11">
        <v>1</v>
      </c>
      <c r="I1089" s="22"/>
    </row>
    <row r="1090" spans="1:9" ht="27" x14ac:dyDescent="0.25">
      <c r="A1090" s="11">
        <v>5134</v>
      </c>
      <c r="B1090" s="11" t="s">
        <v>6098</v>
      </c>
      <c r="C1090" s="11" t="s">
        <v>17</v>
      </c>
      <c r="D1090" s="11" t="s">
        <v>1212</v>
      </c>
      <c r="E1090" s="11" t="s">
        <v>14</v>
      </c>
      <c r="F1090" s="11">
        <v>1600000</v>
      </c>
      <c r="G1090" s="11">
        <v>1600000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6110</v>
      </c>
      <c r="C1091" s="11" t="s">
        <v>17</v>
      </c>
      <c r="D1091" s="11" t="s">
        <v>5197</v>
      </c>
      <c r="E1091" s="11" t="s">
        <v>14</v>
      </c>
      <c r="F1091" s="11">
        <v>3000000</v>
      </c>
      <c r="G1091" s="11">
        <v>3000000</v>
      </c>
      <c r="H1091" s="11">
        <v>1</v>
      </c>
      <c r="I1091" s="22"/>
    </row>
    <row r="1092" spans="1:9" ht="27" x14ac:dyDescent="0.25">
      <c r="A1092" s="11">
        <v>5134</v>
      </c>
      <c r="B1092" s="11" t="s">
        <v>6120</v>
      </c>
      <c r="C1092" s="11" t="s">
        <v>17</v>
      </c>
      <c r="D1092" s="11" t="s">
        <v>15</v>
      </c>
      <c r="E1092" s="11" t="s">
        <v>14</v>
      </c>
      <c r="F1092" s="11">
        <v>4000000</v>
      </c>
      <c r="G1092" s="11">
        <v>4000000</v>
      </c>
      <c r="H1092" s="11">
        <v>1</v>
      </c>
      <c r="I1092" s="22"/>
    </row>
    <row r="1093" spans="1:9" ht="27" x14ac:dyDescent="0.25">
      <c r="A1093" s="11">
        <v>5134</v>
      </c>
      <c r="B1093" s="11" t="s">
        <v>6121</v>
      </c>
      <c r="C1093" s="11" t="s">
        <v>17</v>
      </c>
      <c r="D1093" s="11" t="s">
        <v>1212</v>
      </c>
      <c r="E1093" s="11" t="s">
        <v>14</v>
      </c>
      <c r="F1093" s="11">
        <v>5000000</v>
      </c>
      <c r="G1093" s="11">
        <v>5000000</v>
      </c>
      <c r="H1093" s="11">
        <v>1</v>
      </c>
      <c r="I1093" s="22"/>
    </row>
    <row r="1094" spans="1:9" ht="27" x14ac:dyDescent="0.25">
      <c r="A1094" s="11">
        <v>5134</v>
      </c>
      <c r="B1094" s="11" t="s">
        <v>6122</v>
      </c>
      <c r="C1094" s="11" t="s">
        <v>17</v>
      </c>
      <c r="D1094" s="11" t="s">
        <v>1212</v>
      </c>
      <c r="E1094" s="11" t="s">
        <v>14</v>
      </c>
      <c r="F1094" s="11">
        <v>5000000</v>
      </c>
      <c r="G1094" s="11">
        <v>5000000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6318</v>
      </c>
      <c r="C1095" s="11" t="s">
        <v>17</v>
      </c>
      <c r="D1095" s="11" t="s">
        <v>15</v>
      </c>
      <c r="E1095" s="11" t="s">
        <v>14</v>
      </c>
      <c r="F1095" s="11">
        <v>1300000</v>
      </c>
      <c r="G1095" s="11">
        <v>1300000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6580</v>
      </c>
      <c r="C1096" s="11" t="s">
        <v>17</v>
      </c>
      <c r="D1096" s="11" t="s">
        <v>15</v>
      </c>
      <c r="E1096" s="11" t="s">
        <v>14</v>
      </c>
      <c r="F1096" s="11">
        <v>200000</v>
      </c>
      <c r="G1096" s="11">
        <v>200000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6581</v>
      </c>
      <c r="C1097" s="11" t="s">
        <v>17</v>
      </c>
      <c r="D1097" s="11" t="s">
        <v>15</v>
      </c>
      <c r="E1097" s="11" t="s">
        <v>14</v>
      </c>
      <c r="F1097" s="11">
        <v>2500000</v>
      </c>
      <c r="G1097" s="11">
        <v>2500000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6582</v>
      </c>
      <c r="C1098" s="11" t="s">
        <v>17</v>
      </c>
      <c r="D1098" s="11" t="s">
        <v>15</v>
      </c>
      <c r="E1098" s="11" t="s">
        <v>14</v>
      </c>
      <c r="F1098" s="11">
        <v>1850000</v>
      </c>
      <c r="G1098" s="11">
        <v>1850000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6583</v>
      </c>
      <c r="C1099" s="11" t="s">
        <v>17</v>
      </c>
      <c r="D1099" s="11" t="s">
        <v>15</v>
      </c>
      <c r="E1099" s="11" t="s">
        <v>14</v>
      </c>
      <c r="F1099" s="11">
        <v>1600000</v>
      </c>
      <c r="G1099" s="11">
        <v>1600000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6584</v>
      </c>
      <c r="C1100" s="11" t="s">
        <v>17</v>
      </c>
      <c r="D1100" s="11" t="s">
        <v>15</v>
      </c>
      <c r="E1100" s="11" t="s">
        <v>14</v>
      </c>
      <c r="F1100" s="11">
        <v>800000</v>
      </c>
      <c r="G1100" s="11">
        <v>800000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6585</v>
      </c>
      <c r="C1101" s="11" t="s">
        <v>17</v>
      </c>
      <c r="D1101" s="11" t="s">
        <v>15</v>
      </c>
      <c r="E1101" s="11" t="s">
        <v>14</v>
      </c>
      <c r="F1101" s="11">
        <v>300000</v>
      </c>
      <c r="G1101" s="11">
        <v>300000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6586</v>
      </c>
      <c r="C1102" s="11" t="s">
        <v>17</v>
      </c>
      <c r="D1102" s="11" t="s">
        <v>15</v>
      </c>
      <c r="E1102" s="11" t="s">
        <v>14</v>
      </c>
      <c r="F1102" s="11">
        <v>1000000</v>
      </c>
      <c r="G1102" s="11">
        <v>1000000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6587</v>
      </c>
      <c r="C1103" s="11" t="s">
        <v>17</v>
      </c>
      <c r="D1103" s="11" t="s">
        <v>15</v>
      </c>
      <c r="E1103" s="11" t="s">
        <v>14</v>
      </c>
      <c r="F1103" s="11">
        <v>200000</v>
      </c>
      <c r="G1103" s="11">
        <v>200000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6588</v>
      </c>
      <c r="C1104" s="11" t="s">
        <v>17</v>
      </c>
      <c r="D1104" s="11" t="s">
        <v>15</v>
      </c>
      <c r="E1104" s="11" t="s">
        <v>14</v>
      </c>
      <c r="F1104" s="11">
        <v>1100000</v>
      </c>
      <c r="G1104" s="11">
        <v>1100000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6589</v>
      </c>
      <c r="C1105" s="11" t="s">
        <v>17</v>
      </c>
      <c r="D1105" s="11" t="s">
        <v>15</v>
      </c>
      <c r="E1105" s="11" t="s">
        <v>14</v>
      </c>
      <c r="F1105" s="11">
        <v>400000</v>
      </c>
      <c r="G1105" s="11">
        <v>400000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6590</v>
      </c>
      <c r="C1106" s="11" t="s">
        <v>17</v>
      </c>
      <c r="D1106" s="11" t="s">
        <v>15</v>
      </c>
      <c r="E1106" s="11" t="s">
        <v>14</v>
      </c>
      <c r="F1106" s="11">
        <v>480000</v>
      </c>
      <c r="G1106" s="11">
        <v>480000</v>
      </c>
      <c r="H1106" s="11">
        <v>1</v>
      </c>
      <c r="I1106" s="22"/>
    </row>
    <row r="1107" spans="1:9" ht="27" x14ac:dyDescent="0.25">
      <c r="A1107" s="11">
        <v>5134</v>
      </c>
      <c r="B1107" s="11" t="s">
        <v>6591</v>
      </c>
      <c r="C1107" s="11" t="s">
        <v>17</v>
      </c>
      <c r="D1107" s="11" t="s">
        <v>15</v>
      </c>
      <c r="E1107" s="11" t="s">
        <v>14</v>
      </c>
      <c r="F1107" s="11">
        <v>120000</v>
      </c>
      <c r="G1107" s="11">
        <v>120000</v>
      </c>
      <c r="H1107" s="11">
        <v>1</v>
      </c>
      <c r="I1107" s="22"/>
    </row>
    <row r="1108" spans="1:9" ht="27" x14ac:dyDescent="0.25">
      <c r="A1108" s="11">
        <v>5134</v>
      </c>
      <c r="B1108" s="11" t="s">
        <v>6592</v>
      </c>
      <c r="C1108" s="11" t="s">
        <v>17</v>
      </c>
      <c r="D1108" s="11" t="s">
        <v>15</v>
      </c>
      <c r="E1108" s="11" t="s">
        <v>14</v>
      </c>
      <c r="F1108" s="11">
        <v>1000000</v>
      </c>
      <c r="G1108" s="11">
        <v>1000000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6593</v>
      </c>
      <c r="C1109" s="11" t="s">
        <v>17</v>
      </c>
      <c r="D1109" s="11" t="s">
        <v>15</v>
      </c>
      <c r="E1109" s="11" t="s">
        <v>14</v>
      </c>
      <c r="F1109" s="11">
        <v>400000</v>
      </c>
      <c r="G1109" s="11">
        <v>400000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6594</v>
      </c>
      <c r="C1110" s="11" t="s">
        <v>17</v>
      </c>
      <c r="D1110" s="11" t="s">
        <v>15</v>
      </c>
      <c r="E1110" s="11" t="s">
        <v>14</v>
      </c>
      <c r="F1110" s="11">
        <v>400000</v>
      </c>
      <c r="G1110" s="11">
        <v>400000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6595</v>
      </c>
      <c r="C1111" s="11" t="s">
        <v>17</v>
      </c>
      <c r="D1111" s="11" t="s">
        <v>15</v>
      </c>
      <c r="E1111" s="11" t="s">
        <v>14</v>
      </c>
      <c r="F1111" s="11">
        <v>600000</v>
      </c>
      <c r="G1111" s="11">
        <v>600000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6596</v>
      </c>
      <c r="C1112" s="11" t="s">
        <v>17</v>
      </c>
      <c r="D1112" s="11" t="s">
        <v>15</v>
      </c>
      <c r="E1112" s="11" t="s">
        <v>14</v>
      </c>
      <c r="F1112" s="11">
        <v>120000</v>
      </c>
      <c r="G1112" s="11">
        <v>120000</v>
      </c>
      <c r="H1112" s="11">
        <v>1</v>
      </c>
      <c r="I1112" s="22"/>
    </row>
    <row r="1113" spans="1:9" ht="27" x14ac:dyDescent="0.25">
      <c r="A1113" s="11">
        <v>5134</v>
      </c>
      <c r="B1113" s="11" t="s">
        <v>6597</v>
      </c>
      <c r="C1113" s="11" t="s">
        <v>17</v>
      </c>
      <c r="D1113" s="11" t="s">
        <v>15</v>
      </c>
      <c r="E1113" s="11" t="s">
        <v>14</v>
      </c>
      <c r="F1113" s="11">
        <v>840000</v>
      </c>
      <c r="G1113" s="11">
        <v>840000</v>
      </c>
      <c r="H1113" s="11">
        <v>1</v>
      </c>
      <c r="I1113" s="22"/>
    </row>
    <row r="1114" spans="1:9" ht="27" x14ac:dyDescent="0.25">
      <c r="A1114" s="11">
        <v>5134</v>
      </c>
      <c r="B1114" s="11" t="s">
        <v>6598</v>
      </c>
      <c r="C1114" s="11" t="s">
        <v>17</v>
      </c>
      <c r="D1114" s="11" t="s">
        <v>15</v>
      </c>
      <c r="E1114" s="11" t="s">
        <v>14</v>
      </c>
      <c r="F1114" s="11">
        <v>1000000</v>
      </c>
      <c r="G1114" s="11">
        <v>1000000</v>
      </c>
      <c r="H1114" s="11">
        <v>1</v>
      </c>
      <c r="I1114" s="22"/>
    </row>
    <row r="1115" spans="1:9" ht="27" x14ac:dyDescent="0.25">
      <c r="A1115" s="11">
        <v>5134</v>
      </c>
      <c r="B1115" s="11" t="s">
        <v>6599</v>
      </c>
      <c r="C1115" s="11" t="s">
        <v>17</v>
      </c>
      <c r="D1115" s="11" t="s">
        <v>15</v>
      </c>
      <c r="E1115" s="11" t="s">
        <v>14</v>
      </c>
      <c r="F1115" s="11">
        <v>200000</v>
      </c>
      <c r="G1115" s="11">
        <v>200000</v>
      </c>
      <c r="H1115" s="11">
        <v>1</v>
      </c>
      <c r="I1115" s="22"/>
    </row>
    <row r="1116" spans="1:9" ht="27" x14ac:dyDescent="0.25">
      <c r="A1116" s="11">
        <v>5134</v>
      </c>
      <c r="B1116" s="11" t="s">
        <v>6600</v>
      </c>
      <c r="C1116" s="11" t="s">
        <v>17</v>
      </c>
      <c r="D1116" s="11" t="s">
        <v>15</v>
      </c>
      <c r="E1116" s="11" t="s">
        <v>14</v>
      </c>
      <c r="F1116" s="11">
        <v>200000</v>
      </c>
      <c r="G1116" s="11">
        <v>200000</v>
      </c>
      <c r="H1116" s="11">
        <v>1</v>
      </c>
      <c r="I1116" s="22"/>
    </row>
    <row r="1117" spans="1:9" ht="27" x14ac:dyDescent="0.25">
      <c r="A1117" s="11">
        <v>5134</v>
      </c>
      <c r="B1117" s="11" t="s">
        <v>6601</v>
      </c>
      <c r="C1117" s="11" t="s">
        <v>17</v>
      </c>
      <c r="D1117" s="11" t="s">
        <v>15</v>
      </c>
      <c r="E1117" s="11" t="s">
        <v>14</v>
      </c>
      <c r="F1117" s="11">
        <v>2200000</v>
      </c>
      <c r="G1117" s="11">
        <v>2200000</v>
      </c>
      <c r="H1117" s="11">
        <v>1</v>
      </c>
      <c r="I1117" s="22"/>
    </row>
    <row r="1118" spans="1:9" ht="27" x14ac:dyDescent="0.25">
      <c r="A1118" s="11">
        <v>5134</v>
      </c>
      <c r="B1118" s="11" t="s">
        <v>6602</v>
      </c>
      <c r="C1118" s="11" t="s">
        <v>17</v>
      </c>
      <c r="D1118" s="11" t="s">
        <v>15</v>
      </c>
      <c r="E1118" s="11" t="s">
        <v>14</v>
      </c>
      <c r="F1118" s="11">
        <v>120000</v>
      </c>
      <c r="G1118" s="11">
        <v>120000</v>
      </c>
      <c r="H1118" s="11">
        <v>1</v>
      </c>
      <c r="I1118" s="22"/>
    </row>
    <row r="1119" spans="1:9" ht="27" x14ac:dyDescent="0.25">
      <c r="A1119" s="11">
        <v>5134</v>
      </c>
      <c r="B1119" s="11" t="s">
        <v>6603</v>
      </c>
      <c r="C1119" s="11" t="s">
        <v>17</v>
      </c>
      <c r="D1119" s="11" t="s">
        <v>15</v>
      </c>
      <c r="E1119" s="11" t="s">
        <v>14</v>
      </c>
      <c r="F1119" s="11">
        <v>400000</v>
      </c>
      <c r="G1119" s="11">
        <v>400000</v>
      </c>
      <c r="H1119" s="11">
        <v>1</v>
      </c>
      <c r="I1119" s="22"/>
    </row>
    <row r="1120" spans="1:9" ht="27" x14ac:dyDescent="0.25">
      <c r="A1120" s="11">
        <v>5134</v>
      </c>
      <c r="B1120" s="11" t="s">
        <v>6604</v>
      </c>
      <c r="C1120" s="11" t="s">
        <v>17</v>
      </c>
      <c r="D1120" s="11" t="s">
        <v>15</v>
      </c>
      <c r="E1120" s="11" t="s">
        <v>14</v>
      </c>
      <c r="F1120" s="11">
        <v>1000000</v>
      </c>
      <c r="G1120" s="11">
        <v>1000000</v>
      </c>
      <c r="H1120" s="11">
        <v>1</v>
      </c>
      <c r="I1120" s="22"/>
    </row>
    <row r="1121" spans="1:9" ht="27" x14ac:dyDescent="0.25">
      <c r="A1121" s="11">
        <v>5134</v>
      </c>
      <c r="B1121" s="11" t="s">
        <v>6764</v>
      </c>
      <c r="C1121" s="11" t="s">
        <v>17</v>
      </c>
      <c r="D1121" s="11" t="s">
        <v>15</v>
      </c>
      <c r="E1121" s="11" t="s">
        <v>14</v>
      </c>
      <c r="F1121" s="11">
        <v>800000</v>
      </c>
      <c r="G1121" s="11">
        <v>800000</v>
      </c>
      <c r="H1121" s="11">
        <v>1</v>
      </c>
      <c r="I1121" s="22"/>
    </row>
    <row r="1122" spans="1:9" ht="27" x14ac:dyDescent="0.25">
      <c r="A1122" s="11">
        <v>5134</v>
      </c>
      <c r="B1122" s="11" t="s">
        <v>7025</v>
      </c>
      <c r="C1122" s="11" t="s">
        <v>17</v>
      </c>
      <c r="D1122" s="11" t="s">
        <v>381</v>
      </c>
      <c r="E1122" s="11" t="s">
        <v>14</v>
      </c>
      <c r="F1122" s="11">
        <v>1000000</v>
      </c>
      <c r="G1122" s="11">
        <v>1000000</v>
      </c>
      <c r="H1122" s="11">
        <v>1</v>
      </c>
      <c r="I1122" s="22"/>
    </row>
    <row r="1123" spans="1:9" x14ac:dyDescent="0.25">
      <c r="A1123" s="200" t="s">
        <v>12</v>
      </c>
      <c r="B1123" s="201"/>
      <c r="C1123" s="201"/>
      <c r="D1123" s="201"/>
      <c r="E1123" s="201"/>
      <c r="F1123" s="201"/>
      <c r="G1123" s="201"/>
      <c r="H1123" s="202"/>
      <c r="I1123" s="22"/>
    </row>
    <row r="1124" spans="1:9" ht="27" x14ac:dyDescent="0.25">
      <c r="A1124" s="77">
        <v>5134</v>
      </c>
      <c r="B1124" s="77" t="s">
        <v>3896</v>
      </c>
      <c r="C1124" s="78" t="s">
        <v>392</v>
      </c>
      <c r="D1124" s="77" t="s">
        <v>15</v>
      </c>
      <c r="E1124" s="77" t="s">
        <v>14</v>
      </c>
      <c r="F1124" s="77">
        <v>2940000</v>
      </c>
      <c r="G1124" s="77">
        <v>2940000</v>
      </c>
      <c r="H1124" s="77">
        <v>1</v>
      </c>
      <c r="I1124" s="22"/>
    </row>
    <row r="1125" spans="1:9" ht="27" x14ac:dyDescent="0.25">
      <c r="A1125" s="77">
        <v>5134</v>
      </c>
      <c r="B1125" s="77" t="s">
        <v>1728</v>
      </c>
      <c r="C1125" s="78" t="s">
        <v>392</v>
      </c>
      <c r="D1125" s="77" t="s">
        <v>381</v>
      </c>
      <c r="E1125" s="77" t="s">
        <v>14</v>
      </c>
      <c r="F1125" s="77">
        <v>27400000</v>
      </c>
      <c r="G1125" s="77">
        <v>27400000</v>
      </c>
      <c r="H1125" s="77">
        <v>1</v>
      </c>
      <c r="I1125" s="22"/>
    </row>
    <row r="1126" spans="1:9" ht="27" x14ac:dyDescent="0.25">
      <c r="A1126" s="77">
        <v>5134</v>
      </c>
      <c r="B1126" s="77" t="s">
        <v>1250</v>
      </c>
      <c r="C1126" s="78" t="s">
        <v>392</v>
      </c>
      <c r="D1126" s="77" t="s">
        <v>381</v>
      </c>
      <c r="E1126" s="77" t="s">
        <v>14</v>
      </c>
      <c r="F1126" s="77">
        <v>0</v>
      </c>
      <c r="G1126" s="77">
        <v>0</v>
      </c>
      <c r="H1126" s="77">
        <v>1</v>
      </c>
      <c r="I1126" s="22"/>
    </row>
    <row r="1127" spans="1:9" ht="27" x14ac:dyDescent="0.25">
      <c r="A1127" s="78">
        <v>5134</v>
      </c>
      <c r="B1127" s="78" t="s">
        <v>662</v>
      </c>
      <c r="C1127" s="78" t="s">
        <v>392</v>
      </c>
      <c r="D1127" s="78" t="s">
        <v>15</v>
      </c>
      <c r="E1127" s="78" t="s">
        <v>14</v>
      </c>
      <c r="F1127" s="78">
        <v>11000000</v>
      </c>
      <c r="G1127" s="78">
        <v>11000000</v>
      </c>
      <c r="H1127" s="78">
        <v>1</v>
      </c>
      <c r="I1127" s="22"/>
    </row>
    <row r="1128" spans="1:9" ht="27" x14ac:dyDescent="0.25">
      <c r="A1128" s="78">
        <v>5134</v>
      </c>
      <c r="B1128" s="78" t="s">
        <v>6752</v>
      </c>
      <c r="C1128" s="78" t="s">
        <v>392</v>
      </c>
      <c r="D1128" s="78" t="s">
        <v>381</v>
      </c>
      <c r="E1128" s="78" t="s">
        <v>14</v>
      </c>
      <c r="F1128" s="78">
        <v>661000</v>
      </c>
      <c r="G1128" s="78">
        <v>661000</v>
      </c>
      <c r="H1128" s="78">
        <v>1</v>
      </c>
      <c r="I1128" s="22"/>
    </row>
    <row r="1129" spans="1:9" ht="27" x14ac:dyDescent="0.25">
      <c r="A1129" s="78">
        <v>5134</v>
      </c>
      <c r="B1129" s="78" t="s">
        <v>2533</v>
      </c>
      <c r="C1129" s="78" t="s">
        <v>17</v>
      </c>
      <c r="D1129" s="78" t="s">
        <v>15</v>
      </c>
      <c r="E1129" s="78" t="s">
        <v>14</v>
      </c>
      <c r="F1129" s="78">
        <v>1500000</v>
      </c>
      <c r="G1129" s="78">
        <v>1500000</v>
      </c>
      <c r="H1129" s="78">
        <v>1</v>
      </c>
      <c r="I1129" s="22"/>
    </row>
    <row r="1130" spans="1:9" ht="27" x14ac:dyDescent="0.25">
      <c r="A1130" s="78">
        <v>5134</v>
      </c>
      <c r="B1130" s="78" t="s">
        <v>2534</v>
      </c>
      <c r="C1130" s="78" t="s">
        <v>17</v>
      </c>
      <c r="D1130" s="78" t="s">
        <v>15</v>
      </c>
      <c r="E1130" s="78" t="s">
        <v>14</v>
      </c>
      <c r="F1130" s="78">
        <v>3000000</v>
      </c>
      <c r="G1130" s="78">
        <v>3000000</v>
      </c>
      <c r="H1130" s="78">
        <v>1</v>
      </c>
      <c r="I1130" s="22"/>
    </row>
    <row r="1131" spans="1:9" ht="27" x14ac:dyDescent="0.25">
      <c r="A1131" s="78">
        <v>5134</v>
      </c>
      <c r="B1131" s="78" t="s">
        <v>2535</v>
      </c>
      <c r="C1131" s="78" t="s">
        <v>17</v>
      </c>
      <c r="D1131" s="78" t="s">
        <v>15</v>
      </c>
      <c r="E1131" s="78" t="s">
        <v>14</v>
      </c>
      <c r="F1131" s="78">
        <v>2000000</v>
      </c>
      <c r="G1131" s="78">
        <v>2000000</v>
      </c>
      <c r="H1131" s="78">
        <v>1</v>
      </c>
      <c r="I1131" s="22"/>
    </row>
    <row r="1132" spans="1:9" ht="27" x14ac:dyDescent="0.25">
      <c r="A1132" s="78">
        <v>5134</v>
      </c>
      <c r="B1132" s="78" t="s">
        <v>6283</v>
      </c>
      <c r="C1132" s="78" t="s">
        <v>17</v>
      </c>
      <c r="D1132" s="78" t="s">
        <v>15</v>
      </c>
      <c r="E1132" s="78" t="s">
        <v>14</v>
      </c>
      <c r="F1132" s="78">
        <v>0</v>
      </c>
      <c r="G1132" s="78">
        <v>0</v>
      </c>
      <c r="H1132" s="78">
        <v>1</v>
      </c>
      <c r="I1132" s="22"/>
    </row>
    <row r="1133" spans="1:9" ht="27" x14ac:dyDescent="0.25">
      <c r="A1133" s="78">
        <v>5134</v>
      </c>
      <c r="B1133" s="78" t="s">
        <v>2454</v>
      </c>
      <c r="C1133" s="78" t="s">
        <v>17</v>
      </c>
      <c r="D1133" s="78" t="s">
        <v>15</v>
      </c>
      <c r="E1133" s="78" t="s">
        <v>14</v>
      </c>
      <c r="F1133" s="78">
        <v>1090000</v>
      </c>
      <c r="G1133" s="78">
        <v>1090000</v>
      </c>
      <c r="H1133" s="78">
        <v>1</v>
      </c>
      <c r="I1133" s="22"/>
    </row>
    <row r="1134" spans="1:9" ht="15" customHeight="1" x14ac:dyDescent="0.25">
      <c r="A1134" s="162" t="s">
        <v>4570</v>
      </c>
      <c r="B1134" s="163"/>
      <c r="C1134" s="163"/>
      <c r="D1134" s="163"/>
      <c r="E1134" s="163"/>
      <c r="F1134" s="163"/>
      <c r="G1134" s="163"/>
      <c r="H1134" s="163"/>
      <c r="I1134" s="22"/>
    </row>
    <row r="1135" spans="1:9" ht="15" customHeight="1" x14ac:dyDescent="0.25">
      <c r="A1135" s="211" t="s">
        <v>40</v>
      </c>
      <c r="B1135" s="212"/>
      <c r="C1135" s="212"/>
      <c r="D1135" s="212"/>
      <c r="E1135" s="212"/>
      <c r="F1135" s="212"/>
      <c r="G1135" s="212"/>
      <c r="H1135" s="213"/>
      <c r="I1135" s="22"/>
    </row>
    <row r="1136" spans="1:9" ht="27" x14ac:dyDescent="0.25">
      <c r="A1136" s="78">
        <v>5113</v>
      </c>
      <c r="B1136" s="78" t="s">
        <v>6876</v>
      </c>
      <c r="C1136" s="78" t="s">
        <v>20</v>
      </c>
      <c r="D1136" s="78" t="s">
        <v>381</v>
      </c>
      <c r="E1136" s="78" t="s">
        <v>14</v>
      </c>
      <c r="F1136" s="78">
        <v>74058315</v>
      </c>
      <c r="G1136" s="78">
        <v>74058315</v>
      </c>
      <c r="H1136" s="78">
        <v>1</v>
      </c>
      <c r="I1136" s="22"/>
    </row>
    <row r="1137" spans="1:9" ht="27" x14ac:dyDescent="0.25">
      <c r="A1137" s="78">
        <v>5113</v>
      </c>
      <c r="B1137" s="78" t="s">
        <v>6879</v>
      </c>
      <c r="C1137" s="78" t="s">
        <v>20</v>
      </c>
      <c r="D1137" s="78" t="s">
        <v>1212</v>
      </c>
      <c r="E1137" s="78" t="s">
        <v>14</v>
      </c>
      <c r="F1137" s="78">
        <v>208043400</v>
      </c>
      <c r="G1137" s="78">
        <v>208043400</v>
      </c>
      <c r="H1137" s="78">
        <v>1</v>
      </c>
      <c r="I1137" s="22"/>
    </row>
    <row r="1138" spans="1:9" ht="27" x14ac:dyDescent="0.25">
      <c r="A1138" s="78">
        <v>5113</v>
      </c>
      <c r="B1138" s="78" t="s">
        <v>6882</v>
      </c>
      <c r="C1138" s="78" t="s">
        <v>20</v>
      </c>
      <c r="D1138" s="78" t="s">
        <v>1212</v>
      </c>
      <c r="E1138" s="78" t="s">
        <v>14</v>
      </c>
      <c r="F1138" s="78">
        <v>32280470</v>
      </c>
      <c r="G1138" s="78">
        <v>32280470</v>
      </c>
      <c r="H1138" s="78">
        <v>1</v>
      </c>
      <c r="I1138" s="22"/>
    </row>
    <row r="1139" spans="1:9" ht="27" x14ac:dyDescent="0.25">
      <c r="A1139" s="78">
        <v>4251</v>
      </c>
      <c r="B1139" s="78" t="s">
        <v>1759</v>
      </c>
      <c r="C1139" s="78" t="s">
        <v>20</v>
      </c>
      <c r="D1139" s="78" t="s">
        <v>15</v>
      </c>
      <c r="E1139" s="78" t="s">
        <v>14</v>
      </c>
      <c r="F1139" s="78">
        <v>49334400</v>
      </c>
      <c r="G1139" s="78">
        <v>49334400</v>
      </c>
      <c r="H1139" s="78">
        <v>1</v>
      </c>
      <c r="I1139" s="22"/>
    </row>
    <row r="1140" spans="1:9" ht="27" x14ac:dyDescent="0.25">
      <c r="A1140" s="78">
        <v>5113</v>
      </c>
      <c r="B1140" s="78" t="s">
        <v>1664</v>
      </c>
      <c r="C1140" s="78" t="s">
        <v>20</v>
      </c>
      <c r="D1140" s="78" t="s">
        <v>15</v>
      </c>
      <c r="E1140" s="78" t="s">
        <v>14</v>
      </c>
      <c r="F1140" s="78">
        <v>101199600</v>
      </c>
      <c r="G1140" s="78">
        <v>101199600</v>
      </c>
      <c r="H1140" s="78">
        <v>1</v>
      </c>
      <c r="I1140" s="22"/>
    </row>
    <row r="1141" spans="1:9" ht="27" x14ac:dyDescent="0.25">
      <c r="A1141" s="78">
        <v>5113</v>
      </c>
      <c r="B1141" s="78" t="s">
        <v>4322</v>
      </c>
      <c r="C1141" s="78" t="s">
        <v>20</v>
      </c>
      <c r="D1141" s="78" t="s">
        <v>381</v>
      </c>
      <c r="E1141" s="78" t="s">
        <v>14</v>
      </c>
      <c r="F1141" s="78">
        <v>41398800</v>
      </c>
      <c r="G1141" s="78">
        <v>41398800</v>
      </c>
      <c r="H1141" s="78">
        <v>1</v>
      </c>
      <c r="I1141" s="22"/>
    </row>
    <row r="1142" spans="1:9" ht="27" x14ac:dyDescent="0.25">
      <c r="A1142" s="78">
        <v>5113</v>
      </c>
      <c r="B1142" s="78" t="s">
        <v>4314</v>
      </c>
      <c r="C1142" s="78" t="s">
        <v>20</v>
      </c>
      <c r="D1142" s="78" t="s">
        <v>15</v>
      </c>
      <c r="E1142" s="78" t="s">
        <v>14</v>
      </c>
      <c r="F1142" s="78">
        <v>110040826</v>
      </c>
      <c r="G1142" s="78">
        <v>110040826</v>
      </c>
      <c r="H1142" s="78">
        <v>1</v>
      </c>
      <c r="I1142" s="22"/>
    </row>
    <row r="1143" spans="1:9" ht="27" x14ac:dyDescent="0.25">
      <c r="A1143" s="78">
        <v>5113</v>
      </c>
      <c r="B1143" s="78" t="s">
        <v>3806</v>
      </c>
      <c r="C1143" s="78" t="s">
        <v>20</v>
      </c>
      <c r="D1143" s="78" t="s">
        <v>15</v>
      </c>
      <c r="E1143" s="78" t="s">
        <v>14</v>
      </c>
      <c r="F1143" s="78">
        <v>177249000</v>
      </c>
      <c r="G1143" s="78">
        <v>177249000</v>
      </c>
      <c r="H1143" s="78">
        <v>1</v>
      </c>
      <c r="I1143" s="22"/>
    </row>
    <row r="1144" spans="1:9" ht="27" x14ac:dyDescent="0.25">
      <c r="A1144" s="78">
        <v>5113</v>
      </c>
      <c r="B1144" s="78" t="s">
        <v>5002</v>
      </c>
      <c r="C1144" s="78" t="s">
        <v>20</v>
      </c>
      <c r="D1144" s="78" t="s">
        <v>381</v>
      </c>
      <c r="E1144" s="78" t="s">
        <v>14</v>
      </c>
      <c r="F1144" s="78">
        <v>42999900</v>
      </c>
      <c r="G1144" s="78">
        <v>42999900</v>
      </c>
      <c r="H1144" s="78">
        <v>1</v>
      </c>
      <c r="I1144" s="22"/>
    </row>
    <row r="1145" spans="1:9" ht="27" x14ac:dyDescent="0.25">
      <c r="A1145" s="78">
        <v>5113</v>
      </c>
      <c r="B1145" s="78" t="s">
        <v>5416</v>
      </c>
      <c r="C1145" s="78" t="s">
        <v>20</v>
      </c>
      <c r="D1145" s="78" t="s">
        <v>15</v>
      </c>
      <c r="E1145" s="78" t="s">
        <v>14</v>
      </c>
      <c r="F1145" s="78">
        <v>67200474</v>
      </c>
      <c r="G1145" s="78">
        <v>67200474</v>
      </c>
      <c r="H1145" s="78">
        <v>1</v>
      </c>
      <c r="I1145" s="22"/>
    </row>
    <row r="1146" spans="1:9" ht="27" x14ac:dyDescent="0.25">
      <c r="A1146" s="78">
        <v>5113</v>
      </c>
      <c r="B1146" s="78" t="s">
        <v>4318</v>
      </c>
      <c r="C1146" s="78" t="s">
        <v>20</v>
      </c>
      <c r="D1146" s="78" t="s">
        <v>15</v>
      </c>
      <c r="E1146" s="78" t="s">
        <v>14</v>
      </c>
      <c r="F1146" s="78">
        <v>75953177</v>
      </c>
      <c r="G1146" s="78">
        <v>75953177</v>
      </c>
      <c r="H1146" s="78">
        <v>1</v>
      </c>
      <c r="I1146" s="22"/>
    </row>
    <row r="1147" spans="1:9" ht="27" x14ac:dyDescent="0.25">
      <c r="A1147" s="78">
        <v>5113</v>
      </c>
      <c r="B1147" s="78" t="s">
        <v>4321</v>
      </c>
      <c r="C1147" s="78" t="s">
        <v>20</v>
      </c>
      <c r="D1147" s="78" t="s">
        <v>381</v>
      </c>
      <c r="E1147" s="78" t="s">
        <v>14</v>
      </c>
      <c r="F1147" s="78">
        <v>37410000</v>
      </c>
      <c r="G1147" s="78">
        <v>37410000</v>
      </c>
      <c r="H1147" s="78">
        <v>1</v>
      </c>
      <c r="I1147" s="22"/>
    </row>
    <row r="1148" spans="1:9" ht="27" x14ac:dyDescent="0.25">
      <c r="A1148" s="78">
        <v>5113</v>
      </c>
      <c r="B1148" s="78" t="s">
        <v>5409</v>
      </c>
      <c r="C1148" s="78" t="s">
        <v>20</v>
      </c>
      <c r="D1148" s="78" t="s">
        <v>15</v>
      </c>
      <c r="E1148" s="78" t="s">
        <v>14</v>
      </c>
      <c r="F1148" s="78">
        <v>69026390</v>
      </c>
      <c r="G1148" s="78">
        <v>69026390</v>
      </c>
      <c r="H1148" s="78">
        <v>1</v>
      </c>
      <c r="I1148" s="22"/>
    </row>
    <row r="1149" spans="1:9" ht="27" x14ac:dyDescent="0.25">
      <c r="A1149" s="78">
        <v>5113</v>
      </c>
      <c r="B1149" s="78" t="s">
        <v>6885</v>
      </c>
      <c r="C1149" s="78" t="s">
        <v>20</v>
      </c>
      <c r="D1149" s="78" t="s">
        <v>1212</v>
      </c>
      <c r="E1149" s="78" t="s">
        <v>14</v>
      </c>
      <c r="F1149" s="78">
        <v>37540266</v>
      </c>
      <c r="G1149" s="78">
        <v>37540266</v>
      </c>
      <c r="H1149" s="78">
        <v>1</v>
      </c>
      <c r="I1149" s="22"/>
    </row>
    <row r="1150" spans="1:9" ht="15" customHeight="1" x14ac:dyDescent="0.25">
      <c r="A1150" s="147" t="s">
        <v>12</v>
      </c>
      <c r="B1150" s="148"/>
      <c r="C1150" s="148"/>
      <c r="D1150" s="148"/>
      <c r="E1150" s="148"/>
      <c r="F1150" s="148"/>
      <c r="G1150" s="148"/>
      <c r="H1150" s="149"/>
      <c r="I1150" s="22"/>
    </row>
    <row r="1151" spans="1:9" ht="27" x14ac:dyDescent="0.25">
      <c r="A1151" s="29">
        <v>5113</v>
      </c>
      <c r="B1151" s="29" t="s">
        <v>4571</v>
      </c>
      <c r="C1151" s="29" t="s">
        <v>454</v>
      </c>
      <c r="D1151" s="29" t="s">
        <v>15</v>
      </c>
      <c r="E1151" s="29" t="s">
        <v>14</v>
      </c>
      <c r="F1151" s="29">
        <v>890000</v>
      </c>
      <c r="G1151" s="29">
        <v>890000</v>
      </c>
      <c r="H1151" s="29">
        <v>1</v>
      </c>
      <c r="I1151" s="22"/>
    </row>
    <row r="1152" spans="1:9" ht="27" x14ac:dyDescent="0.25">
      <c r="A1152" s="78">
        <v>5113</v>
      </c>
      <c r="B1152" s="78" t="s">
        <v>6874</v>
      </c>
      <c r="C1152" s="78" t="s">
        <v>1093</v>
      </c>
      <c r="D1152" s="78" t="s">
        <v>13</v>
      </c>
      <c r="E1152" s="78" t="s">
        <v>14</v>
      </c>
      <c r="F1152" s="78">
        <v>439000</v>
      </c>
      <c r="G1152" s="78">
        <v>439000</v>
      </c>
      <c r="H1152" s="78">
        <v>1</v>
      </c>
      <c r="I1152" s="22"/>
    </row>
    <row r="1153" spans="1:9" ht="27" x14ac:dyDescent="0.25">
      <c r="A1153" s="78">
        <v>5113</v>
      </c>
      <c r="B1153" s="78" t="s">
        <v>6875</v>
      </c>
      <c r="C1153" s="78" t="s">
        <v>454</v>
      </c>
      <c r="D1153" s="78" t="s">
        <v>1212</v>
      </c>
      <c r="E1153" s="78" t="s">
        <v>14</v>
      </c>
      <c r="F1153" s="78">
        <v>1317000</v>
      </c>
      <c r="G1153" s="78">
        <v>1317000</v>
      </c>
      <c r="H1153" s="78">
        <v>1</v>
      </c>
      <c r="I1153" s="22"/>
    </row>
    <row r="1154" spans="1:9" ht="27" x14ac:dyDescent="0.25">
      <c r="A1154" s="78">
        <v>5113</v>
      </c>
      <c r="B1154" s="78" t="s">
        <v>6877</v>
      </c>
      <c r="C1154" s="78" t="s">
        <v>1093</v>
      </c>
      <c r="D1154" s="78" t="s">
        <v>13</v>
      </c>
      <c r="E1154" s="78" t="s">
        <v>14</v>
      </c>
      <c r="F1154" s="78">
        <v>1456000</v>
      </c>
      <c r="G1154" s="78">
        <v>1456000</v>
      </c>
      <c r="H1154" s="78">
        <v>1</v>
      </c>
      <c r="I1154" s="22"/>
    </row>
    <row r="1155" spans="1:9" ht="27" x14ac:dyDescent="0.25">
      <c r="A1155" s="78">
        <v>5113</v>
      </c>
      <c r="B1155" s="78" t="s">
        <v>6878</v>
      </c>
      <c r="C1155" s="78" t="s">
        <v>454</v>
      </c>
      <c r="D1155" s="78" t="s">
        <v>1212</v>
      </c>
      <c r="E1155" s="78" t="s">
        <v>14</v>
      </c>
      <c r="F1155" s="78">
        <v>3640000</v>
      </c>
      <c r="G1155" s="78">
        <v>3640000</v>
      </c>
      <c r="H1155" s="78">
        <v>1</v>
      </c>
      <c r="I1155" s="22"/>
    </row>
    <row r="1156" spans="1:9" ht="27" x14ac:dyDescent="0.25">
      <c r="A1156" s="78">
        <v>5113</v>
      </c>
      <c r="B1156" s="78" t="s">
        <v>6883</v>
      </c>
      <c r="C1156" s="78" t="s">
        <v>1093</v>
      </c>
      <c r="D1156" s="78" t="s">
        <v>13</v>
      </c>
      <c r="E1156" s="78" t="s">
        <v>14</v>
      </c>
      <c r="F1156" s="78">
        <v>985000</v>
      </c>
      <c r="G1156" s="78">
        <v>985000</v>
      </c>
      <c r="H1156" s="78">
        <v>1</v>
      </c>
      <c r="I1156" s="22"/>
    </row>
    <row r="1157" spans="1:9" ht="27" x14ac:dyDescent="0.25">
      <c r="A1157" s="78">
        <v>5113</v>
      </c>
      <c r="B1157" s="78" t="s">
        <v>6884</v>
      </c>
      <c r="C1157" s="78" t="s">
        <v>454</v>
      </c>
      <c r="D1157" s="78" t="s">
        <v>1212</v>
      </c>
      <c r="E1157" s="78" t="s">
        <v>14</v>
      </c>
      <c r="F1157" s="78">
        <v>2463000</v>
      </c>
      <c r="G1157" s="78">
        <v>2463000</v>
      </c>
      <c r="H1157" s="78">
        <v>1</v>
      </c>
      <c r="I1157" s="22"/>
    </row>
    <row r="1158" spans="1:9" ht="27" x14ac:dyDescent="0.25">
      <c r="A1158" s="78">
        <v>5113</v>
      </c>
      <c r="B1158" s="78" t="s">
        <v>6886</v>
      </c>
      <c r="C1158" s="78" t="s">
        <v>1093</v>
      </c>
      <c r="D1158" s="78" t="s">
        <v>13</v>
      </c>
      <c r="E1158" s="78" t="s">
        <v>14</v>
      </c>
      <c r="F1158" s="78">
        <v>1080306</v>
      </c>
      <c r="G1158" s="78">
        <v>1080306</v>
      </c>
      <c r="H1158" s="78">
        <v>1</v>
      </c>
      <c r="I1158" s="22"/>
    </row>
    <row r="1159" spans="1:9" ht="27" x14ac:dyDescent="0.25">
      <c r="A1159" s="78">
        <v>5113</v>
      </c>
      <c r="B1159" s="78" t="s">
        <v>6887</v>
      </c>
      <c r="C1159" s="78" t="s">
        <v>454</v>
      </c>
      <c r="D1159" s="78" t="s">
        <v>1212</v>
      </c>
      <c r="E1159" s="78" t="s">
        <v>14</v>
      </c>
      <c r="F1159" s="78">
        <v>2700000</v>
      </c>
      <c r="G1159" s="78">
        <v>2700000</v>
      </c>
      <c r="H1159" s="78">
        <v>1</v>
      </c>
      <c r="I1159" s="22"/>
    </row>
    <row r="1160" spans="1:9" ht="27" x14ac:dyDescent="0.25">
      <c r="A1160" s="78">
        <v>5113</v>
      </c>
      <c r="B1160" s="78" t="s">
        <v>6968</v>
      </c>
      <c r="C1160" s="78" t="s">
        <v>1093</v>
      </c>
      <c r="D1160" s="78" t="s">
        <v>13</v>
      </c>
      <c r="E1160" s="78" t="s">
        <v>14</v>
      </c>
      <c r="F1160" s="78">
        <v>1316000</v>
      </c>
      <c r="G1160" s="78">
        <v>1316000</v>
      </c>
      <c r="H1160" s="78">
        <v>1</v>
      </c>
      <c r="I1160" s="22"/>
    </row>
    <row r="1161" spans="1:9" ht="27" x14ac:dyDescent="0.25">
      <c r="A1161" s="78">
        <v>5113</v>
      </c>
      <c r="B1161" s="78" t="s">
        <v>6969</v>
      </c>
      <c r="C1161" s="78" t="s">
        <v>1093</v>
      </c>
      <c r="D1161" s="78" t="s">
        <v>13</v>
      </c>
      <c r="E1161" s="78" t="s">
        <v>14</v>
      </c>
      <c r="F1161" s="78">
        <v>464000</v>
      </c>
      <c r="G1161" s="78">
        <v>464000</v>
      </c>
      <c r="H1161" s="78">
        <v>1</v>
      </c>
      <c r="I1161" s="22"/>
    </row>
    <row r="1162" spans="1:9" ht="27" x14ac:dyDescent="0.25">
      <c r="A1162" s="78">
        <v>5113</v>
      </c>
      <c r="B1162" s="78" t="s">
        <v>6970</v>
      </c>
      <c r="C1162" s="78" t="s">
        <v>1093</v>
      </c>
      <c r="D1162" s="78" t="s">
        <v>13</v>
      </c>
      <c r="E1162" s="78" t="s">
        <v>14</v>
      </c>
      <c r="F1162" s="78">
        <v>856000</v>
      </c>
      <c r="G1162" s="78">
        <v>856000</v>
      </c>
      <c r="H1162" s="78">
        <v>1</v>
      </c>
      <c r="I1162" s="22"/>
    </row>
    <row r="1163" spans="1:9" ht="27" x14ac:dyDescent="0.25">
      <c r="A1163" s="78">
        <v>5113</v>
      </c>
      <c r="B1163" s="78" t="s">
        <v>6971</v>
      </c>
      <c r="C1163" s="78" t="s">
        <v>1093</v>
      </c>
      <c r="D1163" s="78" t="s">
        <v>13</v>
      </c>
      <c r="E1163" s="78" t="s">
        <v>14</v>
      </c>
      <c r="F1163" s="78">
        <v>536000</v>
      </c>
      <c r="G1163" s="78">
        <v>536000</v>
      </c>
      <c r="H1163" s="78">
        <v>1</v>
      </c>
      <c r="I1163" s="22"/>
    </row>
    <row r="1164" spans="1:9" ht="27" x14ac:dyDescent="0.25">
      <c r="A1164" s="78">
        <v>5113</v>
      </c>
      <c r="B1164" s="78" t="s">
        <v>6972</v>
      </c>
      <c r="C1164" s="78" t="s">
        <v>1093</v>
      </c>
      <c r="D1164" s="78" t="s">
        <v>13</v>
      </c>
      <c r="E1164" s="78" t="s">
        <v>14</v>
      </c>
      <c r="F1164" s="78">
        <v>189000</v>
      </c>
      <c r="G1164" s="78">
        <v>189000</v>
      </c>
      <c r="H1164" s="78">
        <v>1</v>
      </c>
      <c r="I1164" s="22"/>
    </row>
    <row r="1165" spans="1:9" ht="27" x14ac:dyDescent="0.25">
      <c r="A1165" s="78">
        <v>5113</v>
      </c>
      <c r="B1165" s="78" t="s">
        <v>6973</v>
      </c>
      <c r="C1165" s="78" t="s">
        <v>1093</v>
      </c>
      <c r="D1165" s="78" t="s">
        <v>13</v>
      </c>
      <c r="E1165" s="78" t="s">
        <v>14</v>
      </c>
      <c r="F1165" s="78">
        <v>491400</v>
      </c>
      <c r="G1165" s="78">
        <v>491400</v>
      </c>
      <c r="H1165" s="78">
        <v>1</v>
      </c>
      <c r="I1165" s="22"/>
    </row>
    <row r="1166" spans="1:9" ht="27" x14ac:dyDescent="0.25">
      <c r="A1166" s="78">
        <v>5113</v>
      </c>
      <c r="B1166" s="78" t="s">
        <v>6974</v>
      </c>
      <c r="C1166" s="78" t="s">
        <v>1093</v>
      </c>
      <c r="D1166" s="78" t="s">
        <v>13</v>
      </c>
      <c r="E1166" s="78" t="s">
        <v>14</v>
      </c>
      <c r="F1166" s="78">
        <v>380000</v>
      </c>
      <c r="G1166" s="78">
        <v>380000</v>
      </c>
      <c r="H1166" s="78">
        <v>1</v>
      </c>
      <c r="I1166" s="22"/>
    </row>
    <row r="1167" spans="1:9" ht="27" x14ac:dyDescent="0.25">
      <c r="A1167" s="78">
        <v>5113</v>
      </c>
      <c r="B1167" s="78" t="s">
        <v>6975</v>
      </c>
      <c r="C1167" s="78" t="s">
        <v>1093</v>
      </c>
      <c r="D1167" s="78" t="s">
        <v>13</v>
      </c>
      <c r="E1167" s="78" t="s">
        <v>14</v>
      </c>
      <c r="F1167" s="78">
        <v>790000</v>
      </c>
      <c r="G1167" s="78">
        <v>790000</v>
      </c>
      <c r="H1167" s="78">
        <v>1</v>
      </c>
      <c r="I1167" s="22"/>
    </row>
    <row r="1168" spans="1:9" ht="27" x14ac:dyDescent="0.25">
      <c r="A1168" s="78">
        <v>5113</v>
      </c>
      <c r="B1168" s="78" t="s">
        <v>6976</v>
      </c>
      <c r="C1168" s="78" t="s">
        <v>1093</v>
      </c>
      <c r="D1168" s="78" t="s">
        <v>13</v>
      </c>
      <c r="E1168" s="78" t="s">
        <v>14</v>
      </c>
      <c r="F1168" s="78">
        <v>544000</v>
      </c>
      <c r="G1168" s="78">
        <v>544000</v>
      </c>
      <c r="H1168" s="78">
        <v>1</v>
      </c>
      <c r="I1168" s="22"/>
    </row>
    <row r="1169" spans="1:9" ht="27" x14ac:dyDescent="0.25">
      <c r="A1169" s="78">
        <v>5113</v>
      </c>
      <c r="B1169" s="78" t="s">
        <v>6977</v>
      </c>
      <c r="C1169" s="78" t="s">
        <v>1093</v>
      </c>
      <c r="D1169" s="78" t="s">
        <v>13</v>
      </c>
      <c r="E1169" s="78" t="s">
        <v>14</v>
      </c>
      <c r="F1169" s="78">
        <v>254000</v>
      </c>
      <c r="G1169" s="78">
        <v>254000</v>
      </c>
      <c r="H1169" s="78">
        <v>1</v>
      </c>
      <c r="I1169" s="22"/>
    </row>
    <row r="1170" spans="1:9" ht="27" x14ac:dyDescent="0.25">
      <c r="A1170" s="78">
        <v>5113</v>
      </c>
      <c r="B1170" s="78" t="s">
        <v>6978</v>
      </c>
      <c r="C1170" s="78" t="s">
        <v>1093</v>
      </c>
      <c r="D1170" s="78" t="s">
        <v>13</v>
      </c>
      <c r="E1170" s="78" t="s">
        <v>14</v>
      </c>
      <c r="F1170" s="78">
        <v>341000</v>
      </c>
      <c r="G1170" s="78">
        <v>341000</v>
      </c>
      <c r="H1170" s="78">
        <v>1</v>
      </c>
      <c r="I1170" s="22"/>
    </row>
    <row r="1171" spans="1:9" ht="27" x14ac:dyDescent="0.25">
      <c r="A1171" s="78">
        <v>5113</v>
      </c>
      <c r="B1171" s="78" t="s">
        <v>5001</v>
      </c>
      <c r="C1171" s="78" t="s">
        <v>454</v>
      </c>
      <c r="D1171" s="78" t="s">
        <v>1212</v>
      </c>
      <c r="E1171" s="78" t="s">
        <v>14</v>
      </c>
      <c r="F1171" s="78">
        <v>848000</v>
      </c>
      <c r="G1171" s="78">
        <v>848000</v>
      </c>
      <c r="H1171" s="78">
        <v>1</v>
      </c>
      <c r="I1171" s="22"/>
    </row>
    <row r="1172" spans="1:9" ht="27" x14ac:dyDescent="0.25">
      <c r="A1172" s="78">
        <v>5113</v>
      </c>
      <c r="B1172" s="78" t="s">
        <v>4324</v>
      </c>
      <c r="C1172" s="78" t="s">
        <v>454</v>
      </c>
      <c r="D1172" s="78" t="s">
        <v>1212</v>
      </c>
      <c r="E1172" s="78" t="s">
        <v>14</v>
      </c>
      <c r="F1172" s="78">
        <v>114000</v>
      </c>
      <c r="G1172" s="78">
        <v>114000</v>
      </c>
      <c r="H1172" s="78">
        <v>1</v>
      </c>
      <c r="I1172" s="22"/>
    </row>
    <row r="1173" spans="1:9" ht="27" x14ac:dyDescent="0.25">
      <c r="A1173" s="78">
        <v>4251</v>
      </c>
      <c r="B1173" s="78" t="s">
        <v>1757</v>
      </c>
      <c r="C1173" s="78" t="s">
        <v>454</v>
      </c>
      <c r="D1173" s="78" t="s">
        <v>15</v>
      </c>
      <c r="E1173" s="78" t="s">
        <v>14</v>
      </c>
      <c r="F1173" s="78">
        <v>200000</v>
      </c>
      <c r="G1173" s="78">
        <v>200000</v>
      </c>
      <c r="H1173" s="78">
        <v>1</v>
      </c>
      <c r="I1173" s="22"/>
    </row>
    <row r="1174" spans="1:9" ht="27" x14ac:dyDescent="0.25">
      <c r="A1174" s="78">
        <v>4251</v>
      </c>
      <c r="B1174" s="78" t="s">
        <v>1665</v>
      </c>
      <c r="C1174" s="78" t="s">
        <v>454</v>
      </c>
      <c r="D1174" s="78" t="s">
        <v>15</v>
      </c>
      <c r="E1174" s="78" t="s">
        <v>14</v>
      </c>
      <c r="F1174" s="78">
        <v>200000</v>
      </c>
      <c r="G1174" s="78">
        <v>200000</v>
      </c>
      <c r="H1174" s="78">
        <v>1</v>
      </c>
      <c r="I1174" s="22"/>
    </row>
    <row r="1175" spans="1:9" ht="27" x14ac:dyDescent="0.25">
      <c r="A1175" s="78">
        <v>5113</v>
      </c>
      <c r="B1175" s="78" t="s">
        <v>4315</v>
      </c>
      <c r="C1175" s="78" t="s">
        <v>454</v>
      </c>
      <c r="D1175" s="78" t="s">
        <v>15</v>
      </c>
      <c r="E1175" s="78" t="s">
        <v>14</v>
      </c>
      <c r="F1175" s="78">
        <v>1341000</v>
      </c>
      <c r="G1175" s="78">
        <v>1341000</v>
      </c>
      <c r="H1175" s="78">
        <v>1</v>
      </c>
      <c r="I1175" s="22"/>
    </row>
    <row r="1176" spans="1:9" ht="27" x14ac:dyDescent="0.25">
      <c r="A1176" s="78">
        <v>5113</v>
      </c>
      <c r="B1176" s="78" t="s">
        <v>4317</v>
      </c>
      <c r="C1176" s="78" t="s">
        <v>454</v>
      </c>
      <c r="D1176" s="78" t="s">
        <v>15</v>
      </c>
      <c r="E1176" s="78" t="s">
        <v>14</v>
      </c>
      <c r="F1176" s="78">
        <v>1362000</v>
      </c>
      <c r="G1176" s="78">
        <v>1362000</v>
      </c>
      <c r="H1176" s="78">
        <v>1</v>
      </c>
      <c r="I1176" s="22"/>
    </row>
    <row r="1177" spans="1:9" ht="27" x14ac:dyDescent="0.25">
      <c r="A1177" s="78">
        <v>5113</v>
      </c>
      <c r="B1177" s="78" t="s">
        <v>3988</v>
      </c>
      <c r="C1177" s="78" t="s">
        <v>454</v>
      </c>
      <c r="D1177" s="78" t="s">
        <v>15</v>
      </c>
      <c r="E1177" s="78" t="s">
        <v>14</v>
      </c>
      <c r="F1177" s="78">
        <v>1590000</v>
      </c>
      <c r="G1177" s="78">
        <v>1590000</v>
      </c>
      <c r="H1177" s="78">
        <v>1</v>
      </c>
      <c r="I1177" s="22"/>
    </row>
    <row r="1178" spans="1:9" ht="27" x14ac:dyDescent="0.25">
      <c r="A1178" s="78">
        <v>5113</v>
      </c>
      <c r="B1178" s="78" t="s">
        <v>4319</v>
      </c>
      <c r="C1178" s="78" t="s">
        <v>454</v>
      </c>
      <c r="D1178" s="78" t="s">
        <v>15</v>
      </c>
      <c r="E1178" s="78" t="s">
        <v>14</v>
      </c>
      <c r="F1178" s="78">
        <v>2141000</v>
      </c>
      <c r="G1178" s="78">
        <v>2141000</v>
      </c>
      <c r="H1178" s="78">
        <v>1</v>
      </c>
      <c r="I1178" s="22"/>
    </row>
    <row r="1179" spans="1:9" ht="27" x14ac:dyDescent="0.25">
      <c r="A1179" s="78">
        <v>5113</v>
      </c>
      <c r="B1179" s="78" t="s">
        <v>6979</v>
      </c>
      <c r="C1179" s="78" t="s">
        <v>454</v>
      </c>
      <c r="D1179" s="78" t="s">
        <v>15</v>
      </c>
      <c r="E1179" s="78" t="s">
        <v>14</v>
      </c>
      <c r="F1179" s="78">
        <v>280000</v>
      </c>
      <c r="G1179" s="78">
        <v>280000</v>
      </c>
      <c r="H1179" s="78">
        <v>1</v>
      </c>
      <c r="I1179" s="22"/>
    </row>
    <row r="1180" spans="1:9" ht="27" x14ac:dyDescent="0.25">
      <c r="A1180" s="78">
        <v>5113</v>
      </c>
      <c r="B1180" s="78" t="s">
        <v>6980</v>
      </c>
      <c r="C1180" s="78" t="s">
        <v>454</v>
      </c>
      <c r="D1180" s="78" t="s">
        <v>15</v>
      </c>
      <c r="E1180" s="78" t="s">
        <v>14</v>
      </c>
      <c r="F1180" s="78">
        <v>140000</v>
      </c>
      <c r="G1180" s="78">
        <v>140000</v>
      </c>
      <c r="H1180" s="78">
        <v>1</v>
      </c>
      <c r="I1180" s="22"/>
    </row>
    <row r="1181" spans="1:9" x14ac:dyDescent="0.25">
      <c r="A1181" s="225" t="s">
        <v>8</v>
      </c>
      <c r="B1181" s="226"/>
      <c r="C1181" s="226"/>
      <c r="D1181" s="226"/>
      <c r="E1181" s="226"/>
      <c r="F1181" s="226"/>
      <c r="G1181" s="226"/>
      <c r="H1181" s="227"/>
      <c r="I1181" s="22"/>
    </row>
    <row r="1182" spans="1:9" ht="28.5" customHeight="1" x14ac:dyDescent="0.25">
      <c r="A1182" s="29"/>
      <c r="B1182" s="29"/>
      <c r="C1182" s="29"/>
      <c r="D1182" s="29"/>
      <c r="E1182" s="29"/>
      <c r="F1182" s="29"/>
      <c r="G1182" s="29"/>
      <c r="H1182" s="29"/>
      <c r="I1182" s="22"/>
    </row>
    <row r="1183" spans="1:9" x14ac:dyDescent="0.25">
      <c r="A1183" s="132" t="s">
        <v>4930</v>
      </c>
      <c r="B1183" s="133"/>
      <c r="C1183" s="133"/>
      <c r="D1183" s="133"/>
      <c r="E1183" s="133"/>
      <c r="F1183" s="133"/>
      <c r="G1183" s="133"/>
      <c r="H1183" s="133"/>
      <c r="I1183" s="22"/>
    </row>
    <row r="1184" spans="1:9" ht="17.25" customHeight="1" x14ac:dyDescent="0.25">
      <c r="A1184" s="225" t="s">
        <v>12</v>
      </c>
      <c r="B1184" s="226"/>
      <c r="C1184" s="226"/>
      <c r="D1184" s="226"/>
      <c r="E1184" s="226"/>
      <c r="F1184" s="226"/>
      <c r="G1184" s="226"/>
      <c r="H1184" s="227"/>
      <c r="I1184" s="22"/>
    </row>
    <row r="1185" spans="1:9" ht="40.5" x14ac:dyDescent="0.25">
      <c r="A1185" s="103">
        <v>4861</v>
      </c>
      <c r="B1185" s="103" t="s">
        <v>4502</v>
      </c>
      <c r="C1185" s="102" t="s">
        <v>495</v>
      </c>
      <c r="D1185" s="103" t="s">
        <v>381</v>
      </c>
      <c r="E1185" s="103" t="s">
        <v>14</v>
      </c>
      <c r="F1185" s="103">
        <v>30000000</v>
      </c>
      <c r="G1185" s="103">
        <v>30000000</v>
      </c>
      <c r="H1185" s="103">
        <v>1</v>
      </c>
      <c r="I1185" s="22"/>
    </row>
    <row r="1186" spans="1:9" ht="27" x14ac:dyDescent="0.25">
      <c r="A1186" s="103">
        <v>4251</v>
      </c>
      <c r="B1186" s="103" t="s">
        <v>3339</v>
      </c>
      <c r="C1186" s="102" t="s">
        <v>454</v>
      </c>
      <c r="D1186" s="103" t="s">
        <v>1212</v>
      </c>
      <c r="E1186" s="103" t="s">
        <v>14</v>
      </c>
      <c r="F1186" s="103">
        <v>0</v>
      </c>
      <c r="G1186" s="103">
        <v>0</v>
      </c>
      <c r="H1186" s="103">
        <v>1</v>
      </c>
      <c r="I1186" s="22"/>
    </row>
    <row r="1187" spans="1:9" ht="27" x14ac:dyDescent="0.25">
      <c r="A1187" s="103">
        <v>4251</v>
      </c>
      <c r="B1187" s="103" t="s">
        <v>3340</v>
      </c>
      <c r="C1187" s="102" t="s">
        <v>454</v>
      </c>
      <c r="D1187" s="103" t="s">
        <v>1212</v>
      </c>
      <c r="E1187" s="103" t="s">
        <v>14</v>
      </c>
      <c r="F1187" s="103">
        <v>0</v>
      </c>
      <c r="G1187" s="103">
        <v>0</v>
      </c>
      <c r="H1187" s="103">
        <v>1</v>
      </c>
      <c r="I1187" s="22"/>
    </row>
    <row r="1188" spans="1:9" ht="27" x14ac:dyDescent="0.25">
      <c r="A1188" s="103">
        <v>4251</v>
      </c>
      <c r="B1188" s="103" t="s">
        <v>3341</v>
      </c>
      <c r="C1188" s="102" t="s">
        <v>454</v>
      </c>
      <c r="D1188" s="103" t="s">
        <v>1212</v>
      </c>
      <c r="E1188" s="103" t="s">
        <v>14</v>
      </c>
      <c r="F1188" s="103">
        <v>0</v>
      </c>
      <c r="G1188" s="103">
        <v>0</v>
      </c>
      <c r="H1188" s="103">
        <v>1</v>
      </c>
      <c r="I1188" s="22"/>
    </row>
    <row r="1189" spans="1:9" ht="27" x14ac:dyDescent="0.25">
      <c r="A1189" s="103">
        <v>4251</v>
      </c>
      <c r="B1189" s="103" t="s">
        <v>3342</v>
      </c>
      <c r="C1189" s="102" t="s">
        <v>454</v>
      </c>
      <c r="D1189" s="103" t="s">
        <v>1212</v>
      </c>
      <c r="E1189" s="103" t="s">
        <v>14</v>
      </c>
      <c r="F1189" s="103">
        <v>0</v>
      </c>
      <c r="G1189" s="103">
        <v>0</v>
      </c>
      <c r="H1189" s="103">
        <v>1</v>
      </c>
      <c r="I1189" s="22"/>
    </row>
    <row r="1190" spans="1:9" ht="27" x14ac:dyDescent="0.25">
      <c r="A1190" s="103">
        <v>4251</v>
      </c>
      <c r="B1190" s="103" t="s">
        <v>3343</v>
      </c>
      <c r="C1190" s="102" t="s">
        <v>454</v>
      </c>
      <c r="D1190" s="103" t="s">
        <v>1212</v>
      </c>
      <c r="E1190" s="103" t="s">
        <v>14</v>
      </c>
      <c r="F1190" s="103">
        <v>0</v>
      </c>
      <c r="G1190" s="103">
        <v>0</v>
      </c>
      <c r="H1190" s="103">
        <v>1</v>
      </c>
      <c r="I1190" s="22"/>
    </row>
    <row r="1191" spans="1:9" ht="27" x14ac:dyDescent="0.25">
      <c r="A1191" s="103">
        <v>4251</v>
      </c>
      <c r="B1191" s="103" t="s">
        <v>3344</v>
      </c>
      <c r="C1191" s="102" t="s">
        <v>454</v>
      </c>
      <c r="D1191" s="103" t="s">
        <v>1212</v>
      </c>
      <c r="E1191" s="103" t="s">
        <v>14</v>
      </c>
      <c r="F1191" s="103">
        <v>0</v>
      </c>
      <c r="G1191" s="103">
        <v>0</v>
      </c>
      <c r="H1191" s="103">
        <v>1</v>
      </c>
      <c r="I1191" s="22"/>
    </row>
    <row r="1192" spans="1:9" ht="27" x14ac:dyDescent="0.25">
      <c r="A1192" s="103">
        <v>4861</v>
      </c>
      <c r="B1192" s="103" t="s">
        <v>1994</v>
      </c>
      <c r="C1192" s="102" t="s">
        <v>454</v>
      </c>
      <c r="D1192" s="103" t="s">
        <v>1212</v>
      </c>
      <c r="E1192" s="103" t="s">
        <v>14</v>
      </c>
      <c r="F1192" s="103">
        <v>1404000</v>
      </c>
      <c r="G1192" s="103">
        <v>1404000</v>
      </c>
      <c r="H1192" s="103">
        <v>1</v>
      </c>
      <c r="I1192" s="22"/>
    </row>
    <row r="1193" spans="1:9" ht="27" x14ac:dyDescent="0.25">
      <c r="A1193" s="103">
        <v>4861</v>
      </c>
      <c r="B1193" s="103" t="s">
        <v>1579</v>
      </c>
      <c r="C1193" s="102" t="s">
        <v>454</v>
      </c>
      <c r="D1193" s="102" t="s">
        <v>1212</v>
      </c>
      <c r="E1193" s="102" t="s">
        <v>14</v>
      </c>
      <c r="F1193" s="102">
        <v>70000</v>
      </c>
      <c r="G1193" s="102">
        <v>70000</v>
      </c>
      <c r="H1193" s="102">
        <v>1</v>
      </c>
      <c r="I1193" s="22"/>
    </row>
    <row r="1194" spans="1:9" ht="17.25" customHeight="1" x14ac:dyDescent="0.25">
      <c r="A1194" s="225" t="s">
        <v>40</v>
      </c>
      <c r="B1194" s="226"/>
      <c r="C1194" s="226"/>
      <c r="D1194" s="226"/>
      <c r="E1194" s="226"/>
      <c r="F1194" s="226"/>
      <c r="G1194" s="226"/>
      <c r="H1194" s="227"/>
      <c r="I1194" s="22"/>
    </row>
    <row r="1195" spans="1:9" ht="27" x14ac:dyDescent="0.25">
      <c r="A1195" s="4">
        <v>4251</v>
      </c>
      <c r="B1195" s="4" t="s">
        <v>3333</v>
      </c>
      <c r="C1195" s="4" t="s">
        <v>20</v>
      </c>
      <c r="D1195" s="4" t="s">
        <v>381</v>
      </c>
      <c r="E1195" s="4" t="s">
        <v>14</v>
      </c>
      <c r="F1195" s="4">
        <v>0</v>
      </c>
      <c r="G1195" s="4">
        <v>0</v>
      </c>
      <c r="H1195" s="4">
        <v>1</v>
      </c>
      <c r="I1195" s="22"/>
    </row>
    <row r="1196" spans="1:9" ht="27" x14ac:dyDescent="0.25">
      <c r="A1196" s="4">
        <v>4251</v>
      </c>
      <c r="B1196" s="4" t="s">
        <v>3334</v>
      </c>
      <c r="C1196" s="4" t="s">
        <v>20</v>
      </c>
      <c r="D1196" s="4" t="s">
        <v>381</v>
      </c>
      <c r="E1196" s="4" t="s">
        <v>14</v>
      </c>
      <c r="F1196" s="4">
        <v>0</v>
      </c>
      <c r="G1196" s="4">
        <v>0</v>
      </c>
      <c r="H1196" s="4">
        <v>1</v>
      </c>
      <c r="I1196" s="22"/>
    </row>
    <row r="1197" spans="1:9" ht="27" x14ac:dyDescent="0.25">
      <c r="A1197" s="4">
        <v>4251</v>
      </c>
      <c r="B1197" s="4" t="s">
        <v>3335</v>
      </c>
      <c r="C1197" s="4" t="s">
        <v>20</v>
      </c>
      <c r="D1197" s="4" t="s">
        <v>381</v>
      </c>
      <c r="E1197" s="4" t="s">
        <v>14</v>
      </c>
      <c r="F1197" s="4">
        <v>0</v>
      </c>
      <c r="G1197" s="4">
        <v>0</v>
      </c>
      <c r="H1197" s="4">
        <v>1</v>
      </c>
      <c r="I1197" s="22"/>
    </row>
    <row r="1198" spans="1:9" ht="27" x14ac:dyDescent="0.25">
      <c r="A1198" s="4">
        <v>4251</v>
      </c>
      <c r="B1198" s="4" t="s">
        <v>3336</v>
      </c>
      <c r="C1198" s="4" t="s">
        <v>20</v>
      </c>
      <c r="D1198" s="4" t="s">
        <v>381</v>
      </c>
      <c r="E1198" s="4" t="s">
        <v>14</v>
      </c>
      <c r="F1198" s="4">
        <v>0</v>
      </c>
      <c r="G1198" s="4">
        <v>0</v>
      </c>
      <c r="H1198" s="4">
        <v>1</v>
      </c>
      <c r="I1198" s="22"/>
    </row>
    <row r="1199" spans="1:9" ht="27" x14ac:dyDescent="0.25">
      <c r="A1199" s="4">
        <v>4251</v>
      </c>
      <c r="B1199" s="4" t="s">
        <v>3337</v>
      </c>
      <c r="C1199" s="4" t="s">
        <v>20</v>
      </c>
      <c r="D1199" s="4" t="s">
        <v>381</v>
      </c>
      <c r="E1199" s="4" t="s">
        <v>14</v>
      </c>
      <c r="F1199" s="4">
        <v>0</v>
      </c>
      <c r="G1199" s="4">
        <v>0</v>
      </c>
      <c r="H1199" s="4">
        <v>1</v>
      </c>
      <c r="I1199" s="22"/>
    </row>
    <row r="1200" spans="1:9" ht="27" x14ac:dyDescent="0.25">
      <c r="A1200" s="4">
        <v>4251</v>
      </c>
      <c r="B1200" s="4" t="s">
        <v>3338</v>
      </c>
      <c r="C1200" s="4" t="s">
        <v>20</v>
      </c>
      <c r="D1200" s="4" t="s">
        <v>381</v>
      </c>
      <c r="E1200" s="4" t="s">
        <v>14</v>
      </c>
      <c r="F1200" s="4">
        <v>0</v>
      </c>
      <c r="G1200" s="4">
        <v>0</v>
      </c>
      <c r="H1200" s="4">
        <v>1</v>
      </c>
      <c r="I1200" s="22"/>
    </row>
    <row r="1201" spans="1:9" ht="33.75" customHeight="1" x14ac:dyDescent="0.25">
      <c r="A1201" s="4" t="s">
        <v>23</v>
      </c>
      <c r="B1201" s="4" t="s">
        <v>1995</v>
      </c>
      <c r="C1201" s="4" t="s">
        <v>20</v>
      </c>
      <c r="D1201" s="4" t="s">
        <v>381</v>
      </c>
      <c r="E1201" s="4" t="s">
        <v>14</v>
      </c>
      <c r="F1201" s="4">
        <v>78001277</v>
      </c>
      <c r="G1201" s="4">
        <v>78001277</v>
      </c>
      <c r="H1201" s="4">
        <v>1</v>
      </c>
      <c r="I1201" s="22"/>
    </row>
    <row r="1202" spans="1:9" ht="40.5" x14ac:dyDescent="0.25">
      <c r="A1202" s="4">
        <v>4251</v>
      </c>
      <c r="B1202" s="4" t="s">
        <v>1138</v>
      </c>
      <c r="C1202" s="4" t="s">
        <v>422</v>
      </c>
      <c r="D1202" s="4" t="s">
        <v>15</v>
      </c>
      <c r="E1202" s="4" t="s">
        <v>14</v>
      </c>
      <c r="F1202" s="4">
        <v>0</v>
      </c>
      <c r="G1202" s="4">
        <v>0</v>
      </c>
      <c r="H1202" s="4">
        <v>1</v>
      </c>
      <c r="I1202" s="22"/>
    </row>
    <row r="1203" spans="1:9" ht="27" x14ac:dyDescent="0.25">
      <c r="A1203" s="4">
        <v>4861</v>
      </c>
      <c r="B1203" s="4" t="s">
        <v>6249</v>
      </c>
      <c r="C1203" s="4" t="s">
        <v>20</v>
      </c>
      <c r="D1203" s="4" t="s">
        <v>381</v>
      </c>
      <c r="E1203" s="4" t="s">
        <v>14</v>
      </c>
      <c r="F1203" s="4">
        <v>78001549</v>
      </c>
      <c r="G1203" s="4">
        <v>78001549</v>
      </c>
      <c r="H1203" s="4">
        <v>1</v>
      </c>
      <c r="I1203" s="22"/>
    </row>
    <row r="1204" spans="1:9" ht="27" x14ac:dyDescent="0.25">
      <c r="A1204" s="4">
        <v>4861</v>
      </c>
      <c r="B1204" s="4" t="s">
        <v>6786</v>
      </c>
      <c r="C1204" s="4" t="s">
        <v>20</v>
      </c>
      <c r="D1204" s="4" t="s">
        <v>381</v>
      </c>
      <c r="E1204" s="4" t="s">
        <v>14</v>
      </c>
      <c r="F1204" s="4">
        <v>44096303</v>
      </c>
      <c r="G1204" s="4">
        <v>44096303</v>
      </c>
      <c r="H1204" s="4">
        <v>1</v>
      </c>
      <c r="I1204" s="22"/>
    </row>
    <row r="1205" spans="1:9" ht="15" customHeight="1" x14ac:dyDescent="0.25">
      <c r="A1205" s="132" t="s">
        <v>4929</v>
      </c>
      <c r="B1205" s="133"/>
      <c r="C1205" s="133"/>
      <c r="D1205" s="133"/>
      <c r="E1205" s="133"/>
      <c r="F1205" s="133"/>
      <c r="G1205" s="133"/>
      <c r="H1205" s="133"/>
      <c r="I1205" s="22"/>
    </row>
    <row r="1206" spans="1:9" x14ac:dyDescent="0.25">
      <c r="A1206" s="138" t="s">
        <v>16</v>
      </c>
      <c r="B1206" s="139"/>
      <c r="C1206" s="139"/>
      <c r="D1206" s="139"/>
      <c r="E1206" s="139"/>
      <c r="F1206" s="139"/>
      <c r="G1206" s="139"/>
      <c r="H1206" s="140"/>
      <c r="I1206" s="22"/>
    </row>
    <row r="1207" spans="1:9" ht="27" x14ac:dyDescent="0.25">
      <c r="A1207" s="14">
        <v>5112</v>
      </c>
      <c r="B1207" s="14" t="s">
        <v>4660</v>
      </c>
      <c r="C1207" s="15" t="s">
        <v>2796</v>
      </c>
      <c r="D1207" s="14" t="s">
        <v>381</v>
      </c>
      <c r="E1207" s="14" t="s">
        <v>14</v>
      </c>
      <c r="F1207" s="14">
        <v>0</v>
      </c>
      <c r="G1207" s="14">
        <v>0</v>
      </c>
      <c r="H1207" s="14">
        <v>1</v>
      </c>
      <c r="I1207" s="22"/>
    </row>
    <row r="1208" spans="1:9" ht="27" x14ac:dyDescent="0.25">
      <c r="A1208" s="14">
        <v>5112</v>
      </c>
      <c r="B1208" s="14" t="s">
        <v>446</v>
      </c>
      <c r="C1208" s="15" t="s">
        <v>286</v>
      </c>
      <c r="D1208" s="14" t="s">
        <v>381</v>
      </c>
      <c r="E1208" s="14" t="s">
        <v>14</v>
      </c>
      <c r="F1208" s="14">
        <v>0</v>
      </c>
      <c r="G1208" s="14">
        <v>0</v>
      </c>
      <c r="H1208" s="14">
        <v>1</v>
      </c>
      <c r="I1208" s="22"/>
    </row>
    <row r="1209" spans="1:9" ht="27" x14ac:dyDescent="0.25">
      <c r="A1209" s="14">
        <v>5112</v>
      </c>
      <c r="B1209" s="14" t="s">
        <v>367</v>
      </c>
      <c r="C1209" s="15" t="s">
        <v>286</v>
      </c>
      <c r="D1209" s="14" t="s">
        <v>381</v>
      </c>
      <c r="E1209" s="14" t="s">
        <v>14</v>
      </c>
      <c r="F1209" s="14">
        <v>0</v>
      </c>
      <c r="G1209" s="14">
        <v>0</v>
      </c>
      <c r="H1209" s="14">
        <v>1</v>
      </c>
      <c r="I1209" s="22"/>
    </row>
    <row r="1210" spans="1:9" ht="27" x14ac:dyDescent="0.25">
      <c r="A1210" s="14">
        <v>5112</v>
      </c>
      <c r="B1210" s="14" t="s">
        <v>367</v>
      </c>
      <c r="C1210" s="15" t="s">
        <v>286</v>
      </c>
      <c r="D1210" s="14" t="s">
        <v>15</v>
      </c>
      <c r="E1210" s="14" t="s">
        <v>14</v>
      </c>
      <c r="F1210" s="14">
        <v>0</v>
      </c>
      <c r="G1210" s="14">
        <v>0</v>
      </c>
      <c r="H1210" s="14">
        <v>1</v>
      </c>
      <c r="I1210" s="22"/>
    </row>
    <row r="1211" spans="1:9" ht="27" x14ac:dyDescent="0.25">
      <c r="A1211" s="14">
        <v>5112</v>
      </c>
      <c r="B1211" s="14" t="s">
        <v>367</v>
      </c>
      <c r="C1211" s="15" t="s">
        <v>286</v>
      </c>
      <c r="D1211" s="14" t="s">
        <v>381</v>
      </c>
      <c r="E1211" s="14" t="s">
        <v>14</v>
      </c>
      <c r="F1211" s="14">
        <v>17880000</v>
      </c>
      <c r="G1211" s="14">
        <v>17880000</v>
      </c>
      <c r="H1211" s="14">
        <v>1</v>
      </c>
      <c r="I1211" s="22"/>
    </row>
    <row r="1212" spans="1:9" x14ac:dyDescent="0.25">
      <c r="A1212" s="138" t="s">
        <v>12</v>
      </c>
      <c r="B1212" s="139"/>
      <c r="C1212" s="139"/>
      <c r="D1212" s="139"/>
      <c r="E1212" s="139"/>
      <c r="F1212" s="139"/>
      <c r="G1212" s="139"/>
      <c r="H1212" s="140"/>
      <c r="I1212" s="22"/>
    </row>
    <row r="1213" spans="1:9" ht="27" x14ac:dyDescent="0.25">
      <c r="A1213" s="33">
        <v>5112</v>
      </c>
      <c r="B1213" s="33" t="s">
        <v>4661</v>
      </c>
      <c r="C1213" s="34" t="s">
        <v>454</v>
      </c>
      <c r="D1213" s="33" t="s">
        <v>1212</v>
      </c>
      <c r="E1213" s="33" t="s">
        <v>14</v>
      </c>
      <c r="F1213" s="33">
        <v>0</v>
      </c>
      <c r="G1213" s="33">
        <v>0</v>
      </c>
      <c r="H1213" s="33">
        <v>1</v>
      </c>
      <c r="I1213" s="22"/>
    </row>
    <row r="1214" spans="1:9" ht="27" x14ac:dyDescent="0.25">
      <c r="A1214" s="33">
        <v>5112</v>
      </c>
      <c r="B1214" s="33" t="s">
        <v>3998</v>
      </c>
      <c r="C1214" s="34" t="s">
        <v>454</v>
      </c>
      <c r="D1214" s="33" t="s">
        <v>1212</v>
      </c>
      <c r="E1214" s="33" t="s">
        <v>14</v>
      </c>
      <c r="F1214" s="33">
        <v>0</v>
      </c>
      <c r="G1214" s="33">
        <v>0</v>
      </c>
      <c r="H1214" s="33">
        <v>1</v>
      </c>
      <c r="I1214" s="22"/>
    </row>
    <row r="1215" spans="1:9" ht="27" x14ac:dyDescent="0.25">
      <c r="A1215" s="33">
        <v>4252</v>
      </c>
      <c r="B1215" s="33" t="s">
        <v>3039</v>
      </c>
      <c r="C1215" s="34" t="s">
        <v>454</v>
      </c>
      <c r="D1215" s="33" t="s">
        <v>1212</v>
      </c>
      <c r="E1215" s="33" t="s">
        <v>14</v>
      </c>
      <c r="F1215" s="33">
        <v>0</v>
      </c>
      <c r="G1215" s="33">
        <v>0</v>
      </c>
      <c r="H1215" s="33">
        <v>1</v>
      </c>
      <c r="I1215" s="22"/>
    </row>
    <row r="1216" spans="1:9" ht="27" x14ac:dyDescent="0.25">
      <c r="A1216" s="33">
        <v>5112</v>
      </c>
      <c r="B1216" s="33" t="s">
        <v>3039</v>
      </c>
      <c r="C1216" s="34" t="s">
        <v>454</v>
      </c>
      <c r="D1216" s="33" t="s">
        <v>1212</v>
      </c>
      <c r="E1216" s="33" t="s">
        <v>14</v>
      </c>
      <c r="F1216" s="33">
        <v>83000</v>
      </c>
      <c r="G1216" s="33">
        <v>83000</v>
      </c>
      <c r="H1216" s="33">
        <v>1</v>
      </c>
      <c r="I1216" s="22"/>
    </row>
    <row r="1217" spans="1:9" ht="27" x14ac:dyDescent="0.25">
      <c r="A1217" s="33">
        <v>5112</v>
      </c>
      <c r="B1217" s="33" t="s">
        <v>5405</v>
      </c>
      <c r="C1217" s="34" t="s">
        <v>1093</v>
      </c>
      <c r="D1217" s="33" t="s">
        <v>13</v>
      </c>
      <c r="E1217" s="33" t="s">
        <v>14</v>
      </c>
      <c r="F1217" s="33">
        <v>105000</v>
      </c>
      <c r="G1217" s="33">
        <v>105000</v>
      </c>
      <c r="H1217" s="33">
        <v>1</v>
      </c>
      <c r="I1217" s="22"/>
    </row>
    <row r="1218" spans="1:9" ht="27" x14ac:dyDescent="0.25">
      <c r="A1218" s="33">
        <v>5112</v>
      </c>
      <c r="B1218" s="33" t="s">
        <v>6040</v>
      </c>
      <c r="C1218" s="34" t="s">
        <v>454</v>
      </c>
      <c r="D1218" s="33" t="s">
        <v>5197</v>
      </c>
      <c r="E1218" s="33" t="s">
        <v>14</v>
      </c>
      <c r="F1218" s="33">
        <v>83000</v>
      </c>
      <c r="G1218" s="33">
        <v>83000</v>
      </c>
      <c r="H1218" s="33">
        <v>1</v>
      </c>
      <c r="I1218" s="22"/>
    </row>
    <row r="1219" spans="1:9" ht="22.5" customHeight="1" x14ac:dyDescent="0.25">
      <c r="A1219" s="162" t="s">
        <v>45</v>
      </c>
      <c r="B1219" s="163"/>
      <c r="C1219" s="163"/>
      <c r="D1219" s="163"/>
      <c r="E1219" s="163"/>
      <c r="F1219" s="163"/>
      <c r="G1219" s="163"/>
      <c r="H1219" s="163"/>
      <c r="I1219" s="22"/>
    </row>
    <row r="1220" spans="1:9" x14ac:dyDescent="0.25">
      <c r="A1220" s="138" t="s">
        <v>12</v>
      </c>
      <c r="B1220" s="139"/>
      <c r="C1220" s="139"/>
      <c r="D1220" s="139"/>
      <c r="E1220" s="139"/>
      <c r="F1220" s="139"/>
      <c r="G1220" s="139"/>
      <c r="H1220" s="140"/>
      <c r="I1220" s="22"/>
    </row>
    <row r="1221" spans="1:9" ht="27" x14ac:dyDescent="0.25">
      <c r="A1221" s="32">
        <v>4861</v>
      </c>
      <c r="B1221" s="32" t="s">
        <v>658</v>
      </c>
      <c r="C1221" s="32" t="s">
        <v>659</v>
      </c>
      <c r="D1221" s="32" t="s">
        <v>15</v>
      </c>
      <c r="E1221" s="32" t="s">
        <v>14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85" t="s">
        <v>23</v>
      </c>
      <c r="B1222" s="32" t="s">
        <v>1992</v>
      </c>
      <c r="C1222" s="32" t="s">
        <v>659</v>
      </c>
      <c r="D1222" s="32" t="s">
        <v>15</v>
      </c>
      <c r="E1222" s="32" t="s">
        <v>14</v>
      </c>
      <c r="F1222" s="32">
        <v>90000000</v>
      </c>
      <c r="G1222" s="32">
        <v>90000000</v>
      </c>
      <c r="H1222" s="32">
        <v>1</v>
      </c>
      <c r="I1222" s="22"/>
    </row>
    <row r="1223" spans="1:9" x14ac:dyDescent="0.25">
      <c r="A1223" s="132" t="s">
        <v>1856</v>
      </c>
      <c r="B1223" s="133"/>
      <c r="C1223" s="133"/>
      <c r="D1223" s="133"/>
      <c r="E1223" s="133"/>
      <c r="F1223" s="133"/>
      <c r="G1223" s="133"/>
      <c r="H1223" s="133"/>
      <c r="I1223" s="22"/>
    </row>
    <row r="1224" spans="1:9" x14ac:dyDescent="0.25">
      <c r="A1224" s="138" t="s">
        <v>16</v>
      </c>
      <c r="B1224" s="139"/>
      <c r="C1224" s="139"/>
      <c r="D1224" s="139"/>
      <c r="E1224" s="139"/>
      <c r="F1224" s="139"/>
      <c r="G1224" s="139"/>
      <c r="H1224" s="140"/>
      <c r="I1224" s="22"/>
    </row>
    <row r="1225" spans="1:9" x14ac:dyDescent="0.25">
      <c r="A1225" s="29"/>
      <c r="B1225" s="29"/>
      <c r="C1225" s="29"/>
      <c r="D1225" s="29"/>
      <c r="E1225" s="29"/>
      <c r="F1225" s="29"/>
      <c r="G1225" s="29"/>
      <c r="H1225" s="29"/>
      <c r="I1225" s="22"/>
    </row>
    <row r="1226" spans="1:9" x14ac:dyDescent="0.25">
      <c r="A1226" s="132" t="s">
        <v>299</v>
      </c>
      <c r="B1226" s="133"/>
      <c r="C1226" s="133"/>
      <c r="D1226" s="133"/>
      <c r="E1226" s="133"/>
      <c r="F1226" s="133"/>
      <c r="G1226" s="133"/>
      <c r="H1226" s="133"/>
      <c r="I1226" s="22"/>
    </row>
    <row r="1227" spans="1:9" x14ac:dyDescent="0.25">
      <c r="A1227" s="138" t="s">
        <v>8</v>
      </c>
      <c r="B1227" s="139"/>
      <c r="C1227" s="139"/>
      <c r="D1227" s="139"/>
      <c r="E1227" s="139"/>
      <c r="F1227" s="139"/>
      <c r="G1227" s="139"/>
      <c r="H1227" s="140"/>
      <c r="I1227" s="22"/>
    </row>
    <row r="1228" spans="1:9" ht="27" x14ac:dyDescent="0.25">
      <c r="A1228" s="32">
        <v>5129</v>
      </c>
      <c r="B1228" s="32" t="s">
        <v>3745</v>
      </c>
      <c r="C1228" s="32" t="s">
        <v>424</v>
      </c>
      <c r="D1228" s="32" t="s">
        <v>13</v>
      </c>
      <c r="E1228" s="32" t="s">
        <v>14</v>
      </c>
      <c r="F1228" s="32">
        <v>8300</v>
      </c>
      <c r="G1228" s="32">
        <f>+F1228*H1228</f>
        <v>398400</v>
      </c>
      <c r="H1228" s="32">
        <v>48</v>
      </c>
      <c r="I1228" s="22"/>
    </row>
    <row r="1229" spans="1:9" ht="27" x14ac:dyDescent="0.25">
      <c r="A1229" s="32">
        <v>5129</v>
      </c>
      <c r="B1229" s="32" t="s">
        <v>3746</v>
      </c>
      <c r="C1229" s="32" t="s">
        <v>424</v>
      </c>
      <c r="D1229" s="32" t="s">
        <v>13</v>
      </c>
      <c r="E1229" s="32" t="s">
        <v>14</v>
      </c>
      <c r="F1229" s="32">
        <v>29400</v>
      </c>
      <c r="G1229" s="32">
        <f>+F1229*H1229</f>
        <v>588000</v>
      </c>
      <c r="H1229" s="32">
        <v>20</v>
      </c>
      <c r="I1229" s="22"/>
    </row>
    <row r="1230" spans="1:9" x14ac:dyDescent="0.25">
      <c r="A1230" s="32">
        <v>5129</v>
      </c>
      <c r="B1230" s="32" t="s">
        <v>5777</v>
      </c>
      <c r="C1230" s="32" t="s">
        <v>5778</v>
      </c>
      <c r="D1230" s="32" t="s">
        <v>9</v>
      </c>
      <c r="E1230" s="32" t="s">
        <v>10</v>
      </c>
      <c r="F1230" s="32">
        <v>0</v>
      </c>
      <c r="G1230" s="32">
        <v>0</v>
      </c>
      <c r="H1230" s="32">
        <v>100</v>
      </c>
      <c r="I1230" s="22"/>
    </row>
    <row r="1231" spans="1:9" x14ac:dyDescent="0.25">
      <c r="A1231" s="32">
        <v>5129</v>
      </c>
      <c r="B1231" s="32" t="s">
        <v>5861</v>
      </c>
      <c r="C1231" s="32" t="s">
        <v>5778</v>
      </c>
      <c r="D1231" s="32" t="s">
        <v>9</v>
      </c>
      <c r="E1231" s="32" t="s">
        <v>10</v>
      </c>
      <c r="F1231" s="32">
        <v>0</v>
      </c>
      <c r="G1231" s="32">
        <v>0</v>
      </c>
      <c r="H1231" s="32">
        <v>100</v>
      </c>
      <c r="I1231" s="22"/>
    </row>
    <row r="1232" spans="1:9" x14ac:dyDescent="0.25">
      <c r="A1232" s="32">
        <v>5129</v>
      </c>
      <c r="B1232" s="32" t="s">
        <v>5862</v>
      </c>
      <c r="C1232" s="32" t="s">
        <v>5778</v>
      </c>
      <c r="D1232" s="32" t="s">
        <v>9</v>
      </c>
      <c r="E1232" s="32" t="s">
        <v>10</v>
      </c>
      <c r="F1232" s="32">
        <v>0</v>
      </c>
      <c r="G1232" s="32">
        <v>0</v>
      </c>
      <c r="H1232" s="32">
        <v>100</v>
      </c>
      <c r="I1232" s="22"/>
    </row>
    <row r="1233" spans="1:9" x14ac:dyDescent="0.25">
      <c r="A1233" s="138" t="s">
        <v>16</v>
      </c>
      <c r="B1233" s="139"/>
      <c r="C1233" s="139"/>
      <c r="D1233" s="139"/>
      <c r="E1233" s="139"/>
      <c r="F1233" s="139"/>
      <c r="G1233" s="139"/>
      <c r="H1233" s="140"/>
      <c r="I1233" s="22"/>
    </row>
    <row r="1234" spans="1:9" x14ac:dyDescent="0.25">
      <c r="A1234" s="29">
        <v>5129</v>
      </c>
      <c r="B1234" s="29" t="s">
        <v>2216</v>
      </c>
      <c r="C1234" s="29" t="s">
        <v>1809</v>
      </c>
      <c r="D1234" s="29" t="s">
        <v>381</v>
      </c>
      <c r="E1234" s="29" t="s">
        <v>10</v>
      </c>
      <c r="F1234" s="29">
        <v>46517</v>
      </c>
      <c r="G1234" s="29">
        <f>F1234*H1234</f>
        <v>22002541</v>
      </c>
      <c r="H1234" s="29">
        <v>473</v>
      </c>
      <c r="I1234" s="22"/>
    </row>
    <row r="1235" spans="1:9" ht="27" x14ac:dyDescent="0.25">
      <c r="A1235" s="29">
        <v>4251</v>
      </c>
      <c r="B1235" s="29" t="s">
        <v>1756</v>
      </c>
      <c r="C1235" s="29" t="s">
        <v>20</v>
      </c>
      <c r="D1235" s="29" t="s">
        <v>15</v>
      </c>
      <c r="E1235" s="29" t="s">
        <v>14</v>
      </c>
      <c r="F1235" s="29">
        <v>0</v>
      </c>
      <c r="G1235" s="29">
        <v>0</v>
      </c>
      <c r="H1235" s="29">
        <v>1</v>
      </c>
      <c r="I1235" s="22"/>
    </row>
    <row r="1236" spans="1:9" ht="27" x14ac:dyDescent="0.25">
      <c r="A1236" s="29">
        <v>4251</v>
      </c>
      <c r="B1236" s="29" t="s">
        <v>1591</v>
      </c>
      <c r="C1236" s="29" t="s">
        <v>1592</v>
      </c>
      <c r="D1236" s="29" t="s">
        <v>15</v>
      </c>
      <c r="E1236" s="29" t="s">
        <v>14</v>
      </c>
      <c r="F1236" s="29">
        <v>0</v>
      </c>
      <c r="G1236" s="29">
        <v>0</v>
      </c>
      <c r="H1236" s="29">
        <v>1</v>
      </c>
      <c r="I1236" s="22"/>
    </row>
    <row r="1237" spans="1:9" ht="27" x14ac:dyDescent="0.25">
      <c r="A1237" s="29">
        <v>5129</v>
      </c>
      <c r="B1237" s="29" t="s">
        <v>423</v>
      </c>
      <c r="C1237" s="29" t="s">
        <v>424</v>
      </c>
      <c r="D1237" s="29" t="s">
        <v>381</v>
      </c>
      <c r="E1237" s="29" t="s">
        <v>14</v>
      </c>
      <c r="F1237" s="29">
        <v>0</v>
      </c>
      <c r="G1237" s="29">
        <v>0</v>
      </c>
      <c r="H1237" s="29">
        <v>1</v>
      </c>
      <c r="I1237" s="22"/>
    </row>
    <row r="1238" spans="1:9" ht="27" x14ac:dyDescent="0.25">
      <c r="A1238" s="29">
        <v>5129</v>
      </c>
      <c r="B1238" s="29" t="s">
        <v>425</v>
      </c>
      <c r="C1238" s="29" t="s">
        <v>424</v>
      </c>
      <c r="D1238" s="29" t="s">
        <v>381</v>
      </c>
      <c r="E1238" s="29" t="s">
        <v>14</v>
      </c>
      <c r="F1238" s="29">
        <v>0</v>
      </c>
      <c r="G1238" s="29">
        <v>0</v>
      </c>
      <c r="H1238" s="29">
        <v>1</v>
      </c>
      <c r="I1238" s="22"/>
    </row>
    <row r="1239" spans="1:9" ht="27" x14ac:dyDescent="0.25">
      <c r="A1239" s="29">
        <v>5129</v>
      </c>
      <c r="B1239" s="29" t="s">
        <v>2532</v>
      </c>
      <c r="C1239" s="29" t="s">
        <v>424</v>
      </c>
      <c r="D1239" s="29" t="s">
        <v>381</v>
      </c>
      <c r="E1239" s="29" t="s">
        <v>14</v>
      </c>
      <c r="F1239" s="29">
        <v>54000</v>
      </c>
      <c r="G1239" s="29">
        <f>F1239*H1239</f>
        <v>39960000</v>
      </c>
      <c r="H1239" s="29">
        <v>740</v>
      </c>
      <c r="I1239" s="22"/>
    </row>
    <row r="1240" spans="1:9" ht="40.5" x14ac:dyDescent="0.25">
      <c r="A1240" s="29">
        <v>5129</v>
      </c>
      <c r="B1240" s="29" t="s">
        <v>5512</v>
      </c>
      <c r="C1240" s="29" t="s">
        <v>5513</v>
      </c>
      <c r="D1240" s="29" t="s">
        <v>381</v>
      </c>
      <c r="E1240" s="29" t="s">
        <v>14</v>
      </c>
      <c r="F1240" s="29">
        <v>0</v>
      </c>
      <c r="G1240" s="29">
        <v>0</v>
      </c>
      <c r="H1240" s="29">
        <v>1</v>
      </c>
      <c r="I1240" s="22"/>
    </row>
    <row r="1241" spans="1:9" ht="40.5" x14ac:dyDescent="0.25">
      <c r="A1241" s="29">
        <v>5129</v>
      </c>
      <c r="B1241" s="29" t="s">
        <v>5514</v>
      </c>
      <c r="C1241" s="29" t="s">
        <v>5513</v>
      </c>
      <c r="D1241" s="29" t="s">
        <v>381</v>
      </c>
      <c r="E1241" s="29" t="s">
        <v>14</v>
      </c>
      <c r="F1241" s="29">
        <v>0</v>
      </c>
      <c r="G1241" s="29">
        <v>0</v>
      </c>
      <c r="H1241" s="29">
        <v>1</v>
      </c>
      <c r="I1241" s="22"/>
    </row>
    <row r="1242" spans="1:9" ht="40.5" x14ac:dyDescent="0.25">
      <c r="A1242" s="29">
        <v>5129</v>
      </c>
      <c r="B1242" s="29" t="s">
        <v>5515</v>
      </c>
      <c r="C1242" s="29" t="s">
        <v>5513</v>
      </c>
      <c r="D1242" s="29" t="s">
        <v>381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40.5" x14ac:dyDescent="0.25">
      <c r="A1243" s="29">
        <v>5129</v>
      </c>
      <c r="B1243" s="29" t="s">
        <v>5516</v>
      </c>
      <c r="C1243" s="29" t="s">
        <v>5513</v>
      </c>
      <c r="D1243" s="29" t="s">
        <v>381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40.5" x14ac:dyDescent="0.25">
      <c r="A1244" s="29">
        <v>5129</v>
      </c>
      <c r="B1244" s="29" t="s">
        <v>5517</v>
      </c>
      <c r="C1244" s="29" t="s">
        <v>5513</v>
      </c>
      <c r="D1244" s="29" t="s">
        <v>381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40.5" x14ac:dyDescent="0.25">
      <c r="A1245" s="29">
        <v>5129</v>
      </c>
      <c r="B1245" s="29" t="s">
        <v>5518</v>
      </c>
      <c r="C1245" s="29" t="s">
        <v>5513</v>
      </c>
      <c r="D1245" s="29" t="s">
        <v>381</v>
      </c>
      <c r="E1245" s="29" t="s">
        <v>14</v>
      </c>
      <c r="F1245" s="29">
        <v>0</v>
      </c>
      <c r="G1245" s="29">
        <v>0</v>
      </c>
      <c r="H1245" s="29">
        <v>1</v>
      </c>
      <c r="I1245" s="22"/>
    </row>
    <row r="1246" spans="1:9" ht="40.5" x14ac:dyDescent="0.25">
      <c r="A1246" s="29">
        <v>5129</v>
      </c>
      <c r="B1246" s="29" t="s">
        <v>5519</v>
      </c>
      <c r="C1246" s="29" t="s">
        <v>5513</v>
      </c>
      <c r="D1246" s="29" t="s">
        <v>381</v>
      </c>
      <c r="E1246" s="29" t="s">
        <v>14</v>
      </c>
      <c r="F1246" s="29">
        <v>0</v>
      </c>
      <c r="G1246" s="29">
        <v>0</v>
      </c>
      <c r="H1246" s="29">
        <v>1</v>
      </c>
      <c r="I1246" s="22"/>
    </row>
    <row r="1247" spans="1:9" ht="40.5" x14ac:dyDescent="0.25">
      <c r="A1247" s="29">
        <v>5129</v>
      </c>
      <c r="B1247" s="29" t="s">
        <v>5520</v>
      </c>
      <c r="C1247" s="29" t="s">
        <v>5513</v>
      </c>
      <c r="D1247" s="29" t="s">
        <v>381</v>
      </c>
      <c r="E1247" s="29" t="s">
        <v>14</v>
      </c>
      <c r="F1247" s="29">
        <v>0</v>
      </c>
      <c r="G1247" s="29">
        <v>0</v>
      </c>
      <c r="H1247" s="29">
        <v>1</v>
      </c>
      <c r="I1247" s="22"/>
    </row>
    <row r="1248" spans="1:9" ht="40.5" x14ac:dyDescent="0.25">
      <c r="A1248" s="29">
        <v>5129</v>
      </c>
      <c r="B1248" s="29" t="s">
        <v>5521</v>
      </c>
      <c r="C1248" s="29" t="s">
        <v>5513</v>
      </c>
      <c r="D1248" s="29" t="s">
        <v>381</v>
      </c>
      <c r="E1248" s="29" t="s">
        <v>14</v>
      </c>
      <c r="F1248" s="29">
        <v>0</v>
      </c>
      <c r="G1248" s="29">
        <v>0</v>
      </c>
      <c r="H1248" s="29">
        <v>1</v>
      </c>
      <c r="I1248" s="22"/>
    </row>
    <row r="1249" spans="1:9" ht="40.5" x14ac:dyDescent="0.25">
      <c r="A1249" s="29">
        <v>5129</v>
      </c>
      <c r="B1249" s="29" t="s">
        <v>5522</v>
      </c>
      <c r="C1249" s="29" t="s">
        <v>5513</v>
      </c>
      <c r="D1249" s="29" t="s">
        <v>381</v>
      </c>
      <c r="E1249" s="29" t="s">
        <v>14</v>
      </c>
      <c r="F1249" s="29">
        <v>0</v>
      </c>
      <c r="G1249" s="29">
        <v>0</v>
      </c>
      <c r="H1249" s="29">
        <v>1</v>
      </c>
      <c r="I1249" s="22"/>
    </row>
    <row r="1250" spans="1:9" ht="40.5" x14ac:dyDescent="0.25">
      <c r="A1250" s="29">
        <v>5129</v>
      </c>
      <c r="B1250" s="29" t="s">
        <v>5523</v>
      </c>
      <c r="C1250" s="29" t="s">
        <v>5513</v>
      </c>
      <c r="D1250" s="29" t="s">
        <v>381</v>
      </c>
      <c r="E1250" s="29" t="s">
        <v>14</v>
      </c>
      <c r="F1250" s="29">
        <v>0</v>
      </c>
      <c r="G1250" s="29">
        <v>0</v>
      </c>
      <c r="H1250" s="29">
        <v>1</v>
      </c>
      <c r="I1250" s="22"/>
    </row>
    <row r="1251" spans="1:9" ht="40.5" x14ac:dyDescent="0.25">
      <c r="A1251" s="29">
        <v>5129</v>
      </c>
      <c r="B1251" s="29" t="s">
        <v>5524</v>
      </c>
      <c r="C1251" s="29" t="s">
        <v>5513</v>
      </c>
      <c r="D1251" s="29" t="s">
        <v>381</v>
      </c>
      <c r="E1251" s="29" t="s">
        <v>14</v>
      </c>
      <c r="F1251" s="29">
        <v>0</v>
      </c>
      <c r="G1251" s="29">
        <v>0</v>
      </c>
      <c r="H1251" s="29">
        <v>1</v>
      </c>
      <c r="I1251" s="22"/>
    </row>
    <row r="1252" spans="1:9" ht="40.5" x14ac:dyDescent="0.25">
      <c r="A1252" s="29">
        <v>5129</v>
      </c>
      <c r="B1252" s="29" t="s">
        <v>5525</v>
      </c>
      <c r="C1252" s="29" t="s">
        <v>5513</v>
      </c>
      <c r="D1252" s="29" t="s">
        <v>381</v>
      </c>
      <c r="E1252" s="29" t="s">
        <v>14</v>
      </c>
      <c r="F1252" s="29">
        <v>0</v>
      </c>
      <c r="G1252" s="29">
        <v>0</v>
      </c>
      <c r="H1252" s="29">
        <v>1</v>
      </c>
      <c r="I1252" s="22"/>
    </row>
    <row r="1253" spans="1:9" ht="40.5" x14ac:dyDescent="0.25">
      <c r="A1253" s="29">
        <v>5129</v>
      </c>
      <c r="B1253" s="29" t="s">
        <v>5526</v>
      </c>
      <c r="C1253" s="29" t="s">
        <v>5513</v>
      </c>
      <c r="D1253" s="29" t="s">
        <v>381</v>
      </c>
      <c r="E1253" s="29" t="s">
        <v>14</v>
      </c>
      <c r="F1253" s="29">
        <v>0</v>
      </c>
      <c r="G1253" s="29">
        <v>0</v>
      </c>
      <c r="H1253" s="29">
        <v>1</v>
      </c>
      <c r="I1253" s="22"/>
    </row>
    <row r="1254" spans="1:9" ht="40.5" x14ac:dyDescent="0.25">
      <c r="A1254" s="29">
        <v>5129</v>
      </c>
      <c r="B1254" s="29" t="s">
        <v>5527</v>
      </c>
      <c r="C1254" s="29" t="s">
        <v>5513</v>
      </c>
      <c r="D1254" s="29" t="s">
        <v>381</v>
      </c>
      <c r="E1254" s="29" t="s">
        <v>14</v>
      </c>
      <c r="F1254" s="29">
        <v>0</v>
      </c>
      <c r="G1254" s="29">
        <v>0</v>
      </c>
      <c r="H1254" s="29">
        <v>1</v>
      </c>
      <c r="I1254" s="22"/>
    </row>
    <row r="1255" spans="1:9" ht="40.5" x14ac:dyDescent="0.25">
      <c r="A1255" s="29">
        <v>5129</v>
      </c>
      <c r="B1255" s="29" t="s">
        <v>5529</v>
      </c>
      <c r="C1255" s="29" t="s">
        <v>5513</v>
      </c>
      <c r="D1255" s="29" t="s">
        <v>381</v>
      </c>
      <c r="E1255" s="29" t="s">
        <v>14</v>
      </c>
      <c r="F1255" s="29">
        <v>0</v>
      </c>
      <c r="G1255" s="29">
        <v>0</v>
      </c>
      <c r="H1255" s="29">
        <v>1</v>
      </c>
      <c r="I1255" s="22"/>
    </row>
    <row r="1256" spans="1:9" ht="40.5" x14ac:dyDescent="0.25">
      <c r="A1256" s="29">
        <v>5129</v>
      </c>
      <c r="B1256" s="29" t="s">
        <v>5528</v>
      </c>
      <c r="C1256" s="29" t="s">
        <v>5513</v>
      </c>
      <c r="D1256" s="29" t="s">
        <v>381</v>
      </c>
      <c r="E1256" s="29" t="s">
        <v>14</v>
      </c>
      <c r="F1256" s="29">
        <v>2496000</v>
      </c>
      <c r="G1256" s="29">
        <v>2496000</v>
      </c>
      <c r="H1256" s="29">
        <v>1</v>
      </c>
      <c r="I1256" s="22"/>
    </row>
    <row r="1257" spans="1:9" ht="40.5" x14ac:dyDescent="0.25">
      <c r="A1257" s="29">
        <v>5129</v>
      </c>
      <c r="B1257" s="29" t="s">
        <v>5523</v>
      </c>
      <c r="C1257" s="29" t="s">
        <v>5513</v>
      </c>
      <c r="D1257" s="29" t="s">
        <v>381</v>
      </c>
      <c r="E1257" s="29" t="s">
        <v>14</v>
      </c>
      <c r="F1257" s="29">
        <v>2496000</v>
      </c>
      <c r="G1257" s="29">
        <v>2496000</v>
      </c>
      <c r="H1257" s="29">
        <v>1</v>
      </c>
      <c r="I1257" s="22"/>
    </row>
    <row r="1258" spans="1:9" ht="40.5" x14ac:dyDescent="0.25">
      <c r="A1258" s="29">
        <v>5129</v>
      </c>
      <c r="B1258" s="29" t="s">
        <v>5521</v>
      </c>
      <c r="C1258" s="29" t="s">
        <v>5513</v>
      </c>
      <c r="D1258" s="29" t="s">
        <v>381</v>
      </c>
      <c r="E1258" s="29" t="s">
        <v>14</v>
      </c>
      <c r="F1258" s="29">
        <v>2496000</v>
      </c>
      <c r="G1258" s="29">
        <v>2496000</v>
      </c>
      <c r="H1258" s="29">
        <v>1</v>
      </c>
      <c r="I1258" s="22"/>
    </row>
    <row r="1259" spans="1:9" ht="40.5" x14ac:dyDescent="0.25">
      <c r="A1259" s="29">
        <v>5129</v>
      </c>
      <c r="B1259" s="29" t="s">
        <v>5520</v>
      </c>
      <c r="C1259" s="29" t="s">
        <v>5513</v>
      </c>
      <c r="D1259" s="29" t="s">
        <v>381</v>
      </c>
      <c r="E1259" s="29" t="s">
        <v>14</v>
      </c>
      <c r="F1259" s="29">
        <v>2428800</v>
      </c>
      <c r="G1259" s="29">
        <v>2428800</v>
      </c>
      <c r="H1259" s="29">
        <v>1</v>
      </c>
      <c r="I1259" s="22"/>
    </row>
    <row r="1260" spans="1:9" ht="40.5" x14ac:dyDescent="0.25">
      <c r="A1260" s="29">
        <v>5129</v>
      </c>
      <c r="B1260" s="29" t="s">
        <v>5524</v>
      </c>
      <c r="C1260" s="29" t="s">
        <v>5513</v>
      </c>
      <c r="D1260" s="29" t="s">
        <v>381</v>
      </c>
      <c r="E1260" s="29" t="s">
        <v>14</v>
      </c>
      <c r="F1260" s="29">
        <v>2376000</v>
      </c>
      <c r="G1260" s="29">
        <v>2376000</v>
      </c>
      <c r="H1260" s="29">
        <v>1</v>
      </c>
      <c r="I1260" s="22"/>
    </row>
    <row r="1261" spans="1:9" ht="40.5" x14ac:dyDescent="0.25">
      <c r="A1261" s="29">
        <v>5129</v>
      </c>
      <c r="B1261" s="29" t="s">
        <v>5512</v>
      </c>
      <c r="C1261" s="29" t="s">
        <v>5513</v>
      </c>
      <c r="D1261" s="29" t="s">
        <v>381</v>
      </c>
      <c r="E1261" s="29" t="s">
        <v>14</v>
      </c>
      <c r="F1261" s="29">
        <v>2673930</v>
      </c>
      <c r="G1261" s="29">
        <v>2673930</v>
      </c>
      <c r="H1261" s="29">
        <v>1</v>
      </c>
      <c r="I1261" s="22"/>
    </row>
    <row r="1262" spans="1:9" ht="40.5" x14ac:dyDescent="0.25">
      <c r="A1262" s="29">
        <v>5129</v>
      </c>
      <c r="B1262" s="29" t="s">
        <v>5527</v>
      </c>
      <c r="C1262" s="29" t="s">
        <v>5513</v>
      </c>
      <c r="D1262" s="29" t="s">
        <v>381</v>
      </c>
      <c r="E1262" s="29" t="s">
        <v>14</v>
      </c>
      <c r="F1262" s="29">
        <v>2496000</v>
      </c>
      <c r="G1262" s="29">
        <v>2496000</v>
      </c>
      <c r="H1262" s="29">
        <v>1</v>
      </c>
      <c r="I1262" s="22"/>
    </row>
    <row r="1263" spans="1:9" ht="40.5" x14ac:dyDescent="0.25">
      <c r="A1263" s="29">
        <v>5129</v>
      </c>
      <c r="B1263" s="29" t="s">
        <v>5519</v>
      </c>
      <c r="C1263" s="29" t="s">
        <v>5513</v>
      </c>
      <c r="D1263" s="29" t="s">
        <v>381</v>
      </c>
      <c r="E1263" s="29" t="s">
        <v>14</v>
      </c>
      <c r="F1263" s="29">
        <v>4087200</v>
      </c>
      <c r="G1263" s="29">
        <v>4087200</v>
      </c>
      <c r="H1263" s="29">
        <v>1</v>
      </c>
      <c r="I1263" s="22"/>
    </row>
    <row r="1264" spans="1:9" ht="40.5" x14ac:dyDescent="0.25">
      <c r="A1264" s="29">
        <v>5129</v>
      </c>
      <c r="B1264" s="29" t="s">
        <v>5526</v>
      </c>
      <c r="C1264" s="29" t="s">
        <v>5513</v>
      </c>
      <c r="D1264" s="29" t="s">
        <v>381</v>
      </c>
      <c r="E1264" s="29" t="s">
        <v>14</v>
      </c>
      <c r="F1264" s="29">
        <v>2376000</v>
      </c>
      <c r="G1264" s="29">
        <v>2376000</v>
      </c>
      <c r="H1264" s="29">
        <v>1</v>
      </c>
      <c r="I1264" s="22"/>
    </row>
    <row r="1265" spans="1:9" ht="40.5" x14ac:dyDescent="0.25">
      <c r="A1265" s="29">
        <v>5129</v>
      </c>
      <c r="B1265" s="29" t="s">
        <v>5517</v>
      </c>
      <c r="C1265" s="29" t="s">
        <v>5513</v>
      </c>
      <c r="D1265" s="29" t="s">
        <v>381</v>
      </c>
      <c r="E1265" s="29" t="s">
        <v>14</v>
      </c>
      <c r="F1265" s="29">
        <v>2428800</v>
      </c>
      <c r="G1265" s="29">
        <v>2428800</v>
      </c>
      <c r="H1265" s="29">
        <v>1</v>
      </c>
      <c r="I1265" s="22"/>
    </row>
    <row r="1266" spans="1:9" ht="40.5" x14ac:dyDescent="0.25">
      <c r="A1266" s="29">
        <v>5129</v>
      </c>
      <c r="B1266" s="29" t="s">
        <v>5516</v>
      </c>
      <c r="C1266" s="29" t="s">
        <v>5513</v>
      </c>
      <c r="D1266" s="29" t="s">
        <v>381</v>
      </c>
      <c r="E1266" s="29" t="s">
        <v>14</v>
      </c>
      <c r="F1266" s="29">
        <v>2436000</v>
      </c>
      <c r="G1266" s="29">
        <v>2436000</v>
      </c>
      <c r="H1266" s="29">
        <v>1</v>
      </c>
      <c r="I1266" s="22"/>
    </row>
    <row r="1267" spans="1:9" ht="40.5" x14ac:dyDescent="0.25">
      <c r="A1267" s="29">
        <v>5129</v>
      </c>
      <c r="B1267" s="29" t="s">
        <v>5514</v>
      </c>
      <c r="C1267" s="29" t="s">
        <v>5513</v>
      </c>
      <c r="D1267" s="29" t="s">
        <v>381</v>
      </c>
      <c r="E1267" s="29" t="s">
        <v>14</v>
      </c>
      <c r="F1267" s="29">
        <v>2426400</v>
      </c>
      <c r="G1267" s="29">
        <v>2426400</v>
      </c>
      <c r="H1267" s="29">
        <v>1</v>
      </c>
      <c r="I1267" s="22"/>
    </row>
    <row r="1268" spans="1:9" ht="40.5" x14ac:dyDescent="0.25">
      <c r="A1268" s="29">
        <v>5129</v>
      </c>
      <c r="B1268" s="29" t="s">
        <v>5518</v>
      </c>
      <c r="C1268" s="29" t="s">
        <v>5513</v>
      </c>
      <c r="D1268" s="29" t="s">
        <v>381</v>
      </c>
      <c r="E1268" s="29" t="s">
        <v>14</v>
      </c>
      <c r="F1268" s="29">
        <v>2544000</v>
      </c>
      <c r="G1268" s="29">
        <v>2544000</v>
      </c>
      <c r="H1268" s="29">
        <v>1</v>
      </c>
      <c r="I1268" s="22"/>
    </row>
    <row r="1269" spans="1:9" ht="40.5" x14ac:dyDescent="0.25">
      <c r="A1269" s="29">
        <v>5129</v>
      </c>
      <c r="B1269" s="29" t="s">
        <v>5515</v>
      </c>
      <c r="C1269" s="29" t="s">
        <v>5513</v>
      </c>
      <c r="D1269" s="29" t="s">
        <v>381</v>
      </c>
      <c r="E1269" s="29" t="s">
        <v>14</v>
      </c>
      <c r="F1269" s="29">
        <v>2673930</v>
      </c>
      <c r="G1269" s="29">
        <v>2673930</v>
      </c>
      <c r="H1269" s="29">
        <v>1</v>
      </c>
      <c r="I1269" s="22"/>
    </row>
    <row r="1270" spans="1:9" ht="40.5" x14ac:dyDescent="0.25">
      <c r="A1270" s="29">
        <v>5129</v>
      </c>
      <c r="B1270" s="29" t="s">
        <v>5525</v>
      </c>
      <c r="C1270" s="29" t="s">
        <v>5513</v>
      </c>
      <c r="D1270" s="29" t="s">
        <v>381</v>
      </c>
      <c r="E1270" s="29" t="s">
        <v>14</v>
      </c>
      <c r="F1270" s="29">
        <v>2376000</v>
      </c>
      <c r="G1270" s="29">
        <v>2376000</v>
      </c>
      <c r="H1270" s="29">
        <v>1</v>
      </c>
      <c r="I1270" s="22"/>
    </row>
    <row r="1271" spans="1:9" ht="40.5" x14ac:dyDescent="0.25">
      <c r="A1271" s="29">
        <v>5129</v>
      </c>
      <c r="B1271" s="29" t="s">
        <v>5529</v>
      </c>
      <c r="C1271" s="29" t="s">
        <v>5513</v>
      </c>
      <c r="D1271" s="29" t="s">
        <v>381</v>
      </c>
      <c r="E1271" s="29" t="s">
        <v>14</v>
      </c>
      <c r="F1271" s="29">
        <v>3549600</v>
      </c>
      <c r="G1271" s="29">
        <v>3549600</v>
      </c>
      <c r="H1271" s="29">
        <v>1</v>
      </c>
      <c r="I1271" s="22"/>
    </row>
    <row r="1272" spans="1:9" ht="40.5" x14ac:dyDescent="0.25">
      <c r="A1272" s="29">
        <v>5129</v>
      </c>
      <c r="B1272" s="29" t="s">
        <v>5522</v>
      </c>
      <c r="C1272" s="29" t="s">
        <v>5513</v>
      </c>
      <c r="D1272" s="29" t="s">
        <v>381</v>
      </c>
      <c r="E1272" s="29" t="s">
        <v>14</v>
      </c>
      <c r="F1272" s="29">
        <v>2496000</v>
      </c>
      <c r="G1272" s="29">
        <v>2496000</v>
      </c>
      <c r="H1272" s="29">
        <v>1</v>
      </c>
      <c r="I1272" s="22"/>
    </row>
    <row r="1273" spans="1:9" x14ac:dyDescent="0.25">
      <c r="A1273" s="138" t="s">
        <v>12</v>
      </c>
      <c r="B1273" s="139"/>
      <c r="C1273" s="139"/>
      <c r="D1273" s="139"/>
      <c r="E1273" s="139"/>
      <c r="F1273" s="139"/>
      <c r="G1273" s="139"/>
      <c r="H1273" s="140"/>
      <c r="I1273" s="22"/>
    </row>
    <row r="1274" spans="1:9" ht="27" x14ac:dyDescent="0.25">
      <c r="A1274" s="29">
        <v>5129</v>
      </c>
      <c r="B1274" s="29" t="s">
        <v>2217</v>
      </c>
      <c r="C1274" s="29" t="s">
        <v>454</v>
      </c>
      <c r="D1274" s="29" t="s">
        <v>1212</v>
      </c>
      <c r="E1274" s="29" t="s">
        <v>14</v>
      </c>
      <c r="F1274" s="29">
        <v>440000</v>
      </c>
      <c r="G1274" s="29">
        <v>440000</v>
      </c>
      <c r="H1274" s="29">
        <v>1</v>
      </c>
      <c r="I1274" s="22"/>
    </row>
    <row r="1275" spans="1:9" ht="27" x14ac:dyDescent="0.25">
      <c r="A1275" s="29">
        <v>4251</v>
      </c>
      <c r="B1275" s="29" t="s">
        <v>1673</v>
      </c>
      <c r="C1275" s="29" t="s">
        <v>454</v>
      </c>
      <c r="D1275" s="29" t="s">
        <v>15</v>
      </c>
      <c r="E1275" s="29" t="s">
        <v>14</v>
      </c>
      <c r="F1275" s="29">
        <v>0</v>
      </c>
      <c r="G1275" s="29">
        <v>0</v>
      </c>
      <c r="H1275" s="29">
        <v>1</v>
      </c>
      <c r="I1275" s="22"/>
    </row>
    <row r="1276" spans="1:9" ht="27" x14ac:dyDescent="0.25">
      <c r="A1276" s="29">
        <v>5129</v>
      </c>
      <c r="B1276" s="29" t="s">
        <v>5985</v>
      </c>
      <c r="C1276" s="29" t="s">
        <v>454</v>
      </c>
      <c r="D1276" s="29" t="s">
        <v>1212</v>
      </c>
      <c r="E1276" s="29" t="s">
        <v>14</v>
      </c>
      <c r="F1276" s="29">
        <v>52400</v>
      </c>
      <c r="G1276" s="29">
        <v>52400</v>
      </c>
      <c r="H1276" s="29">
        <v>1</v>
      </c>
      <c r="I1276" s="22"/>
    </row>
    <row r="1277" spans="1:9" ht="27" x14ac:dyDescent="0.25">
      <c r="A1277" s="29">
        <v>5129</v>
      </c>
      <c r="B1277" s="29" t="s">
        <v>5986</v>
      </c>
      <c r="C1277" s="29" t="s">
        <v>454</v>
      </c>
      <c r="D1277" s="29" t="s">
        <v>1212</v>
      </c>
      <c r="E1277" s="29" t="s">
        <v>14</v>
      </c>
      <c r="F1277" s="29">
        <v>47700</v>
      </c>
      <c r="G1277" s="29">
        <v>47700</v>
      </c>
      <c r="H1277" s="29">
        <v>1</v>
      </c>
      <c r="I1277" s="22"/>
    </row>
    <row r="1278" spans="1:9" ht="27" x14ac:dyDescent="0.25">
      <c r="A1278" s="29">
        <v>5129</v>
      </c>
      <c r="B1278" s="29" t="s">
        <v>5987</v>
      </c>
      <c r="C1278" s="29" t="s">
        <v>454</v>
      </c>
      <c r="D1278" s="29" t="s">
        <v>1212</v>
      </c>
      <c r="E1278" s="29" t="s">
        <v>14</v>
      </c>
      <c r="F1278" s="29">
        <v>51900</v>
      </c>
      <c r="G1278" s="29">
        <v>51900</v>
      </c>
      <c r="H1278" s="29">
        <v>1</v>
      </c>
      <c r="I1278" s="22"/>
    </row>
    <row r="1279" spans="1:9" ht="27" x14ac:dyDescent="0.25">
      <c r="A1279" s="29">
        <v>5129</v>
      </c>
      <c r="B1279" s="29" t="s">
        <v>5988</v>
      </c>
      <c r="C1279" s="29" t="s">
        <v>454</v>
      </c>
      <c r="D1279" s="29" t="s">
        <v>1212</v>
      </c>
      <c r="E1279" s="29" t="s">
        <v>14</v>
      </c>
      <c r="F1279" s="29">
        <v>47900</v>
      </c>
      <c r="G1279" s="29">
        <v>47900</v>
      </c>
      <c r="H1279" s="29">
        <v>1</v>
      </c>
      <c r="I1279" s="22"/>
    </row>
    <row r="1280" spans="1:9" ht="27" x14ac:dyDescent="0.25">
      <c r="A1280" s="29">
        <v>5129</v>
      </c>
      <c r="B1280" s="29" t="s">
        <v>5989</v>
      </c>
      <c r="C1280" s="29" t="s">
        <v>454</v>
      </c>
      <c r="D1280" s="29" t="s">
        <v>1212</v>
      </c>
      <c r="E1280" s="29" t="s">
        <v>14</v>
      </c>
      <c r="F1280" s="29">
        <v>47700</v>
      </c>
      <c r="G1280" s="29">
        <v>47700</v>
      </c>
      <c r="H1280" s="29">
        <v>1</v>
      </c>
      <c r="I1280" s="22"/>
    </row>
    <row r="1281" spans="1:9" ht="27" x14ac:dyDescent="0.25">
      <c r="A1281" s="29">
        <v>5129</v>
      </c>
      <c r="B1281" s="29" t="s">
        <v>5990</v>
      </c>
      <c r="C1281" s="29" t="s">
        <v>454</v>
      </c>
      <c r="D1281" s="29" t="s">
        <v>1212</v>
      </c>
      <c r="E1281" s="29" t="s">
        <v>14</v>
      </c>
      <c r="F1281" s="29">
        <v>50000</v>
      </c>
      <c r="G1281" s="29">
        <v>50000</v>
      </c>
      <c r="H1281" s="29">
        <v>1</v>
      </c>
      <c r="I1281" s="22"/>
    </row>
    <row r="1282" spans="1:9" ht="27" x14ac:dyDescent="0.25">
      <c r="A1282" s="29">
        <v>5129</v>
      </c>
      <c r="B1282" s="29" t="s">
        <v>5991</v>
      </c>
      <c r="C1282" s="29" t="s">
        <v>454</v>
      </c>
      <c r="D1282" s="29" t="s">
        <v>1212</v>
      </c>
      <c r="E1282" s="29" t="s">
        <v>14</v>
      </c>
      <c r="F1282" s="29">
        <v>80200</v>
      </c>
      <c r="G1282" s="29">
        <v>80200</v>
      </c>
      <c r="H1282" s="29">
        <v>1</v>
      </c>
      <c r="I1282" s="22"/>
    </row>
    <row r="1283" spans="1:9" ht="27" x14ac:dyDescent="0.25">
      <c r="A1283" s="29">
        <v>5129</v>
      </c>
      <c r="B1283" s="29" t="s">
        <v>5992</v>
      </c>
      <c r="C1283" s="29" t="s">
        <v>454</v>
      </c>
      <c r="D1283" s="29" t="s">
        <v>1212</v>
      </c>
      <c r="E1283" s="29" t="s">
        <v>14</v>
      </c>
      <c r="F1283" s="29">
        <v>47600</v>
      </c>
      <c r="G1283" s="29">
        <v>47600</v>
      </c>
      <c r="H1283" s="29">
        <v>1</v>
      </c>
      <c r="I1283" s="22"/>
    </row>
    <row r="1284" spans="1:9" ht="27" x14ac:dyDescent="0.25">
      <c r="A1284" s="29">
        <v>5129</v>
      </c>
      <c r="B1284" s="29" t="s">
        <v>5993</v>
      </c>
      <c r="C1284" s="29" t="s">
        <v>454</v>
      </c>
      <c r="D1284" s="29" t="s">
        <v>1212</v>
      </c>
      <c r="E1284" s="29" t="s">
        <v>14</v>
      </c>
      <c r="F1284" s="29">
        <v>49000</v>
      </c>
      <c r="G1284" s="29">
        <v>49000</v>
      </c>
      <c r="H1284" s="29">
        <v>1</v>
      </c>
      <c r="I1284" s="22"/>
    </row>
    <row r="1285" spans="1:9" ht="27" x14ac:dyDescent="0.25">
      <c r="A1285" s="29">
        <v>5129</v>
      </c>
      <c r="B1285" s="29" t="s">
        <v>5994</v>
      </c>
      <c r="C1285" s="29" t="s">
        <v>454</v>
      </c>
      <c r="D1285" s="29" t="s">
        <v>1212</v>
      </c>
      <c r="E1285" s="29" t="s">
        <v>14</v>
      </c>
      <c r="F1285" s="29">
        <v>49700</v>
      </c>
      <c r="G1285" s="29">
        <v>49700</v>
      </c>
      <c r="H1285" s="29">
        <v>1</v>
      </c>
      <c r="I1285" s="22"/>
    </row>
    <row r="1286" spans="1:9" ht="27" x14ac:dyDescent="0.25">
      <c r="A1286" s="29">
        <v>5129</v>
      </c>
      <c r="B1286" s="29" t="s">
        <v>5995</v>
      </c>
      <c r="C1286" s="29" t="s">
        <v>454</v>
      </c>
      <c r="D1286" s="29" t="s">
        <v>1212</v>
      </c>
      <c r="E1286" s="29" t="s">
        <v>14</v>
      </c>
      <c r="F1286" s="29">
        <v>49300</v>
      </c>
      <c r="G1286" s="29">
        <v>49300</v>
      </c>
      <c r="H1286" s="29">
        <v>1</v>
      </c>
      <c r="I1286" s="22"/>
    </row>
    <row r="1287" spans="1:9" ht="27" x14ac:dyDescent="0.25">
      <c r="A1287" s="29">
        <v>5129</v>
      </c>
      <c r="B1287" s="29" t="s">
        <v>5996</v>
      </c>
      <c r="C1287" s="29" t="s">
        <v>454</v>
      </c>
      <c r="D1287" s="29" t="s">
        <v>1212</v>
      </c>
      <c r="E1287" s="29" t="s">
        <v>14</v>
      </c>
      <c r="F1287" s="29">
        <v>47900</v>
      </c>
      <c r="G1287" s="29">
        <v>47900</v>
      </c>
      <c r="H1287" s="29">
        <v>1</v>
      </c>
      <c r="I1287" s="22"/>
    </row>
    <row r="1288" spans="1:9" ht="27" x14ac:dyDescent="0.25">
      <c r="A1288" s="29">
        <v>5129</v>
      </c>
      <c r="B1288" s="29" t="s">
        <v>5997</v>
      </c>
      <c r="C1288" s="29" t="s">
        <v>454</v>
      </c>
      <c r="D1288" s="29" t="s">
        <v>1212</v>
      </c>
      <c r="E1288" s="29" t="s">
        <v>14</v>
      </c>
      <c r="F1288" s="29">
        <v>47300</v>
      </c>
      <c r="G1288" s="29">
        <v>47300</v>
      </c>
      <c r="H1288" s="29">
        <v>1</v>
      </c>
      <c r="I1288" s="22"/>
    </row>
    <row r="1289" spans="1:9" ht="27" x14ac:dyDescent="0.25">
      <c r="A1289" s="29">
        <v>5129</v>
      </c>
      <c r="B1289" s="29" t="s">
        <v>5998</v>
      </c>
      <c r="C1289" s="29" t="s">
        <v>454</v>
      </c>
      <c r="D1289" s="29" t="s">
        <v>1212</v>
      </c>
      <c r="E1289" s="29" t="s">
        <v>14</v>
      </c>
      <c r="F1289" s="29">
        <v>47900</v>
      </c>
      <c r="G1289" s="29">
        <v>47900</v>
      </c>
      <c r="H1289" s="29">
        <v>1</v>
      </c>
      <c r="I1289" s="22"/>
    </row>
    <row r="1290" spans="1:9" ht="27" x14ac:dyDescent="0.25">
      <c r="A1290" s="29">
        <v>5129</v>
      </c>
      <c r="B1290" s="29" t="s">
        <v>5999</v>
      </c>
      <c r="C1290" s="29" t="s">
        <v>454</v>
      </c>
      <c r="D1290" s="29" t="s">
        <v>1212</v>
      </c>
      <c r="E1290" s="29" t="s">
        <v>14</v>
      </c>
      <c r="F1290" s="29">
        <v>49300</v>
      </c>
      <c r="G1290" s="29">
        <v>49300</v>
      </c>
      <c r="H1290" s="29">
        <v>1</v>
      </c>
      <c r="I1290" s="22"/>
    </row>
    <row r="1291" spans="1:9" ht="27" x14ac:dyDescent="0.25">
      <c r="A1291" s="29">
        <v>5129</v>
      </c>
      <c r="B1291" s="29" t="s">
        <v>6000</v>
      </c>
      <c r="C1291" s="29" t="s">
        <v>454</v>
      </c>
      <c r="D1291" s="29" t="s">
        <v>1212</v>
      </c>
      <c r="E1291" s="29" t="s">
        <v>14</v>
      </c>
      <c r="F1291" s="29">
        <v>49300</v>
      </c>
      <c r="G1291" s="29">
        <v>49300</v>
      </c>
      <c r="H1291" s="29">
        <v>1</v>
      </c>
      <c r="I1291" s="22"/>
    </row>
    <row r="1292" spans="1:9" ht="27" x14ac:dyDescent="0.25">
      <c r="A1292" s="29">
        <v>5129</v>
      </c>
      <c r="B1292" s="29" t="s">
        <v>6001</v>
      </c>
      <c r="C1292" s="29" t="s">
        <v>454</v>
      </c>
      <c r="D1292" s="29" t="s">
        <v>1212</v>
      </c>
      <c r="E1292" s="29" t="s">
        <v>14</v>
      </c>
      <c r="F1292" s="29">
        <v>69700</v>
      </c>
      <c r="G1292" s="29">
        <v>69700</v>
      </c>
      <c r="H1292" s="29">
        <v>1</v>
      </c>
      <c r="I1292" s="22"/>
    </row>
    <row r="1293" spans="1:9" ht="27" x14ac:dyDescent="0.25">
      <c r="A1293" s="29">
        <v>5129</v>
      </c>
      <c r="B1293" s="29" t="s">
        <v>6002</v>
      </c>
      <c r="C1293" s="29" t="s">
        <v>1093</v>
      </c>
      <c r="D1293" s="29" t="s">
        <v>13</v>
      </c>
      <c r="E1293" s="29" t="s">
        <v>14</v>
      </c>
      <c r="F1293" s="29">
        <v>265600</v>
      </c>
      <c r="G1293" s="29">
        <v>265600</v>
      </c>
      <c r="H1293" s="29">
        <v>1</v>
      </c>
      <c r="I1293" s="22"/>
    </row>
    <row r="1294" spans="1:9" ht="15" customHeight="1" x14ac:dyDescent="0.25">
      <c r="A1294" s="132" t="s">
        <v>46</v>
      </c>
      <c r="B1294" s="133"/>
      <c r="C1294" s="133"/>
      <c r="D1294" s="133"/>
      <c r="E1294" s="133"/>
      <c r="F1294" s="133"/>
      <c r="G1294" s="133"/>
      <c r="H1294" s="133"/>
      <c r="I1294" s="22"/>
    </row>
    <row r="1295" spans="1:9" x14ac:dyDescent="0.25">
      <c r="A1295" s="138" t="s">
        <v>16</v>
      </c>
      <c r="B1295" s="139"/>
      <c r="C1295" s="139"/>
      <c r="D1295" s="139"/>
      <c r="E1295" s="139"/>
      <c r="F1295" s="139"/>
      <c r="G1295" s="139"/>
      <c r="H1295" s="140"/>
      <c r="I1295" s="22"/>
    </row>
    <row r="1296" spans="1:9" x14ac:dyDescent="0.25">
      <c r="A1296" s="20"/>
      <c r="B1296" s="20"/>
      <c r="C1296" s="20"/>
      <c r="D1296" s="20"/>
      <c r="E1296" s="20"/>
      <c r="F1296" s="20"/>
      <c r="G1296" s="20"/>
      <c r="H1296" s="20"/>
      <c r="I1296" s="22"/>
    </row>
    <row r="1297" spans="1:9" x14ac:dyDescent="0.25">
      <c r="A1297" s="138" t="s">
        <v>12</v>
      </c>
      <c r="B1297" s="139"/>
      <c r="C1297" s="139"/>
      <c r="D1297" s="139"/>
      <c r="E1297" s="139"/>
      <c r="F1297" s="139"/>
      <c r="G1297" s="139"/>
      <c r="H1297" s="140"/>
      <c r="I1297" s="22"/>
    </row>
    <row r="1298" spans="1:9" x14ac:dyDescent="0.25">
      <c r="A1298" s="132" t="s">
        <v>237</v>
      </c>
      <c r="B1298" s="133"/>
      <c r="C1298" s="133"/>
      <c r="D1298" s="133"/>
      <c r="E1298" s="133"/>
      <c r="F1298" s="133"/>
      <c r="G1298" s="133"/>
      <c r="H1298" s="133"/>
      <c r="I1298" s="22"/>
    </row>
    <row r="1299" spans="1:9" x14ac:dyDescent="0.25">
      <c r="A1299" s="138" t="s">
        <v>12</v>
      </c>
      <c r="B1299" s="139"/>
      <c r="C1299" s="139"/>
      <c r="D1299" s="139"/>
      <c r="E1299" s="139"/>
      <c r="F1299" s="139"/>
      <c r="G1299" s="139"/>
      <c r="H1299" s="140"/>
      <c r="I1299" s="22"/>
    </row>
    <row r="1300" spans="1:9" x14ac:dyDescent="0.25">
      <c r="A1300" s="29"/>
      <c r="B1300" s="29"/>
      <c r="C1300" s="29"/>
      <c r="D1300" s="29"/>
      <c r="E1300" s="29"/>
      <c r="F1300" s="29"/>
      <c r="G1300" s="29"/>
      <c r="H1300" s="29"/>
      <c r="I1300" s="22"/>
    </row>
    <row r="1301" spans="1:9" ht="15" customHeight="1" x14ac:dyDescent="0.25">
      <c r="A1301" s="132" t="s">
        <v>5537</v>
      </c>
      <c r="B1301" s="133"/>
      <c r="C1301" s="133"/>
      <c r="D1301" s="133"/>
      <c r="E1301" s="133"/>
      <c r="F1301" s="133"/>
      <c r="G1301" s="133"/>
      <c r="H1301" s="133"/>
      <c r="I1301" s="22"/>
    </row>
    <row r="1302" spans="1:9" x14ac:dyDescent="0.25">
      <c r="A1302" s="138" t="s">
        <v>8</v>
      </c>
      <c r="B1302" s="139"/>
      <c r="C1302" s="139"/>
      <c r="D1302" s="139"/>
      <c r="E1302" s="139"/>
      <c r="F1302" s="139"/>
      <c r="G1302" s="139"/>
      <c r="H1302" s="140"/>
      <c r="I1302" s="22"/>
    </row>
    <row r="1303" spans="1:9" ht="27" x14ac:dyDescent="0.25">
      <c r="A1303" s="32">
        <v>5129</v>
      </c>
      <c r="B1303" s="32" t="s">
        <v>3918</v>
      </c>
      <c r="C1303" s="32" t="s">
        <v>3919</v>
      </c>
      <c r="D1303" s="32" t="s">
        <v>9</v>
      </c>
      <c r="E1303" s="32" t="s">
        <v>10</v>
      </c>
      <c r="F1303" s="32">
        <v>0</v>
      </c>
      <c r="G1303" s="32">
        <v>0</v>
      </c>
      <c r="H1303" s="32">
        <v>2500</v>
      </c>
      <c r="I1303" s="22"/>
    </row>
    <row r="1304" spans="1:9" x14ac:dyDescent="0.25">
      <c r="A1304" s="32">
        <v>5121</v>
      </c>
      <c r="B1304" s="32" t="s">
        <v>3323</v>
      </c>
      <c r="C1304" s="32" t="s">
        <v>39</v>
      </c>
      <c r="D1304" s="32" t="s">
        <v>9</v>
      </c>
      <c r="E1304" s="32" t="s">
        <v>10</v>
      </c>
      <c r="F1304" s="32">
        <v>0</v>
      </c>
      <c r="G1304" s="32">
        <v>0</v>
      </c>
      <c r="H1304" s="32">
        <v>4</v>
      </c>
      <c r="I1304" s="22"/>
    </row>
    <row r="1305" spans="1:9" x14ac:dyDescent="0.25">
      <c r="A1305" s="32">
        <v>4267</v>
      </c>
      <c r="B1305" s="32" t="s">
        <v>358</v>
      </c>
      <c r="C1305" s="32" t="s">
        <v>359</v>
      </c>
      <c r="D1305" s="32" t="s">
        <v>9</v>
      </c>
      <c r="E1305" s="32" t="s">
        <v>10</v>
      </c>
      <c r="F1305" s="32">
        <v>1499</v>
      </c>
      <c r="G1305" s="32">
        <f t="shared" ref="G1305:G1312" si="28">+F1305*H1305</f>
        <v>1499000</v>
      </c>
      <c r="H1305" s="32">
        <v>1000</v>
      </c>
      <c r="I1305" s="22"/>
    </row>
    <row r="1306" spans="1:9" ht="27" x14ac:dyDescent="0.25">
      <c r="A1306" s="32">
        <v>4267</v>
      </c>
      <c r="B1306" s="32" t="s">
        <v>36</v>
      </c>
      <c r="C1306" s="32" t="s">
        <v>35</v>
      </c>
      <c r="D1306" s="32" t="s">
        <v>9</v>
      </c>
      <c r="E1306" s="32" t="s">
        <v>10</v>
      </c>
      <c r="F1306" s="32">
        <v>30</v>
      </c>
      <c r="G1306" s="32">
        <f t="shared" si="28"/>
        <v>3000000</v>
      </c>
      <c r="H1306" s="32">
        <v>100000</v>
      </c>
      <c r="I1306" s="22"/>
    </row>
    <row r="1307" spans="1:9" x14ac:dyDescent="0.25">
      <c r="A1307" s="32">
        <v>4267</v>
      </c>
      <c r="B1307" s="32" t="s">
        <v>357</v>
      </c>
      <c r="C1307" s="32" t="s">
        <v>18</v>
      </c>
      <c r="D1307" s="32" t="s">
        <v>9</v>
      </c>
      <c r="E1307" s="32" t="s">
        <v>10</v>
      </c>
      <c r="F1307" s="32">
        <v>84</v>
      </c>
      <c r="G1307" s="32">
        <f t="shared" si="28"/>
        <v>8400000</v>
      </c>
      <c r="H1307" s="32">
        <v>100000</v>
      </c>
      <c r="I1307" s="22"/>
    </row>
    <row r="1308" spans="1:9" x14ac:dyDescent="0.25">
      <c r="A1308" s="32">
        <v>5121</v>
      </c>
      <c r="B1308" s="32" t="s">
        <v>394</v>
      </c>
      <c r="C1308" s="32" t="s">
        <v>39</v>
      </c>
      <c r="D1308" s="32" t="s">
        <v>9</v>
      </c>
      <c r="E1308" s="32" t="s">
        <v>10</v>
      </c>
      <c r="F1308" s="32">
        <v>33222000</v>
      </c>
      <c r="G1308" s="32">
        <f t="shared" si="28"/>
        <v>66444000</v>
      </c>
      <c r="H1308" s="32">
        <v>2</v>
      </c>
      <c r="I1308" s="22"/>
    </row>
    <row r="1309" spans="1:9" x14ac:dyDescent="0.25">
      <c r="A1309" s="32">
        <v>5121</v>
      </c>
      <c r="B1309" s="32" t="s">
        <v>393</v>
      </c>
      <c r="C1309" s="32" t="s">
        <v>39</v>
      </c>
      <c r="D1309" s="32" t="s">
        <v>9</v>
      </c>
      <c r="E1309" s="32" t="s">
        <v>10</v>
      </c>
      <c r="F1309" s="32">
        <v>49000000</v>
      </c>
      <c r="G1309" s="32">
        <f t="shared" si="28"/>
        <v>196000000</v>
      </c>
      <c r="H1309" s="32">
        <v>4</v>
      </c>
      <c r="I1309" s="22"/>
    </row>
    <row r="1310" spans="1:9" x14ac:dyDescent="0.25">
      <c r="A1310" s="32">
        <v>4269</v>
      </c>
      <c r="B1310" s="32" t="s">
        <v>5533</v>
      </c>
      <c r="C1310" s="32" t="s">
        <v>356</v>
      </c>
      <c r="D1310" s="32" t="s">
        <v>9</v>
      </c>
      <c r="E1310" s="32" t="s">
        <v>10</v>
      </c>
      <c r="F1310" s="32">
        <v>1488</v>
      </c>
      <c r="G1310" s="32">
        <f t="shared" si="28"/>
        <v>744000</v>
      </c>
      <c r="H1310" s="32">
        <v>500</v>
      </c>
      <c r="I1310" s="22"/>
    </row>
    <row r="1311" spans="1:9" ht="27.75" customHeight="1" x14ac:dyDescent="0.25">
      <c r="A1311" s="32">
        <v>5121</v>
      </c>
      <c r="B1311" s="32" t="s">
        <v>5538</v>
      </c>
      <c r="C1311" s="32" t="s">
        <v>5539</v>
      </c>
      <c r="D1311" s="32" t="s">
        <v>9</v>
      </c>
      <c r="E1311" s="32" t="s">
        <v>10</v>
      </c>
      <c r="F1311" s="32">
        <v>0</v>
      </c>
      <c r="G1311" s="32">
        <f t="shared" si="28"/>
        <v>0</v>
      </c>
      <c r="H1311" s="32">
        <v>12</v>
      </c>
      <c r="I1311" s="22"/>
    </row>
    <row r="1312" spans="1:9" ht="29.25" customHeight="1" x14ac:dyDescent="0.25">
      <c r="A1312" s="32">
        <v>5121</v>
      </c>
      <c r="B1312" s="32" t="s">
        <v>5540</v>
      </c>
      <c r="C1312" s="32" t="s">
        <v>5539</v>
      </c>
      <c r="D1312" s="32" t="s">
        <v>9</v>
      </c>
      <c r="E1312" s="32" t="s">
        <v>10</v>
      </c>
      <c r="F1312" s="32">
        <v>0</v>
      </c>
      <c r="G1312" s="32">
        <f t="shared" si="28"/>
        <v>0</v>
      </c>
      <c r="H1312" s="32">
        <v>8</v>
      </c>
      <c r="I1312" s="22"/>
    </row>
    <row r="1313" spans="1:9" ht="29.25" customHeight="1" x14ac:dyDescent="0.25">
      <c r="A1313" s="32">
        <v>5129</v>
      </c>
      <c r="B1313" s="32" t="s">
        <v>6008</v>
      </c>
      <c r="C1313" s="32" t="s">
        <v>6009</v>
      </c>
      <c r="D1313" s="32" t="s">
        <v>13</v>
      </c>
      <c r="E1313" s="32" t="s">
        <v>10</v>
      </c>
      <c r="F1313" s="32">
        <v>10594950</v>
      </c>
      <c r="G1313" s="32">
        <f>H1313*F1313</f>
        <v>31784850</v>
      </c>
      <c r="H1313" s="32">
        <v>3</v>
      </c>
      <c r="I1313" s="22"/>
    </row>
    <row r="1314" spans="1:9" ht="29.25" customHeight="1" x14ac:dyDescent="0.25">
      <c r="A1314" s="32">
        <v>5129</v>
      </c>
      <c r="B1314" s="32" t="s">
        <v>6010</v>
      </c>
      <c r="C1314" s="32" t="s">
        <v>6009</v>
      </c>
      <c r="D1314" s="32" t="s">
        <v>13</v>
      </c>
      <c r="E1314" s="32" t="s">
        <v>10</v>
      </c>
      <c r="F1314" s="32">
        <v>6500000</v>
      </c>
      <c r="G1314" s="32">
        <f t="shared" ref="G1314:G1318" si="29">H1314*F1314</f>
        <v>19500000</v>
      </c>
      <c r="H1314" s="32">
        <v>3</v>
      </c>
      <c r="I1314" s="22"/>
    </row>
    <row r="1315" spans="1:9" ht="29.25" customHeight="1" x14ac:dyDescent="0.25">
      <c r="A1315" s="32">
        <v>5129</v>
      </c>
      <c r="B1315" s="32" t="s">
        <v>6011</v>
      </c>
      <c r="C1315" s="32" t="s">
        <v>6009</v>
      </c>
      <c r="D1315" s="32" t="s">
        <v>13</v>
      </c>
      <c r="E1315" s="32" t="s">
        <v>10</v>
      </c>
      <c r="F1315" s="32">
        <v>9500000</v>
      </c>
      <c r="G1315" s="32">
        <f t="shared" si="29"/>
        <v>28500000</v>
      </c>
      <c r="H1315" s="32">
        <v>3</v>
      </c>
      <c r="I1315" s="22"/>
    </row>
    <row r="1316" spans="1:9" ht="29.25" customHeight="1" x14ac:dyDescent="0.25">
      <c r="A1316" s="32">
        <v>5129</v>
      </c>
      <c r="B1316" s="32" t="s">
        <v>6012</v>
      </c>
      <c r="C1316" s="32" t="s">
        <v>39</v>
      </c>
      <c r="D1316" s="32" t="s">
        <v>13</v>
      </c>
      <c r="E1316" s="32" t="s">
        <v>10</v>
      </c>
      <c r="F1316" s="32">
        <v>52500000</v>
      </c>
      <c r="G1316" s="32">
        <f t="shared" si="29"/>
        <v>420000000</v>
      </c>
      <c r="H1316" s="32">
        <v>8</v>
      </c>
      <c r="I1316" s="22"/>
    </row>
    <row r="1317" spans="1:9" ht="29.25" customHeight="1" x14ac:dyDescent="0.25">
      <c r="A1317" s="32">
        <v>5121</v>
      </c>
      <c r="B1317" s="32" t="s">
        <v>6189</v>
      </c>
      <c r="C1317" s="32" t="s">
        <v>5539</v>
      </c>
      <c r="D1317" s="32" t="s">
        <v>9</v>
      </c>
      <c r="E1317" s="32" t="s">
        <v>10</v>
      </c>
      <c r="F1317" s="32">
        <v>0</v>
      </c>
      <c r="G1317" s="32">
        <f t="shared" si="29"/>
        <v>0</v>
      </c>
      <c r="H1317" s="32">
        <v>14</v>
      </c>
      <c r="I1317" s="22"/>
    </row>
    <row r="1318" spans="1:9" ht="29.25" customHeight="1" x14ac:dyDescent="0.25">
      <c r="A1318" s="32">
        <v>5121</v>
      </c>
      <c r="B1318" s="32" t="s">
        <v>6372</v>
      </c>
      <c r="C1318" s="32" t="s">
        <v>5539</v>
      </c>
      <c r="D1318" s="32" t="s">
        <v>9</v>
      </c>
      <c r="E1318" s="32" t="s">
        <v>10</v>
      </c>
      <c r="F1318" s="32">
        <v>0</v>
      </c>
      <c r="G1318" s="32">
        <f t="shared" si="29"/>
        <v>0</v>
      </c>
      <c r="H1318" s="32">
        <v>4</v>
      </c>
      <c r="I1318" s="22"/>
    </row>
    <row r="1319" spans="1:9" ht="29.25" customHeight="1" x14ac:dyDescent="0.25">
      <c r="A1319" s="32">
        <v>5121</v>
      </c>
      <c r="B1319" s="32" t="s">
        <v>6222</v>
      </c>
      <c r="C1319" s="32" t="s">
        <v>5539</v>
      </c>
      <c r="D1319" s="32" t="s">
        <v>9</v>
      </c>
      <c r="E1319" s="32" t="s">
        <v>14</v>
      </c>
      <c r="F1319" s="32">
        <v>0</v>
      </c>
      <c r="G1319" s="32">
        <v>0</v>
      </c>
      <c r="H1319" s="32">
        <v>6</v>
      </c>
      <c r="I1319" s="22"/>
    </row>
    <row r="1320" spans="1:9" ht="29.25" customHeight="1" x14ac:dyDescent="0.25">
      <c r="A1320" s="32">
        <v>5121</v>
      </c>
      <c r="B1320" s="32" t="s">
        <v>6223</v>
      </c>
      <c r="C1320" s="32" t="s">
        <v>5539</v>
      </c>
      <c r="D1320" s="32" t="s">
        <v>9</v>
      </c>
      <c r="E1320" s="32" t="s">
        <v>14</v>
      </c>
      <c r="F1320" s="32">
        <v>0</v>
      </c>
      <c r="G1320" s="32">
        <v>0</v>
      </c>
      <c r="H1320" s="32">
        <v>6</v>
      </c>
      <c r="I1320" s="22"/>
    </row>
    <row r="1321" spans="1:9" ht="29.25" customHeight="1" x14ac:dyDescent="0.25">
      <c r="A1321" s="32">
        <v>5121</v>
      </c>
      <c r="B1321" s="32" t="s">
        <v>6373</v>
      </c>
      <c r="C1321" s="32" t="s">
        <v>5539</v>
      </c>
      <c r="D1321" s="32" t="s">
        <v>9</v>
      </c>
      <c r="E1321" s="32" t="s">
        <v>14</v>
      </c>
      <c r="F1321" s="32">
        <v>0</v>
      </c>
      <c r="G1321" s="32">
        <v>0</v>
      </c>
      <c r="H1321" s="32">
        <v>2</v>
      </c>
      <c r="I1321" s="22"/>
    </row>
    <row r="1322" spans="1:9" x14ac:dyDescent="0.25">
      <c r="A1322" s="138" t="s">
        <v>16</v>
      </c>
      <c r="B1322" s="139"/>
      <c r="C1322" s="139"/>
      <c r="D1322" s="139"/>
      <c r="E1322" s="139"/>
      <c r="F1322" s="139"/>
      <c r="G1322" s="139"/>
      <c r="H1322" s="140"/>
      <c r="I1322" s="22"/>
    </row>
    <row r="1323" spans="1:9" ht="27" x14ac:dyDescent="0.25">
      <c r="A1323" s="32">
        <v>4251</v>
      </c>
      <c r="B1323" s="32" t="s">
        <v>3118</v>
      </c>
      <c r="C1323" s="32" t="s">
        <v>3119</v>
      </c>
      <c r="D1323" s="32" t="s">
        <v>381</v>
      </c>
      <c r="E1323" s="32" t="s">
        <v>14</v>
      </c>
      <c r="F1323" s="32">
        <v>49000000</v>
      </c>
      <c r="G1323" s="32">
        <v>49000000</v>
      </c>
      <c r="H1323" s="32">
        <v>1</v>
      </c>
      <c r="I1323" s="22"/>
    </row>
    <row r="1324" spans="1:9" x14ac:dyDescent="0.25">
      <c r="A1324" s="138" t="s">
        <v>12</v>
      </c>
      <c r="B1324" s="139"/>
      <c r="C1324" s="139"/>
      <c r="D1324" s="139"/>
      <c r="E1324" s="139"/>
      <c r="F1324" s="139"/>
      <c r="G1324" s="139"/>
      <c r="H1324" s="140"/>
      <c r="I1324" s="22"/>
    </row>
    <row r="1325" spans="1:9" ht="27" x14ac:dyDescent="0.25">
      <c r="A1325" s="32">
        <v>4213</v>
      </c>
      <c r="B1325" s="32" t="s">
        <v>3174</v>
      </c>
      <c r="C1325" s="32" t="s">
        <v>1241</v>
      </c>
      <c r="D1325" s="32" t="s">
        <v>9</v>
      </c>
      <c r="E1325" s="32" t="s">
        <v>14</v>
      </c>
      <c r="F1325" s="32">
        <v>7000</v>
      </c>
      <c r="G1325" s="32">
        <v>7000</v>
      </c>
      <c r="H1325" s="32">
        <v>1</v>
      </c>
      <c r="I1325" s="22"/>
    </row>
    <row r="1326" spans="1:9" ht="27" x14ac:dyDescent="0.25">
      <c r="A1326" s="32">
        <v>4251</v>
      </c>
      <c r="B1326" s="32" t="s">
        <v>3117</v>
      </c>
      <c r="C1326" s="32" t="s">
        <v>454</v>
      </c>
      <c r="D1326" s="32" t="s">
        <v>1212</v>
      </c>
      <c r="E1326" s="32" t="s">
        <v>14</v>
      </c>
      <c r="F1326" s="32">
        <v>1000000</v>
      </c>
      <c r="G1326" s="32">
        <v>1000000</v>
      </c>
      <c r="H1326" s="32">
        <v>1</v>
      </c>
      <c r="I1326" s="22"/>
    </row>
    <row r="1327" spans="1:9" ht="27" x14ac:dyDescent="0.25">
      <c r="A1327" s="32">
        <v>4213</v>
      </c>
      <c r="B1327" s="32" t="s">
        <v>1674</v>
      </c>
      <c r="C1327" s="32" t="s">
        <v>1241</v>
      </c>
      <c r="D1327" s="32" t="s">
        <v>9</v>
      </c>
      <c r="E1327" s="32" t="s">
        <v>1675</v>
      </c>
      <c r="F1327" s="32">
        <v>6400</v>
      </c>
      <c r="G1327" s="32">
        <f>+F1327*H1327</f>
        <v>57600000</v>
      </c>
      <c r="H1327" s="32">
        <v>9000</v>
      </c>
      <c r="I1327" s="22"/>
    </row>
    <row r="1328" spans="1:9" ht="27" x14ac:dyDescent="0.25">
      <c r="A1328" s="32">
        <v>4213</v>
      </c>
      <c r="B1328" s="32" t="s">
        <v>1674</v>
      </c>
      <c r="C1328" s="32" t="s">
        <v>1241</v>
      </c>
      <c r="D1328" s="32" t="s">
        <v>9</v>
      </c>
      <c r="E1328" s="32" t="s">
        <v>1675</v>
      </c>
      <c r="F1328" s="32">
        <v>6400</v>
      </c>
      <c r="G1328" s="32">
        <f>+F1328*H1328</f>
        <v>5760000</v>
      </c>
      <c r="H1328" s="32">
        <v>900</v>
      </c>
      <c r="I1328" s="22"/>
    </row>
    <row r="1329" spans="1:9" ht="27" x14ac:dyDescent="0.25">
      <c r="A1329" s="32">
        <v>4213</v>
      </c>
      <c r="B1329" s="32" t="s">
        <v>1442</v>
      </c>
      <c r="C1329" s="32" t="s">
        <v>1241</v>
      </c>
      <c r="D1329" s="32" t="s">
        <v>9</v>
      </c>
      <c r="E1329" s="32" t="s">
        <v>14</v>
      </c>
      <c r="F1329" s="32">
        <v>0</v>
      </c>
      <c r="G1329" s="32">
        <v>0</v>
      </c>
      <c r="H1329" s="32">
        <v>1</v>
      </c>
      <c r="I1329" s="22"/>
    </row>
    <row r="1330" spans="1:9" ht="27" x14ac:dyDescent="0.25">
      <c r="A1330" s="32">
        <v>4213</v>
      </c>
      <c r="B1330" s="32" t="s">
        <v>1321</v>
      </c>
      <c r="C1330" s="32" t="s">
        <v>454</v>
      </c>
      <c r="D1330" s="32" t="s">
        <v>15</v>
      </c>
      <c r="E1330" s="32" t="s">
        <v>14</v>
      </c>
      <c r="F1330" s="32">
        <v>99000</v>
      </c>
      <c r="G1330" s="32">
        <f>+F1330*H1330</f>
        <v>99000</v>
      </c>
      <c r="H1330" s="32">
        <v>1</v>
      </c>
      <c r="I1330" s="22"/>
    </row>
    <row r="1331" spans="1:9" ht="25.5" customHeight="1" x14ac:dyDescent="0.25">
      <c r="A1331" s="132" t="s">
        <v>310</v>
      </c>
      <c r="B1331" s="133"/>
      <c r="C1331" s="133"/>
      <c r="D1331" s="133"/>
      <c r="E1331" s="133"/>
      <c r="F1331" s="133"/>
      <c r="G1331" s="133"/>
      <c r="H1331" s="133"/>
      <c r="I1331" s="22"/>
    </row>
    <row r="1332" spans="1:9" x14ac:dyDescent="0.25">
      <c r="A1332" s="138" t="s">
        <v>16</v>
      </c>
      <c r="B1332" s="139"/>
      <c r="C1332" s="139"/>
      <c r="D1332" s="139"/>
      <c r="E1332" s="139"/>
      <c r="F1332" s="139"/>
      <c r="G1332" s="139"/>
      <c r="H1332" s="140"/>
      <c r="I1332" s="22"/>
    </row>
    <row r="1333" spans="1:9" x14ac:dyDescent="0.25">
      <c r="A1333" s="32"/>
      <c r="B1333" s="32"/>
      <c r="C1333" s="32"/>
      <c r="D1333" s="32"/>
      <c r="E1333" s="32"/>
      <c r="F1333" s="32"/>
      <c r="G1333" s="32"/>
      <c r="H1333" s="32"/>
      <c r="I1333" s="22"/>
    </row>
    <row r="1334" spans="1:9" x14ac:dyDescent="0.25">
      <c r="A1334" s="138" t="s">
        <v>8</v>
      </c>
      <c r="B1334" s="139"/>
      <c r="C1334" s="139"/>
      <c r="D1334" s="139"/>
      <c r="E1334" s="139"/>
      <c r="F1334" s="139"/>
      <c r="G1334" s="139"/>
      <c r="H1334" s="140"/>
      <c r="I1334" s="22"/>
    </row>
    <row r="1335" spans="1:9" x14ac:dyDescent="0.25">
      <c r="A1335" s="4"/>
      <c r="B1335" s="4"/>
      <c r="C1335" s="4"/>
      <c r="D1335" s="4"/>
      <c r="E1335" s="4"/>
      <c r="F1335" s="4"/>
      <c r="G1335" s="4"/>
      <c r="H1335" s="4"/>
      <c r="I1335" s="22"/>
    </row>
    <row r="1336" spans="1:9" x14ac:dyDescent="0.25">
      <c r="A1336" s="138" t="s">
        <v>12</v>
      </c>
      <c r="B1336" s="139"/>
      <c r="C1336" s="139"/>
      <c r="D1336" s="139"/>
      <c r="E1336" s="139"/>
      <c r="F1336" s="139"/>
      <c r="G1336" s="139"/>
      <c r="H1336" s="140"/>
      <c r="I1336" s="22"/>
    </row>
    <row r="1337" spans="1:9" ht="40.5" x14ac:dyDescent="0.25">
      <c r="A1337" s="12">
        <v>5134</v>
      </c>
      <c r="B1337" s="12" t="s">
        <v>311</v>
      </c>
      <c r="C1337" s="12" t="s">
        <v>312</v>
      </c>
      <c r="D1337" s="12" t="s">
        <v>15</v>
      </c>
      <c r="E1337" s="12" t="s">
        <v>14</v>
      </c>
      <c r="F1337" s="12">
        <v>0</v>
      </c>
      <c r="G1337" s="12">
        <v>0</v>
      </c>
      <c r="H1337" s="12">
        <v>1</v>
      </c>
      <c r="I1337" s="22"/>
    </row>
    <row r="1338" spans="1:9" x14ac:dyDescent="0.25">
      <c r="A1338" s="162" t="s">
        <v>134</v>
      </c>
      <c r="B1338" s="163"/>
      <c r="C1338" s="163"/>
      <c r="D1338" s="163"/>
      <c r="E1338" s="163"/>
      <c r="F1338" s="163"/>
      <c r="G1338" s="163"/>
      <c r="H1338" s="163"/>
      <c r="I1338" s="22"/>
    </row>
    <row r="1339" spans="1:9" x14ac:dyDescent="0.25">
      <c r="A1339" s="138" t="s">
        <v>16</v>
      </c>
      <c r="B1339" s="139"/>
      <c r="C1339" s="139"/>
      <c r="D1339" s="139"/>
      <c r="E1339" s="139"/>
      <c r="F1339" s="139"/>
      <c r="G1339" s="139"/>
      <c r="H1339" s="139"/>
      <c r="I1339" s="22"/>
    </row>
    <row r="1340" spans="1:9" ht="27" x14ac:dyDescent="0.25">
      <c r="A1340" s="32">
        <v>5112</v>
      </c>
      <c r="B1340" s="32" t="s">
        <v>3624</v>
      </c>
      <c r="C1340" s="32" t="s">
        <v>3625</v>
      </c>
      <c r="D1340" s="32" t="s">
        <v>15</v>
      </c>
      <c r="E1340" s="32" t="s">
        <v>14</v>
      </c>
      <c r="F1340" s="32">
        <v>0</v>
      </c>
      <c r="G1340" s="32">
        <v>0</v>
      </c>
      <c r="H1340" s="32">
        <v>1</v>
      </c>
      <c r="I1340" s="22"/>
    </row>
    <row r="1341" spans="1:9" ht="27" x14ac:dyDescent="0.25">
      <c r="A1341" s="32">
        <v>5112</v>
      </c>
      <c r="B1341" s="32" t="s">
        <v>3626</v>
      </c>
      <c r="C1341" s="32" t="s">
        <v>3625</v>
      </c>
      <c r="D1341" s="32" t="s">
        <v>15</v>
      </c>
      <c r="E1341" s="32" t="s">
        <v>14</v>
      </c>
      <c r="F1341" s="32">
        <v>0</v>
      </c>
      <c r="G1341" s="32">
        <v>0</v>
      </c>
      <c r="H1341" s="32">
        <v>1</v>
      </c>
      <c r="I1341" s="22"/>
    </row>
    <row r="1342" spans="1:9" ht="27" x14ac:dyDescent="0.25">
      <c r="A1342" s="32">
        <v>5112</v>
      </c>
      <c r="B1342" s="32" t="s">
        <v>3627</v>
      </c>
      <c r="C1342" s="32" t="s">
        <v>3625</v>
      </c>
      <c r="D1342" s="32" t="s">
        <v>15</v>
      </c>
      <c r="E1342" s="32" t="s">
        <v>14</v>
      </c>
      <c r="F1342" s="32">
        <v>0</v>
      </c>
      <c r="G1342" s="32">
        <v>0</v>
      </c>
      <c r="H1342" s="32">
        <v>1</v>
      </c>
      <c r="I1342" s="22"/>
    </row>
    <row r="1343" spans="1:9" ht="27" x14ac:dyDescent="0.25">
      <c r="A1343" s="32">
        <v>5112</v>
      </c>
      <c r="B1343" s="32" t="s">
        <v>3628</v>
      </c>
      <c r="C1343" s="32" t="s">
        <v>3625</v>
      </c>
      <c r="D1343" s="32" t="s">
        <v>15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x14ac:dyDescent="0.25">
      <c r="A1344" s="32">
        <v>5112</v>
      </c>
      <c r="B1344" s="32" t="s">
        <v>1369</v>
      </c>
      <c r="C1344" s="32" t="s">
        <v>1368</v>
      </c>
      <c r="D1344" s="32" t="s">
        <v>15</v>
      </c>
      <c r="E1344" s="32" t="s">
        <v>14</v>
      </c>
      <c r="F1344" s="32">
        <v>33353200</v>
      </c>
      <c r="G1344" s="32">
        <v>33353200</v>
      </c>
      <c r="H1344" s="32">
        <v>1</v>
      </c>
      <c r="I1344" s="22"/>
    </row>
    <row r="1345" spans="1:9" x14ac:dyDescent="0.25">
      <c r="A1345" s="32"/>
      <c r="B1345" s="69"/>
      <c r="C1345" s="69"/>
      <c r="D1345" s="69"/>
      <c r="E1345" s="69"/>
      <c r="F1345" s="69"/>
      <c r="G1345" s="69"/>
      <c r="H1345" s="69"/>
      <c r="I1345" s="22"/>
    </row>
    <row r="1346" spans="1:9" x14ac:dyDescent="0.25">
      <c r="A1346" s="138" t="s">
        <v>12</v>
      </c>
      <c r="B1346" s="139"/>
      <c r="C1346" s="139"/>
      <c r="D1346" s="139"/>
      <c r="E1346" s="139"/>
      <c r="F1346" s="139"/>
      <c r="G1346" s="139"/>
      <c r="H1346" s="140"/>
      <c r="I1346" s="22"/>
    </row>
    <row r="1347" spans="1:9" ht="27" x14ac:dyDescent="0.25">
      <c r="A1347" s="32">
        <v>5112</v>
      </c>
      <c r="B1347" s="32" t="s">
        <v>3756</v>
      </c>
      <c r="C1347" s="32" t="s">
        <v>1093</v>
      </c>
      <c r="D1347" s="32" t="s">
        <v>13</v>
      </c>
      <c r="E1347" s="32" t="s">
        <v>14</v>
      </c>
      <c r="F1347" s="32">
        <v>0</v>
      </c>
      <c r="G1347" s="32">
        <v>0</v>
      </c>
      <c r="H1347" s="32">
        <v>1</v>
      </c>
      <c r="I1347" s="22"/>
    </row>
    <row r="1348" spans="1:9" ht="27" x14ac:dyDescent="0.25">
      <c r="A1348" s="32">
        <v>5112</v>
      </c>
      <c r="B1348" s="32" t="s">
        <v>3757</v>
      </c>
      <c r="C1348" s="32" t="s">
        <v>1093</v>
      </c>
      <c r="D1348" s="32" t="s">
        <v>13</v>
      </c>
      <c r="E1348" s="32" t="s">
        <v>14</v>
      </c>
      <c r="F1348" s="32">
        <v>0</v>
      </c>
      <c r="G1348" s="32">
        <v>0</v>
      </c>
      <c r="H1348" s="32">
        <v>1</v>
      </c>
      <c r="I1348" s="22"/>
    </row>
    <row r="1349" spans="1:9" ht="27" x14ac:dyDescent="0.25">
      <c r="A1349" s="32">
        <v>5112</v>
      </c>
      <c r="B1349" s="32" t="s">
        <v>3758</v>
      </c>
      <c r="C1349" s="32" t="s">
        <v>1093</v>
      </c>
      <c r="D1349" s="32" t="s">
        <v>13</v>
      </c>
      <c r="E1349" s="32" t="s">
        <v>14</v>
      </c>
      <c r="F1349" s="32">
        <v>0</v>
      </c>
      <c r="G1349" s="32">
        <v>0</v>
      </c>
      <c r="H1349" s="32">
        <v>1</v>
      </c>
      <c r="I1349" s="22"/>
    </row>
    <row r="1350" spans="1:9" ht="27" x14ac:dyDescent="0.25">
      <c r="A1350" s="32">
        <v>5112</v>
      </c>
      <c r="B1350" s="32" t="s">
        <v>3759</v>
      </c>
      <c r="C1350" s="32" t="s">
        <v>1093</v>
      </c>
      <c r="D1350" s="32" t="s">
        <v>13</v>
      </c>
      <c r="E1350" s="32" t="s">
        <v>14</v>
      </c>
      <c r="F1350" s="32">
        <v>0</v>
      </c>
      <c r="G1350" s="32">
        <v>0</v>
      </c>
      <c r="H1350" s="32">
        <v>1</v>
      </c>
      <c r="I1350" s="22"/>
    </row>
    <row r="1351" spans="1:9" ht="27" x14ac:dyDescent="0.25">
      <c r="A1351" s="32">
        <v>5112</v>
      </c>
      <c r="B1351" s="32" t="s">
        <v>3752</v>
      </c>
      <c r="C1351" s="32" t="s">
        <v>454</v>
      </c>
      <c r="D1351" s="32" t="s">
        <v>15</v>
      </c>
      <c r="E1351" s="32" t="s">
        <v>14</v>
      </c>
      <c r="F1351" s="32">
        <v>0</v>
      </c>
      <c r="G1351" s="32">
        <v>0</v>
      </c>
      <c r="H1351" s="32">
        <v>1</v>
      </c>
      <c r="I1351" s="22"/>
    </row>
    <row r="1352" spans="1:9" ht="27" x14ac:dyDescent="0.25">
      <c r="A1352" s="32">
        <v>5112</v>
      </c>
      <c r="B1352" s="32" t="s">
        <v>3753</v>
      </c>
      <c r="C1352" s="32" t="s">
        <v>454</v>
      </c>
      <c r="D1352" s="32" t="s">
        <v>15</v>
      </c>
      <c r="E1352" s="32" t="s">
        <v>14</v>
      </c>
      <c r="F1352" s="32">
        <v>0</v>
      </c>
      <c r="G1352" s="32">
        <v>0</v>
      </c>
      <c r="H1352" s="32">
        <v>1</v>
      </c>
      <c r="I1352" s="22"/>
    </row>
    <row r="1353" spans="1:9" ht="27" x14ac:dyDescent="0.25">
      <c r="A1353" s="32">
        <v>5112</v>
      </c>
      <c r="B1353" s="32" t="s">
        <v>3754</v>
      </c>
      <c r="C1353" s="32" t="s">
        <v>454</v>
      </c>
      <c r="D1353" s="32" t="s">
        <v>15</v>
      </c>
      <c r="E1353" s="32" t="s">
        <v>14</v>
      </c>
      <c r="F1353" s="32">
        <v>0</v>
      </c>
      <c r="G1353" s="32">
        <v>0</v>
      </c>
      <c r="H1353" s="32">
        <v>1</v>
      </c>
      <c r="I1353" s="22"/>
    </row>
    <row r="1354" spans="1:9" ht="27" x14ac:dyDescent="0.25">
      <c r="A1354" s="32">
        <v>5112</v>
      </c>
      <c r="B1354" s="32" t="s">
        <v>3755</v>
      </c>
      <c r="C1354" s="32" t="s">
        <v>454</v>
      </c>
      <c r="D1354" s="32" t="s">
        <v>15</v>
      </c>
      <c r="E1354" s="32" t="s">
        <v>14</v>
      </c>
      <c r="F1354" s="32">
        <v>0</v>
      </c>
      <c r="G1354" s="32">
        <v>0</v>
      </c>
      <c r="H1354" s="32">
        <v>1</v>
      </c>
      <c r="I1354" s="22"/>
    </row>
    <row r="1355" spans="1:9" ht="27" x14ac:dyDescent="0.25">
      <c r="A1355" s="32">
        <v>5113</v>
      </c>
      <c r="B1355" s="32" t="s">
        <v>1573</v>
      </c>
      <c r="C1355" s="32" t="s">
        <v>454</v>
      </c>
      <c r="D1355" s="32" t="s">
        <v>15</v>
      </c>
      <c r="E1355" s="32" t="s">
        <v>14</v>
      </c>
      <c r="F1355" s="32">
        <v>40000</v>
      </c>
      <c r="G1355" s="32">
        <v>40000</v>
      </c>
      <c r="H1355" s="32">
        <v>1</v>
      </c>
      <c r="I1355" s="22"/>
    </row>
    <row r="1356" spans="1:9" ht="27" x14ac:dyDescent="0.25">
      <c r="A1356" s="32">
        <v>4861</v>
      </c>
      <c r="B1356" s="32" t="s">
        <v>5404</v>
      </c>
      <c r="C1356" s="32" t="s">
        <v>1093</v>
      </c>
      <c r="D1356" s="32" t="s">
        <v>13</v>
      </c>
      <c r="E1356" s="32" t="s">
        <v>14</v>
      </c>
      <c r="F1356" s="32">
        <v>453000</v>
      </c>
      <c r="G1356" s="32">
        <v>453000</v>
      </c>
      <c r="H1356" s="32">
        <v>1</v>
      </c>
      <c r="I1356" s="22"/>
    </row>
    <row r="1357" spans="1:9" x14ac:dyDescent="0.25">
      <c r="A1357" s="132" t="s">
        <v>1968</v>
      </c>
      <c r="B1357" s="133"/>
      <c r="C1357" s="133"/>
      <c r="D1357" s="133"/>
      <c r="E1357" s="133"/>
      <c r="F1357" s="133"/>
      <c r="G1357" s="133"/>
      <c r="H1357" s="133"/>
      <c r="I1357" s="22"/>
    </row>
    <row r="1358" spans="1:9" x14ac:dyDescent="0.25">
      <c r="A1358" s="138" t="s">
        <v>16</v>
      </c>
      <c r="B1358" s="139"/>
      <c r="C1358" s="139"/>
      <c r="D1358" s="139"/>
      <c r="E1358" s="139"/>
      <c r="F1358" s="139"/>
      <c r="G1358" s="139"/>
      <c r="H1358" s="140"/>
      <c r="I1358" s="22"/>
    </row>
    <row r="1359" spans="1:9" ht="27" x14ac:dyDescent="0.25">
      <c r="A1359" s="29">
        <v>4861</v>
      </c>
      <c r="B1359" s="29" t="s">
        <v>1969</v>
      </c>
      <c r="C1359" s="29" t="s">
        <v>467</v>
      </c>
      <c r="D1359" s="29" t="s">
        <v>13</v>
      </c>
      <c r="E1359" s="29" t="s">
        <v>14</v>
      </c>
      <c r="F1359" s="29">
        <v>0</v>
      </c>
      <c r="G1359" s="29">
        <v>0</v>
      </c>
      <c r="H1359" s="29">
        <v>1</v>
      </c>
      <c r="I1359" s="22"/>
    </row>
    <row r="1360" spans="1:9" x14ac:dyDescent="0.25">
      <c r="A1360" s="132" t="s">
        <v>738</v>
      </c>
      <c r="B1360" s="133"/>
      <c r="C1360" s="133"/>
      <c r="D1360" s="133"/>
      <c r="E1360" s="133"/>
      <c r="F1360" s="133"/>
      <c r="G1360" s="133"/>
      <c r="H1360" s="133"/>
      <c r="I1360" s="22"/>
    </row>
    <row r="1361" spans="1:9" x14ac:dyDescent="0.25">
      <c r="A1361" s="138" t="s">
        <v>12</v>
      </c>
      <c r="B1361" s="139"/>
      <c r="C1361" s="139"/>
      <c r="D1361" s="139"/>
      <c r="E1361" s="139"/>
      <c r="F1361" s="139"/>
      <c r="G1361" s="139"/>
      <c r="H1361" s="140"/>
      <c r="I1361" s="22"/>
    </row>
    <row r="1362" spans="1:9" ht="27" x14ac:dyDescent="0.25">
      <c r="A1362" s="32">
        <v>4251</v>
      </c>
      <c r="B1362" s="32" t="s">
        <v>3439</v>
      </c>
      <c r="C1362" s="32" t="s">
        <v>454</v>
      </c>
      <c r="D1362" s="32" t="s">
        <v>15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4251</v>
      </c>
      <c r="B1363" s="32" t="s">
        <v>3440</v>
      </c>
      <c r="C1363" s="32" t="s">
        <v>454</v>
      </c>
      <c r="D1363" s="32" t="s">
        <v>15</v>
      </c>
      <c r="E1363" s="32" t="s">
        <v>14</v>
      </c>
      <c r="F1363" s="32">
        <v>0</v>
      </c>
      <c r="G1363" s="32">
        <v>0</v>
      </c>
      <c r="H1363" s="32">
        <v>1</v>
      </c>
      <c r="I1363" s="22"/>
    </row>
    <row r="1364" spans="1:9" ht="27" x14ac:dyDescent="0.25">
      <c r="A1364" s="32">
        <v>4251</v>
      </c>
      <c r="B1364" s="32" t="s">
        <v>3440</v>
      </c>
      <c r="C1364" s="32" t="s">
        <v>454</v>
      </c>
      <c r="D1364" s="32" t="s">
        <v>15</v>
      </c>
      <c r="E1364" s="32" t="s">
        <v>14</v>
      </c>
      <c r="F1364" s="32">
        <v>1327554</v>
      </c>
      <c r="G1364" s="32">
        <v>1327554</v>
      </c>
      <c r="H1364" s="32">
        <v>1</v>
      </c>
      <c r="I1364" s="22"/>
    </row>
    <row r="1365" spans="1:9" ht="27" x14ac:dyDescent="0.25">
      <c r="A1365" s="32">
        <v>4251</v>
      </c>
      <c r="B1365" s="32" t="s">
        <v>3442</v>
      </c>
      <c r="C1365" s="32" t="s">
        <v>1137</v>
      </c>
      <c r="D1365" s="32" t="s">
        <v>15</v>
      </c>
      <c r="E1365" s="32" t="s">
        <v>14</v>
      </c>
      <c r="F1365" s="32">
        <v>0</v>
      </c>
      <c r="G1365" s="32">
        <v>0</v>
      </c>
      <c r="H1365" s="32">
        <v>1</v>
      </c>
      <c r="I1365" s="22"/>
    </row>
    <row r="1366" spans="1:9" ht="27" x14ac:dyDescent="0.25">
      <c r="A1366" s="32">
        <v>4251</v>
      </c>
      <c r="B1366" s="32" t="s">
        <v>3443</v>
      </c>
      <c r="C1366" s="32" t="s">
        <v>1137</v>
      </c>
      <c r="D1366" s="32" t="s">
        <v>15</v>
      </c>
      <c r="E1366" s="32" t="s">
        <v>14</v>
      </c>
      <c r="F1366" s="32">
        <v>0</v>
      </c>
      <c r="G1366" s="32">
        <v>0</v>
      </c>
      <c r="H1366" s="32">
        <v>1</v>
      </c>
      <c r="I1366" s="22"/>
    </row>
    <row r="1367" spans="1:9" ht="27" x14ac:dyDescent="0.25">
      <c r="A1367" s="32">
        <v>4251</v>
      </c>
      <c r="B1367" s="32" t="s">
        <v>3444</v>
      </c>
      <c r="C1367" s="32" t="s">
        <v>1137</v>
      </c>
      <c r="D1367" s="32" t="s">
        <v>15</v>
      </c>
      <c r="E1367" s="32" t="s">
        <v>14</v>
      </c>
      <c r="F1367" s="32">
        <v>0</v>
      </c>
      <c r="G1367" s="32">
        <v>0</v>
      </c>
      <c r="H1367" s="32">
        <v>1</v>
      </c>
      <c r="I1367" s="22"/>
    </row>
    <row r="1368" spans="1:9" ht="27" x14ac:dyDescent="0.25">
      <c r="A1368" s="32">
        <v>4251</v>
      </c>
      <c r="B1368" s="32" t="s">
        <v>3445</v>
      </c>
      <c r="C1368" s="32" t="s">
        <v>1137</v>
      </c>
      <c r="D1368" s="32" t="s">
        <v>15</v>
      </c>
      <c r="E1368" s="32" t="s">
        <v>14</v>
      </c>
      <c r="F1368" s="32">
        <v>0</v>
      </c>
      <c r="G1368" s="32">
        <v>0</v>
      </c>
      <c r="H1368" s="32">
        <v>1</v>
      </c>
      <c r="I1368" s="22"/>
    </row>
    <row r="1369" spans="1:9" ht="27" x14ac:dyDescent="0.25">
      <c r="A1369" s="32">
        <v>4251</v>
      </c>
      <c r="B1369" s="32" t="s">
        <v>3446</v>
      </c>
      <c r="C1369" s="32" t="s">
        <v>1137</v>
      </c>
      <c r="D1369" s="32" t="s">
        <v>15</v>
      </c>
      <c r="E1369" s="32" t="s">
        <v>14</v>
      </c>
      <c r="F1369" s="32">
        <v>0</v>
      </c>
      <c r="G1369" s="32">
        <v>0</v>
      </c>
      <c r="H1369" s="32">
        <v>1</v>
      </c>
      <c r="I1369" s="22"/>
    </row>
    <row r="1370" spans="1:9" ht="27" x14ac:dyDescent="0.25">
      <c r="A1370" s="32">
        <v>4251</v>
      </c>
      <c r="B1370" s="32" t="s">
        <v>3447</v>
      </c>
      <c r="C1370" s="32" t="s">
        <v>454</v>
      </c>
      <c r="D1370" s="32" t="s">
        <v>15</v>
      </c>
      <c r="E1370" s="32" t="s">
        <v>14</v>
      </c>
      <c r="F1370" s="32">
        <v>0</v>
      </c>
      <c r="G1370" s="32">
        <v>0</v>
      </c>
      <c r="H1370" s="32">
        <v>1</v>
      </c>
      <c r="I1370" s="22"/>
    </row>
    <row r="1371" spans="1:9" ht="27" x14ac:dyDescent="0.25">
      <c r="A1371" s="32">
        <v>4251</v>
      </c>
      <c r="B1371" s="32" t="s">
        <v>1769</v>
      </c>
      <c r="C1371" s="32" t="s">
        <v>454</v>
      </c>
      <c r="D1371" s="32" t="s">
        <v>15</v>
      </c>
      <c r="E1371" s="32" t="s">
        <v>14</v>
      </c>
      <c r="F1371" s="32">
        <v>140000</v>
      </c>
      <c r="G1371" s="32">
        <v>140000</v>
      </c>
      <c r="H1371" s="32">
        <v>1</v>
      </c>
      <c r="I1371" s="22"/>
    </row>
    <row r="1372" spans="1:9" ht="27" x14ac:dyDescent="0.25">
      <c r="A1372" s="32">
        <v>4251</v>
      </c>
      <c r="B1372" s="32" t="s">
        <v>1770</v>
      </c>
      <c r="C1372" s="32" t="s">
        <v>454</v>
      </c>
      <c r="D1372" s="32" t="s">
        <v>15</v>
      </c>
      <c r="E1372" s="32" t="s">
        <v>14</v>
      </c>
      <c r="F1372" s="32">
        <v>270000</v>
      </c>
      <c r="G1372" s="32">
        <v>270000</v>
      </c>
      <c r="H1372" s="32">
        <v>1</v>
      </c>
      <c r="I1372" s="22"/>
    </row>
    <row r="1373" spans="1:9" ht="27" x14ac:dyDescent="0.25">
      <c r="A1373" s="32">
        <v>4251</v>
      </c>
      <c r="B1373" s="32" t="s">
        <v>1771</v>
      </c>
      <c r="C1373" s="32" t="s">
        <v>454</v>
      </c>
      <c r="D1373" s="32" t="s">
        <v>15</v>
      </c>
      <c r="E1373" s="32" t="s">
        <v>14</v>
      </c>
      <c r="F1373" s="32">
        <v>69000</v>
      </c>
      <c r="G1373" s="32">
        <v>69000</v>
      </c>
      <c r="H1373" s="32">
        <v>1</v>
      </c>
      <c r="I1373" s="22"/>
    </row>
    <row r="1374" spans="1:9" ht="27" x14ac:dyDescent="0.25">
      <c r="A1374" s="32">
        <v>4251</v>
      </c>
      <c r="B1374" s="32" t="s">
        <v>1772</v>
      </c>
      <c r="C1374" s="32" t="s">
        <v>454</v>
      </c>
      <c r="D1374" s="32" t="s">
        <v>15</v>
      </c>
      <c r="E1374" s="32" t="s">
        <v>14</v>
      </c>
      <c r="F1374" s="32">
        <v>60000</v>
      </c>
      <c r="G1374" s="32">
        <v>60000</v>
      </c>
      <c r="H1374" s="32">
        <v>1</v>
      </c>
      <c r="I1374" s="22"/>
    </row>
    <row r="1375" spans="1:9" ht="27" x14ac:dyDescent="0.25">
      <c r="A1375" s="32">
        <v>4251</v>
      </c>
      <c r="B1375" s="32" t="s">
        <v>1773</v>
      </c>
      <c r="C1375" s="32" t="s">
        <v>454</v>
      </c>
      <c r="D1375" s="32" t="s">
        <v>15</v>
      </c>
      <c r="E1375" s="32" t="s">
        <v>14</v>
      </c>
      <c r="F1375" s="32">
        <v>128000</v>
      </c>
      <c r="G1375" s="32">
        <v>128000</v>
      </c>
      <c r="H1375" s="32">
        <v>1</v>
      </c>
      <c r="I1375" s="22"/>
    </row>
    <row r="1376" spans="1:9" ht="27" x14ac:dyDescent="0.25">
      <c r="A1376" s="32">
        <v>4251</v>
      </c>
      <c r="B1376" s="32" t="s">
        <v>1774</v>
      </c>
      <c r="C1376" s="32" t="s">
        <v>454</v>
      </c>
      <c r="D1376" s="32" t="s">
        <v>15</v>
      </c>
      <c r="E1376" s="32" t="s">
        <v>14</v>
      </c>
      <c r="F1376" s="32">
        <v>60000</v>
      </c>
      <c r="G1376" s="32">
        <v>60000</v>
      </c>
      <c r="H1376" s="32">
        <v>1</v>
      </c>
      <c r="I1376" s="22"/>
    </row>
    <row r="1377" spans="1:9" ht="27" x14ac:dyDescent="0.25">
      <c r="A1377" s="32">
        <v>4251</v>
      </c>
      <c r="B1377" s="32" t="s">
        <v>1775</v>
      </c>
      <c r="C1377" s="32" t="s">
        <v>454</v>
      </c>
      <c r="D1377" s="32" t="s">
        <v>15</v>
      </c>
      <c r="E1377" s="32" t="s">
        <v>14</v>
      </c>
      <c r="F1377" s="32">
        <v>130000</v>
      </c>
      <c r="G1377" s="32">
        <v>130000</v>
      </c>
      <c r="H1377" s="32">
        <v>1</v>
      </c>
      <c r="I1377" s="22"/>
    </row>
    <row r="1378" spans="1:9" ht="27" x14ac:dyDescent="0.25">
      <c r="A1378" s="32">
        <v>4251</v>
      </c>
      <c r="B1378" s="32" t="s">
        <v>1776</v>
      </c>
      <c r="C1378" s="32" t="s">
        <v>454</v>
      </c>
      <c r="D1378" s="32" t="s">
        <v>15</v>
      </c>
      <c r="E1378" s="32" t="s">
        <v>14</v>
      </c>
      <c r="F1378" s="32">
        <v>89000</v>
      </c>
      <c r="G1378" s="32">
        <v>89000</v>
      </c>
      <c r="H1378" s="32">
        <v>1</v>
      </c>
      <c r="I1378" s="22"/>
    </row>
    <row r="1379" spans="1:9" ht="27" x14ac:dyDescent="0.25">
      <c r="A1379" s="32">
        <v>4251</v>
      </c>
      <c r="B1379" s="32" t="s">
        <v>1627</v>
      </c>
      <c r="C1379" s="32" t="s">
        <v>454</v>
      </c>
      <c r="D1379" s="32" t="s">
        <v>15</v>
      </c>
      <c r="E1379" s="32" t="s">
        <v>14</v>
      </c>
      <c r="F1379" s="32">
        <v>0</v>
      </c>
      <c r="G1379" s="32">
        <v>0</v>
      </c>
      <c r="H1379" s="32">
        <v>1</v>
      </c>
      <c r="I1379" s="22"/>
    </row>
    <row r="1380" spans="1:9" ht="27" x14ac:dyDescent="0.25">
      <c r="A1380" s="32">
        <v>4251</v>
      </c>
      <c r="B1380" s="32" t="s">
        <v>1628</v>
      </c>
      <c r="C1380" s="32" t="s">
        <v>454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27" x14ac:dyDescent="0.25">
      <c r="A1381" s="32">
        <v>4251</v>
      </c>
      <c r="B1381" s="32" t="s">
        <v>992</v>
      </c>
      <c r="C1381" s="32" t="s">
        <v>454</v>
      </c>
      <c r="D1381" s="32" t="s">
        <v>15</v>
      </c>
      <c r="E1381" s="32" t="s">
        <v>14</v>
      </c>
      <c r="F1381" s="32">
        <v>0</v>
      </c>
      <c r="G1381" s="32">
        <v>0</v>
      </c>
      <c r="H1381" s="32">
        <v>1</v>
      </c>
      <c r="I1381" s="22"/>
    </row>
    <row r="1382" spans="1:9" ht="27" x14ac:dyDescent="0.25">
      <c r="A1382" s="32">
        <v>4251</v>
      </c>
      <c r="B1382" s="32" t="s">
        <v>993</v>
      </c>
      <c r="C1382" s="32" t="s">
        <v>454</v>
      </c>
      <c r="D1382" s="32" t="s">
        <v>15</v>
      </c>
      <c r="E1382" s="32" t="s">
        <v>14</v>
      </c>
      <c r="F1382" s="32">
        <v>0</v>
      </c>
      <c r="G1382" s="32">
        <v>0</v>
      </c>
      <c r="H1382" s="32">
        <v>1</v>
      </c>
      <c r="I1382" s="22"/>
    </row>
    <row r="1383" spans="1:9" ht="27" x14ac:dyDescent="0.25">
      <c r="A1383" s="32">
        <v>4251</v>
      </c>
      <c r="B1383" s="32" t="s">
        <v>994</v>
      </c>
      <c r="C1383" s="32" t="s">
        <v>454</v>
      </c>
      <c r="D1383" s="32" t="s">
        <v>15</v>
      </c>
      <c r="E1383" s="32" t="s">
        <v>14</v>
      </c>
      <c r="F1383" s="32">
        <v>0</v>
      </c>
      <c r="G1383" s="32">
        <v>0</v>
      </c>
      <c r="H1383" s="32">
        <v>1</v>
      </c>
      <c r="I1383" s="22"/>
    </row>
    <row r="1384" spans="1:9" ht="27" x14ac:dyDescent="0.25">
      <c r="A1384" s="32">
        <v>4251</v>
      </c>
      <c r="B1384" s="32" t="s">
        <v>995</v>
      </c>
      <c r="C1384" s="32" t="s">
        <v>454</v>
      </c>
      <c r="D1384" s="32" t="s">
        <v>15</v>
      </c>
      <c r="E1384" s="32" t="s">
        <v>14</v>
      </c>
      <c r="F1384" s="32">
        <v>0</v>
      </c>
      <c r="G1384" s="32">
        <v>0</v>
      </c>
      <c r="H1384" s="32">
        <v>1</v>
      </c>
      <c r="I1384" s="22"/>
    </row>
    <row r="1385" spans="1:9" ht="27" x14ac:dyDescent="0.25">
      <c r="A1385" s="32">
        <v>4251</v>
      </c>
      <c r="B1385" s="32" t="s">
        <v>996</v>
      </c>
      <c r="C1385" s="32" t="s">
        <v>454</v>
      </c>
      <c r="D1385" s="32" t="s">
        <v>15</v>
      </c>
      <c r="E1385" s="32" t="s">
        <v>14</v>
      </c>
      <c r="F1385" s="32">
        <v>0</v>
      </c>
      <c r="G1385" s="32">
        <v>0</v>
      </c>
      <c r="H1385" s="32">
        <v>1</v>
      </c>
      <c r="I1385" s="22"/>
    </row>
    <row r="1386" spans="1:9" ht="27" x14ac:dyDescent="0.25">
      <c r="A1386" s="32">
        <v>4251</v>
      </c>
      <c r="B1386" s="32" t="s">
        <v>997</v>
      </c>
      <c r="C1386" s="32" t="s">
        <v>454</v>
      </c>
      <c r="D1386" s="32" t="s">
        <v>15</v>
      </c>
      <c r="E1386" s="32" t="s">
        <v>14</v>
      </c>
      <c r="F1386" s="32">
        <v>0</v>
      </c>
      <c r="G1386" s="32">
        <v>0</v>
      </c>
      <c r="H1386" s="32">
        <v>1</v>
      </c>
      <c r="I1386" s="22"/>
    </row>
    <row r="1387" spans="1:9" ht="27" x14ac:dyDescent="0.25">
      <c r="A1387" s="32">
        <v>4251</v>
      </c>
      <c r="B1387" s="32" t="s">
        <v>484</v>
      </c>
      <c r="C1387" s="32" t="s">
        <v>454</v>
      </c>
      <c r="D1387" s="32" t="s">
        <v>15</v>
      </c>
      <c r="E1387" s="32" t="s">
        <v>14</v>
      </c>
      <c r="F1387" s="32">
        <v>0</v>
      </c>
      <c r="G1387" s="32">
        <v>0</v>
      </c>
      <c r="H1387" s="32">
        <v>1</v>
      </c>
      <c r="I1387" s="22"/>
    </row>
    <row r="1388" spans="1:9" ht="27" x14ac:dyDescent="0.25">
      <c r="A1388" s="32">
        <v>4251</v>
      </c>
      <c r="B1388" s="32" t="s">
        <v>483</v>
      </c>
      <c r="C1388" s="32" t="s">
        <v>454</v>
      </c>
      <c r="D1388" s="32" t="s">
        <v>15</v>
      </c>
      <c r="E1388" s="32" t="s">
        <v>14</v>
      </c>
      <c r="F1388" s="32">
        <v>0</v>
      </c>
      <c r="G1388" s="32">
        <v>0</v>
      </c>
      <c r="H1388" s="32">
        <v>1</v>
      </c>
      <c r="I1388" s="22"/>
    </row>
    <row r="1389" spans="1:9" ht="27" x14ac:dyDescent="0.25">
      <c r="A1389" s="32">
        <v>4251</v>
      </c>
      <c r="B1389" s="32" t="s">
        <v>3448</v>
      </c>
      <c r="C1389" s="32" t="s">
        <v>454</v>
      </c>
      <c r="D1389" s="32" t="s">
        <v>15</v>
      </c>
      <c r="E1389" s="32" t="s">
        <v>14</v>
      </c>
      <c r="F1389" s="32">
        <v>1236659</v>
      </c>
      <c r="G1389" s="32">
        <v>1236659</v>
      </c>
      <c r="H1389" s="32">
        <v>1</v>
      </c>
      <c r="I1389" s="22"/>
    </row>
    <row r="1390" spans="1:9" ht="27" x14ac:dyDescent="0.25">
      <c r="A1390" s="32">
        <v>4251</v>
      </c>
      <c r="B1390" s="32" t="s">
        <v>3441</v>
      </c>
      <c r="C1390" s="32" t="s">
        <v>454</v>
      </c>
      <c r="D1390" s="32" t="s">
        <v>15</v>
      </c>
      <c r="E1390" s="32" t="s">
        <v>14</v>
      </c>
      <c r="F1390" s="32">
        <v>1586000</v>
      </c>
      <c r="G1390" s="32">
        <v>1586000</v>
      </c>
      <c r="H1390" s="32">
        <v>1</v>
      </c>
      <c r="I1390" s="22"/>
    </row>
    <row r="1391" spans="1:9" ht="27" x14ac:dyDescent="0.25">
      <c r="A1391" s="32">
        <v>4251</v>
      </c>
      <c r="B1391" s="32" t="s">
        <v>5865</v>
      </c>
      <c r="C1391" s="32" t="s">
        <v>454</v>
      </c>
      <c r="D1391" s="32" t="s">
        <v>1212</v>
      </c>
      <c r="E1391" s="32" t="s">
        <v>14</v>
      </c>
      <c r="F1391" s="32">
        <v>1102000</v>
      </c>
      <c r="G1391" s="32">
        <v>1102000</v>
      </c>
      <c r="H1391" s="32">
        <v>1</v>
      </c>
      <c r="I1391" s="22"/>
    </row>
    <row r="1392" spans="1:9" ht="27" x14ac:dyDescent="0.25">
      <c r="A1392" s="32">
        <v>4251</v>
      </c>
      <c r="B1392" s="32" t="s">
        <v>5866</v>
      </c>
      <c r="C1392" s="32" t="s">
        <v>454</v>
      </c>
      <c r="D1392" s="32" t="s">
        <v>1212</v>
      </c>
      <c r="E1392" s="32" t="s">
        <v>14</v>
      </c>
      <c r="F1392" s="32">
        <v>1347000</v>
      </c>
      <c r="G1392" s="32">
        <v>1347000</v>
      </c>
      <c r="H1392" s="32">
        <v>1</v>
      </c>
      <c r="I1392" s="22"/>
    </row>
    <row r="1393" spans="1:9" ht="27" x14ac:dyDescent="0.25">
      <c r="A1393" s="32">
        <v>4251</v>
      </c>
      <c r="B1393" s="32" t="s">
        <v>5867</v>
      </c>
      <c r="C1393" s="32" t="s">
        <v>454</v>
      </c>
      <c r="D1393" s="32" t="s">
        <v>1212</v>
      </c>
      <c r="E1393" s="32" t="s">
        <v>14</v>
      </c>
      <c r="F1393" s="32">
        <v>2041000</v>
      </c>
      <c r="G1393" s="32">
        <v>2041000</v>
      </c>
      <c r="H1393" s="32">
        <v>1</v>
      </c>
      <c r="I1393" s="22"/>
    </row>
    <row r="1394" spans="1:9" ht="27" x14ac:dyDescent="0.25">
      <c r="A1394" s="32">
        <v>4251</v>
      </c>
      <c r="B1394" s="32" t="s">
        <v>5868</v>
      </c>
      <c r="C1394" s="32" t="s">
        <v>454</v>
      </c>
      <c r="D1394" s="32" t="s">
        <v>1212</v>
      </c>
      <c r="E1394" s="32" t="s">
        <v>14</v>
      </c>
      <c r="F1394" s="32">
        <v>1592000</v>
      </c>
      <c r="G1394" s="32">
        <v>1592000</v>
      </c>
      <c r="H1394" s="32">
        <v>1</v>
      </c>
      <c r="I1394" s="22"/>
    </row>
    <row r="1395" spans="1:9" ht="27" x14ac:dyDescent="0.25">
      <c r="A1395" s="32">
        <v>4251</v>
      </c>
      <c r="B1395" s="32" t="s">
        <v>5869</v>
      </c>
      <c r="C1395" s="32" t="s">
        <v>454</v>
      </c>
      <c r="D1395" s="32" t="s">
        <v>1212</v>
      </c>
      <c r="E1395" s="32" t="s">
        <v>14</v>
      </c>
      <c r="F1395" s="32">
        <v>1939000</v>
      </c>
      <c r="G1395" s="32">
        <v>1939000</v>
      </c>
      <c r="H1395" s="32">
        <v>1</v>
      </c>
      <c r="I1395" s="22"/>
    </row>
    <row r="1396" spans="1:9" ht="27" x14ac:dyDescent="0.25">
      <c r="A1396" s="32">
        <v>4251</v>
      </c>
      <c r="B1396" s="32" t="s">
        <v>6034</v>
      </c>
      <c r="C1396" s="32" t="s">
        <v>454</v>
      </c>
      <c r="D1396" s="32" t="s">
        <v>5197</v>
      </c>
      <c r="E1396" s="32" t="s">
        <v>14</v>
      </c>
      <c r="F1396" s="32">
        <v>117900</v>
      </c>
      <c r="G1396" s="32">
        <v>117900</v>
      </c>
      <c r="H1396" s="32">
        <v>1</v>
      </c>
      <c r="I1396" s="22"/>
    </row>
    <row r="1397" spans="1:9" ht="27" x14ac:dyDescent="0.25">
      <c r="A1397" s="32">
        <v>4251</v>
      </c>
      <c r="B1397" s="32" t="s">
        <v>6035</v>
      </c>
      <c r="C1397" s="32" t="s">
        <v>454</v>
      </c>
      <c r="D1397" s="32" t="s">
        <v>5197</v>
      </c>
      <c r="E1397" s="32" t="s">
        <v>14</v>
      </c>
      <c r="F1397" s="32">
        <v>79280</v>
      </c>
      <c r="G1397" s="32">
        <v>79280</v>
      </c>
      <c r="H1397" s="32">
        <v>1</v>
      </c>
      <c r="I1397" s="22"/>
    </row>
    <row r="1398" spans="1:9" ht="27" x14ac:dyDescent="0.25">
      <c r="A1398" s="32">
        <v>4251</v>
      </c>
      <c r="B1398" s="32" t="s">
        <v>6036</v>
      </c>
      <c r="C1398" s="32" t="s">
        <v>454</v>
      </c>
      <c r="D1398" s="32" t="s">
        <v>5197</v>
      </c>
      <c r="E1398" s="32" t="s">
        <v>14</v>
      </c>
      <c r="F1398" s="32">
        <v>51600</v>
      </c>
      <c r="G1398" s="32">
        <v>51600</v>
      </c>
      <c r="H1398" s="32">
        <v>1</v>
      </c>
      <c r="I1398" s="22"/>
    </row>
    <row r="1399" spans="1:9" ht="27" x14ac:dyDescent="0.25">
      <c r="A1399" s="32">
        <v>4251</v>
      </c>
      <c r="B1399" s="32" t="s">
        <v>6243</v>
      </c>
      <c r="C1399" s="32" t="s">
        <v>454</v>
      </c>
      <c r="D1399" s="32" t="s">
        <v>1212</v>
      </c>
      <c r="E1399" s="32" t="s">
        <v>14</v>
      </c>
      <c r="F1399" s="32">
        <v>3010000</v>
      </c>
      <c r="G1399" s="32">
        <v>3010000</v>
      </c>
      <c r="H1399" s="32">
        <v>1</v>
      </c>
      <c r="I1399" s="22"/>
    </row>
    <row r="1400" spans="1:9" ht="27" x14ac:dyDescent="0.25">
      <c r="A1400" s="32">
        <v>5113</v>
      </c>
      <c r="B1400" s="32" t="s">
        <v>6333</v>
      </c>
      <c r="C1400" s="32" t="s">
        <v>454</v>
      </c>
      <c r="D1400" s="32" t="s">
        <v>1212</v>
      </c>
      <c r="E1400" s="32" t="s">
        <v>14</v>
      </c>
      <c r="F1400" s="32">
        <v>3045646</v>
      </c>
      <c r="G1400" s="32">
        <v>3045646</v>
      </c>
      <c r="H1400" s="32">
        <v>1</v>
      </c>
      <c r="I1400" s="22"/>
    </row>
    <row r="1401" spans="1:9" x14ac:dyDescent="0.25">
      <c r="A1401" s="138" t="s">
        <v>16</v>
      </c>
      <c r="B1401" s="139"/>
      <c r="C1401" s="139"/>
      <c r="D1401" s="139"/>
      <c r="E1401" s="139"/>
      <c r="F1401" s="139"/>
      <c r="G1401" s="139"/>
      <c r="H1401" s="140"/>
      <c r="I1401" s="22"/>
    </row>
    <row r="1402" spans="1:9" ht="40.5" x14ac:dyDescent="0.25">
      <c r="A1402" s="32">
        <v>4251</v>
      </c>
      <c r="B1402" s="32" t="s">
        <v>1761</v>
      </c>
      <c r="C1402" s="32" t="s">
        <v>24</v>
      </c>
      <c r="D1402" s="32" t="s">
        <v>15</v>
      </c>
      <c r="E1402" s="32" t="s">
        <v>14</v>
      </c>
      <c r="F1402" s="32">
        <v>62400000</v>
      </c>
      <c r="G1402" s="32">
        <v>62400000</v>
      </c>
      <c r="H1402" s="32">
        <v>1</v>
      </c>
      <c r="I1402" s="22"/>
    </row>
    <row r="1403" spans="1:9" ht="40.5" x14ac:dyDescent="0.25">
      <c r="A1403" s="32">
        <v>4251</v>
      </c>
      <c r="B1403" s="32" t="s">
        <v>1762</v>
      </c>
      <c r="C1403" s="32" t="s">
        <v>24</v>
      </c>
      <c r="D1403" s="32" t="s">
        <v>15</v>
      </c>
      <c r="E1403" s="32" t="s">
        <v>14</v>
      </c>
      <c r="F1403" s="32">
        <v>76860000</v>
      </c>
      <c r="G1403" s="32">
        <v>76860000</v>
      </c>
      <c r="H1403" s="32">
        <v>1</v>
      </c>
      <c r="I1403" s="22"/>
    </row>
    <row r="1404" spans="1:9" ht="40.5" x14ac:dyDescent="0.25">
      <c r="A1404" s="32">
        <v>4251</v>
      </c>
      <c r="B1404" s="32" t="s">
        <v>1763</v>
      </c>
      <c r="C1404" s="32" t="s">
        <v>24</v>
      </c>
      <c r="D1404" s="32" t="s">
        <v>15</v>
      </c>
      <c r="E1404" s="32" t="s">
        <v>14</v>
      </c>
      <c r="F1404" s="32">
        <v>118800000</v>
      </c>
      <c r="G1404" s="32">
        <v>118800000</v>
      </c>
      <c r="H1404" s="32">
        <v>1</v>
      </c>
      <c r="I1404" s="22"/>
    </row>
    <row r="1405" spans="1:9" ht="40.5" x14ac:dyDescent="0.25">
      <c r="A1405" s="32">
        <v>4251</v>
      </c>
      <c r="B1405" s="32" t="s">
        <v>1764</v>
      </c>
      <c r="C1405" s="32" t="s">
        <v>24</v>
      </c>
      <c r="D1405" s="32" t="s">
        <v>15</v>
      </c>
      <c r="E1405" s="32" t="s">
        <v>14</v>
      </c>
      <c r="F1405" s="32">
        <v>96000000</v>
      </c>
      <c r="G1405" s="32">
        <v>96000000</v>
      </c>
      <c r="H1405" s="32">
        <v>1</v>
      </c>
      <c r="I1405" s="22"/>
    </row>
    <row r="1406" spans="1:9" ht="40.5" x14ac:dyDescent="0.25">
      <c r="A1406" s="32">
        <v>4251</v>
      </c>
      <c r="B1406" s="32" t="s">
        <v>1765</v>
      </c>
      <c r="C1406" s="32" t="s">
        <v>24</v>
      </c>
      <c r="D1406" s="32" t="s">
        <v>15</v>
      </c>
      <c r="E1406" s="32" t="s">
        <v>14</v>
      </c>
      <c r="F1406" s="32">
        <v>71850000</v>
      </c>
      <c r="G1406" s="32">
        <v>71850000</v>
      </c>
      <c r="H1406" s="32">
        <v>1</v>
      </c>
      <c r="I1406" s="22"/>
    </row>
    <row r="1407" spans="1:9" ht="40.5" x14ac:dyDescent="0.25">
      <c r="A1407" s="32">
        <v>4251</v>
      </c>
      <c r="B1407" s="32" t="s">
        <v>1766</v>
      </c>
      <c r="C1407" s="32" t="s">
        <v>24</v>
      </c>
      <c r="D1407" s="32" t="s">
        <v>15</v>
      </c>
      <c r="E1407" s="32" t="s">
        <v>14</v>
      </c>
      <c r="F1407" s="32">
        <v>67200000</v>
      </c>
      <c r="G1407" s="32">
        <v>67200000</v>
      </c>
      <c r="H1407" s="32">
        <v>1</v>
      </c>
      <c r="I1407" s="22"/>
    </row>
    <row r="1408" spans="1:9" ht="40.5" x14ac:dyDescent="0.25">
      <c r="A1408" s="32">
        <v>4251</v>
      </c>
      <c r="B1408" s="32" t="s">
        <v>1767</v>
      </c>
      <c r="C1408" s="32" t="s">
        <v>24</v>
      </c>
      <c r="D1408" s="32" t="s">
        <v>15</v>
      </c>
      <c r="E1408" s="32" t="s">
        <v>14</v>
      </c>
      <c r="F1408" s="32">
        <v>60000000</v>
      </c>
      <c r="G1408" s="32">
        <v>60000000</v>
      </c>
      <c r="H1408" s="32">
        <v>1</v>
      </c>
      <c r="I1408" s="22"/>
    </row>
    <row r="1409" spans="1:9" ht="40.5" x14ac:dyDescent="0.25">
      <c r="A1409" s="32">
        <v>4251</v>
      </c>
      <c r="B1409" s="32" t="s">
        <v>1768</v>
      </c>
      <c r="C1409" s="32" t="s">
        <v>24</v>
      </c>
      <c r="D1409" s="32" t="s">
        <v>15</v>
      </c>
      <c r="E1409" s="32" t="s">
        <v>14</v>
      </c>
      <c r="F1409" s="32">
        <v>217740000</v>
      </c>
      <c r="G1409" s="32">
        <v>217740000</v>
      </c>
      <c r="H1409" s="32">
        <v>1</v>
      </c>
      <c r="I1409" s="22"/>
    </row>
    <row r="1410" spans="1:9" ht="40.5" x14ac:dyDescent="0.25">
      <c r="A1410" s="32">
        <v>4251</v>
      </c>
      <c r="B1410" s="32" t="s">
        <v>1588</v>
      </c>
      <c r="C1410" s="32" t="s">
        <v>24</v>
      </c>
      <c r="D1410" s="32" t="s">
        <v>15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40.5" x14ac:dyDescent="0.25">
      <c r="A1411" s="32">
        <v>4251</v>
      </c>
      <c r="B1411" s="32" t="s">
        <v>1562</v>
      </c>
      <c r="C1411" s="32" t="s">
        <v>24</v>
      </c>
      <c r="D1411" s="32" t="s">
        <v>381</v>
      </c>
      <c r="E1411" s="32" t="s">
        <v>14</v>
      </c>
      <c r="F1411" s="32">
        <v>0</v>
      </c>
      <c r="G1411" s="32">
        <v>0</v>
      </c>
      <c r="H1411" s="32">
        <v>1</v>
      </c>
      <c r="I1411" s="22"/>
    </row>
    <row r="1412" spans="1:9" ht="40.5" x14ac:dyDescent="0.25">
      <c r="A1412" s="32">
        <v>4251</v>
      </c>
      <c r="B1412" s="32" t="s">
        <v>304</v>
      </c>
      <c r="C1412" s="32" t="s">
        <v>24</v>
      </c>
      <c r="D1412" s="32" t="s">
        <v>15</v>
      </c>
      <c r="E1412" s="32" t="s">
        <v>14</v>
      </c>
      <c r="F1412" s="32">
        <v>0</v>
      </c>
      <c r="G1412" s="32">
        <v>0</v>
      </c>
      <c r="H1412" s="32">
        <v>1</v>
      </c>
      <c r="I1412" s="22"/>
    </row>
    <row r="1413" spans="1:9" ht="40.5" x14ac:dyDescent="0.25">
      <c r="A1413" s="32">
        <v>4251</v>
      </c>
      <c r="B1413" s="32" t="s">
        <v>305</v>
      </c>
      <c r="C1413" s="32" t="s">
        <v>24</v>
      </c>
      <c r="D1413" s="32" t="s">
        <v>15</v>
      </c>
      <c r="E1413" s="32" t="s">
        <v>14</v>
      </c>
      <c r="F1413" s="32">
        <v>0</v>
      </c>
      <c r="G1413" s="32">
        <v>0</v>
      </c>
      <c r="H1413" s="32">
        <v>1</v>
      </c>
      <c r="I1413" s="22"/>
    </row>
    <row r="1414" spans="1:9" ht="40.5" x14ac:dyDescent="0.25">
      <c r="A1414" s="32">
        <v>4251</v>
      </c>
      <c r="B1414" s="32" t="s">
        <v>306</v>
      </c>
      <c r="C1414" s="32" t="s">
        <v>24</v>
      </c>
      <c r="D1414" s="32" t="s">
        <v>15</v>
      </c>
      <c r="E1414" s="32" t="s">
        <v>14</v>
      </c>
      <c r="F1414" s="32">
        <v>0</v>
      </c>
      <c r="G1414" s="32">
        <v>0</v>
      </c>
      <c r="H1414" s="32">
        <v>1</v>
      </c>
      <c r="I1414" s="22"/>
    </row>
    <row r="1415" spans="1:9" ht="40.5" x14ac:dyDescent="0.25">
      <c r="A1415" s="32">
        <v>4251</v>
      </c>
      <c r="B1415" s="32" t="s">
        <v>307</v>
      </c>
      <c r="C1415" s="32" t="s">
        <v>24</v>
      </c>
      <c r="D1415" s="32" t="s">
        <v>15</v>
      </c>
      <c r="E1415" s="32" t="s">
        <v>14</v>
      </c>
      <c r="F1415" s="32">
        <v>0</v>
      </c>
      <c r="G1415" s="32">
        <v>0</v>
      </c>
      <c r="H1415" s="32">
        <v>1</v>
      </c>
      <c r="I1415" s="22"/>
    </row>
    <row r="1416" spans="1:9" ht="40.5" x14ac:dyDescent="0.25">
      <c r="A1416" s="32">
        <v>4251</v>
      </c>
      <c r="B1416" s="32" t="s">
        <v>308</v>
      </c>
      <c r="C1416" s="32" t="s">
        <v>24</v>
      </c>
      <c r="D1416" s="32" t="s">
        <v>15</v>
      </c>
      <c r="E1416" s="32" t="s">
        <v>14</v>
      </c>
      <c r="F1416" s="32">
        <v>0</v>
      </c>
      <c r="G1416" s="32">
        <v>0</v>
      </c>
      <c r="H1416" s="32">
        <v>1</v>
      </c>
      <c r="I1416" s="22"/>
    </row>
    <row r="1417" spans="1:9" ht="40.5" x14ac:dyDescent="0.25">
      <c r="A1417" s="32">
        <v>4251</v>
      </c>
      <c r="B1417" s="32" t="s">
        <v>309</v>
      </c>
      <c r="C1417" s="32" t="s">
        <v>24</v>
      </c>
      <c r="D1417" s="32" t="s">
        <v>15</v>
      </c>
      <c r="E1417" s="32" t="s">
        <v>14</v>
      </c>
      <c r="F1417" s="32">
        <v>0</v>
      </c>
      <c r="G1417" s="32">
        <v>0</v>
      </c>
      <c r="H1417" s="32">
        <v>1</v>
      </c>
      <c r="I1417" s="22"/>
    </row>
    <row r="1418" spans="1:9" ht="27" x14ac:dyDescent="0.25">
      <c r="A1418" s="32">
        <v>4251</v>
      </c>
      <c r="B1418" s="32" t="s">
        <v>1136</v>
      </c>
      <c r="C1418" s="32" t="s">
        <v>1137</v>
      </c>
      <c r="D1418" s="32" t="s">
        <v>15</v>
      </c>
      <c r="E1418" s="32" t="s">
        <v>14</v>
      </c>
      <c r="F1418" s="32">
        <v>0</v>
      </c>
      <c r="G1418" s="32">
        <v>0</v>
      </c>
      <c r="H1418" s="32">
        <v>1</v>
      </c>
      <c r="I1418" s="22"/>
    </row>
    <row r="1419" spans="1:9" ht="40.5" x14ac:dyDescent="0.25">
      <c r="A1419" s="32">
        <v>4251</v>
      </c>
      <c r="B1419" s="32" t="s">
        <v>4967</v>
      </c>
      <c r="C1419" s="32" t="s">
        <v>24</v>
      </c>
      <c r="D1419" s="32" t="s">
        <v>1212</v>
      </c>
      <c r="E1419" s="32" t="s">
        <v>14</v>
      </c>
      <c r="F1419" s="32">
        <v>270601800</v>
      </c>
      <c r="G1419" s="32">
        <v>270601800</v>
      </c>
      <c r="H1419" s="32">
        <v>1</v>
      </c>
      <c r="I1419" s="22"/>
    </row>
    <row r="1420" spans="1:9" ht="27" x14ac:dyDescent="0.25">
      <c r="A1420" s="32">
        <v>4251</v>
      </c>
      <c r="B1420" s="32" t="s">
        <v>3446</v>
      </c>
      <c r="C1420" s="32" t="s">
        <v>1137</v>
      </c>
      <c r="D1420" s="32" t="s">
        <v>15</v>
      </c>
      <c r="E1420" s="32" t="s">
        <v>14</v>
      </c>
      <c r="F1420" s="32">
        <v>495000000</v>
      </c>
      <c r="G1420" s="32">
        <v>495000000</v>
      </c>
      <c r="H1420" s="32">
        <v>1</v>
      </c>
      <c r="I1420" s="22"/>
    </row>
    <row r="1421" spans="1:9" ht="27" x14ac:dyDescent="0.25">
      <c r="A1421" s="32">
        <v>4251</v>
      </c>
      <c r="B1421" s="32" t="s">
        <v>3442</v>
      </c>
      <c r="C1421" s="32" t="s">
        <v>1137</v>
      </c>
      <c r="D1421" s="32" t="s">
        <v>15</v>
      </c>
      <c r="E1421" s="32" t="s">
        <v>14</v>
      </c>
      <c r="F1421" s="32">
        <v>421804000</v>
      </c>
      <c r="G1421" s="32">
        <v>421804000</v>
      </c>
      <c r="H1421" s="32">
        <v>1</v>
      </c>
      <c r="I1421" s="22"/>
    </row>
    <row r="1422" spans="1:9" ht="27" x14ac:dyDescent="0.25">
      <c r="A1422" s="32">
        <v>4251</v>
      </c>
      <c r="B1422" s="32" t="s">
        <v>3442</v>
      </c>
      <c r="C1422" s="32" t="s">
        <v>1137</v>
      </c>
      <c r="D1422" s="32" t="s">
        <v>15</v>
      </c>
      <c r="E1422" s="32" t="s">
        <v>14</v>
      </c>
      <c r="F1422" s="32">
        <v>278480598</v>
      </c>
      <c r="G1422" s="32">
        <v>278480598</v>
      </c>
      <c r="H1422" s="32">
        <v>1</v>
      </c>
      <c r="I1422" s="22"/>
    </row>
    <row r="1423" spans="1:9" ht="40.5" x14ac:dyDescent="0.25">
      <c r="A1423" s="32">
        <v>4251</v>
      </c>
      <c r="B1423" s="32" t="s">
        <v>5850</v>
      </c>
      <c r="C1423" s="32" t="s">
        <v>24</v>
      </c>
      <c r="D1423" s="32" t="s">
        <v>1212</v>
      </c>
      <c r="E1423" s="32" t="s">
        <v>14</v>
      </c>
      <c r="F1423" s="32">
        <v>136080000</v>
      </c>
      <c r="G1423" s="32">
        <v>136080000</v>
      </c>
      <c r="H1423" s="32">
        <v>1</v>
      </c>
      <c r="I1423" s="22"/>
    </row>
    <row r="1424" spans="1:9" ht="40.5" x14ac:dyDescent="0.25">
      <c r="A1424" s="32">
        <v>4251</v>
      </c>
      <c r="B1424" s="32" t="s">
        <v>5851</v>
      </c>
      <c r="C1424" s="32" t="s">
        <v>24</v>
      </c>
      <c r="D1424" s="32" t="s">
        <v>1212</v>
      </c>
      <c r="E1424" s="32" t="s">
        <v>14</v>
      </c>
      <c r="F1424" s="32">
        <v>74844000</v>
      </c>
      <c r="G1424" s="32">
        <v>74844000</v>
      </c>
      <c r="H1424" s="32">
        <v>1</v>
      </c>
      <c r="I1424" s="22"/>
    </row>
    <row r="1425" spans="1:9" ht="40.5" x14ac:dyDescent="0.25">
      <c r="A1425" s="32">
        <v>4251</v>
      </c>
      <c r="B1425" s="32" t="s">
        <v>5852</v>
      </c>
      <c r="C1425" s="32" t="s">
        <v>24</v>
      </c>
      <c r="D1425" s="32" t="s">
        <v>1212</v>
      </c>
      <c r="E1425" s="32" t="s">
        <v>14</v>
      </c>
      <c r="F1425" s="32">
        <v>129276000</v>
      </c>
      <c r="G1425" s="32">
        <v>129276000</v>
      </c>
      <c r="H1425" s="32">
        <v>1</v>
      </c>
      <c r="I1425" s="22"/>
    </row>
    <row r="1426" spans="1:9" ht="40.5" x14ac:dyDescent="0.25">
      <c r="A1426" s="32">
        <v>4251</v>
      </c>
      <c r="B1426" s="32" t="s">
        <v>5853</v>
      </c>
      <c r="C1426" s="32" t="s">
        <v>24</v>
      </c>
      <c r="D1426" s="32" t="s">
        <v>1212</v>
      </c>
      <c r="E1426" s="32" t="s">
        <v>14</v>
      </c>
      <c r="F1426" s="32">
        <v>88452000</v>
      </c>
      <c r="G1426" s="32">
        <v>88452000</v>
      </c>
      <c r="H1426" s="32">
        <v>1</v>
      </c>
      <c r="I1426" s="22"/>
    </row>
    <row r="1427" spans="1:9" ht="40.5" x14ac:dyDescent="0.25">
      <c r="A1427" s="32">
        <v>4251</v>
      </c>
      <c r="B1427" s="32" t="s">
        <v>5854</v>
      </c>
      <c r="C1427" s="32" t="s">
        <v>24</v>
      </c>
      <c r="D1427" s="32" t="s">
        <v>1212</v>
      </c>
      <c r="E1427" s="32" t="s">
        <v>14</v>
      </c>
      <c r="F1427" s="32">
        <v>61236000</v>
      </c>
      <c r="G1427" s="32">
        <v>61236000</v>
      </c>
      <c r="H1427" s="32">
        <v>1</v>
      </c>
      <c r="I1427" s="22"/>
    </row>
    <row r="1428" spans="1:9" ht="40.5" x14ac:dyDescent="0.25">
      <c r="A1428" s="32">
        <v>4251</v>
      </c>
      <c r="B1428" s="32" t="s">
        <v>6244</v>
      </c>
      <c r="C1428" s="32" t="s">
        <v>24</v>
      </c>
      <c r="D1428" s="32" t="s">
        <v>1212</v>
      </c>
      <c r="E1428" s="32" t="s">
        <v>14</v>
      </c>
      <c r="F1428" s="32">
        <v>200718000</v>
      </c>
      <c r="G1428" s="32">
        <v>200718000</v>
      </c>
      <c r="H1428" s="32">
        <v>1</v>
      </c>
      <c r="I1428" s="22"/>
    </row>
    <row r="1429" spans="1:9" ht="40.5" x14ac:dyDescent="0.25">
      <c r="A1429" s="32">
        <v>4251</v>
      </c>
      <c r="B1429" s="32" t="s">
        <v>1762</v>
      </c>
      <c r="C1429" s="32" t="s">
        <v>24</v>
      </c>
      <c r="D1429" s="32" t="s">
        <v>15</v>
      </c>
      <c r="E1429" s="32" t="s">
        <v>14</v>
      </c>
      <c r="F1429" s="32">
        <v>7686000</v>
      </c>
      <c r="G1429" s="32">
        <v>7686000</v>
      </c>
      <c r="H1429" s="32">
        <v>1</v>
      </c>
      <c r="I1429" s="22"/>
    </row>
    <row r="1430" spans="1:9" ht="40.5" x14ac:dyDescent="0.25">
      <c r="A1430" s="32">
        <v>4251</v>
      </c>
      <c r="B1430" s="32" t="s">
        <v>1765</v>
      </c>
      <c r="C1430" s="32" t="s">
        <v>24</v>
      </c>
      <c r="D1430" s="32" t="s">
        <v>15</v>
      </c>
      <c r="E1430" s="32" t="s">
        <v>14</v>
      </c>
      <c r="F1430" s="32">
        <v>7185000</v>
      </c>
      <c r="G1430" s="32">
        <v>7185000</v>
      </c>
      <c r="H1430" s="32">
        <v>1</v>
      </c>
      <c r="I1430" s="22"/>
    </row>
    <row r="1431" spans="1:9" ht="15" customHeight="1" x14ac:dyDescent="0.25">
      <c r="A1431" s="162" t="s">
        <v>147</v>
      </c>
      <c r="B1431" s="163"/>
      <c r="C1431" s="163"/>
      <c r="D1431" s="163"/>
      <c r="E1431" s="163"/>
      <c r="F1431" s="163"/>
      <c r="G1431" s="163"/>
      <c r="H1431" s="164"/>
      <c r="I1431" s="22"/>
    </row>
    <row r="1432" spans="1:9" ht="15" customHeight="1" x14ac:dyDescent="0.25">
      <c r="A1432" s="150" t="s">
        <v>12</v>
      </c>
      <c r="B1432" s="151"/>
      <c r="C1432" s="151"/>
      <c r="D1432" s="151"/>
      <c r="E1432" s="151"/>
      <c r="F1432" s="151"/>
      <c r="G1432" s="151"/>
      <c r="H1432" s="152"/>
      <c r="I1432" s="22"/>
    </row>
    <row r="1433" spans="1:9" s="81" customFormat="1" ht="27" x14ac:dyDescent="0.25">
      <c r="A1433" s="38">
        <v>4861</v>
      </c>
      <c r="B1433" s="38" t="s">
        <v>1195</v>
      </c>
      <c r="C1433" s="38" t="s">
        <v>454</v>
      </c>
      <c r="D1433" s="38" t="s">
        <v>15</v>
      </c>
      <c r="E1433" s="38" t="s">
        <v>14</v>
      </c>
      <c r="F1433" s="38">
        <v>300000</v>
      </c>
      <c r="G1433" s="38">
        <v>300000</v>
      </c>
      <c r="H1433" s="38">
        <v>1</v>
      </c>
      <c r="I1433" s="80"/>
    </row>
    <row r="1434" spans="1:9" s="81" customFormat="1" ht="27" x14ac:dyDescent="0.25">
      <c r="A1434" s="38">
        <v>4861</v>
      </c>
      <c r="B1434" s="38" t="s">
        <v>1196</v>
      </c>
      <c r="C1434" s="38" t="s">
        <v>454</v>
      </c>
      <c r="D1434" s="38" t="s">
        <v>15</v>
      </c>
      <c r="E1434" s="38" t="s">
        <v>14</v>
      </c>
      <c r="F1434" s="38">
        <v>150000</v>
      </c>
      <c r="G1434" s="38">
        <v>150000</v>
      </c>
      <c r="H1434" s="38">
        <v>1</v>
      </c>
      <c r="I1434" s="80"/>
    </row>
    <row r="1435" spans="1:9" ht="27" x14ac:dyDescent="0.25">
      <c r="A1435" s="38">
        <v>4861</v>
      </c>
      <c r="B1435" s="38" t="s">
        <v>1197</v>
      </c>
      <c r="C1435" s="38" t="s">
        <v>454</v>
      </c>
      <c r="D1435" s="38" t="s">
        <v>15</v>
      </c>
      <c r="E1435" s="38" t="s">
        <v>14</v>
      </c>
      <c r="F1435" s="38">
        <v>500000</v>
      </c>
      <c r="G1435" s="38">
        <v>500000</v>
      </c>
      <c r="H1435" s="38">
        <v>1</v>
      </c>
      <c r="I1435" s="22"/>
    </row>
    <row r="1436" spans="1:9" ht="27" x14ac:dyDescent="0.25">
      <c r="A1436" s="38">
        <v>5113</v>
      </c>
      <c r="B1436" s="38" t="s">
        <v>6334</v>
      </c>
      <c r="C1436" s="38" t="s">
        <v>1137</v>
      </c>
      <c r="D1436" s="38" t="s">
        <v>1212</v>
      </c>
      <c r="E1436" s="38" t="s">
        <v>14</v>
      </c>
      <c r="F1436" s="38">
        <v>203346604</v>
      </c>
      <c r="G1436" s="38">
        <v>203346604</v>
      </c>
      <c r="H1436" s="38">
        <v>1</v>
      </c>
      <c r="I1436" s="22"/>
    </row>
    <row r="1437" spans="1:9" ht="15" customHeight="1" x14ac:dyDescent="0.25">
      <c r="A1437" s="162" t="s">
        <v>205</v>
      </c>
      <c r="B1437" s="163"/>
      <c r="C1437" s="163"/>
      <c r="D1437" s="163"/>
      <c r="E1437" s="163"/>
      <c r="F1437" s="163"/>
      <c r="G1437" s="163"/>
      <c r="H1437" s="163"/>
      <c r="I1437" s="22"/>
    </row>
    <row r="1438" spans="1:9" ht="15" customHeight="1" x14ac:dyDescent="0.25">
      <c r="A1438" s="138" t="s">
        <v>12</v>
      </c>
      <c r="B1438" s="139"/>
      <c r="C1438" s="139"/>
      <c r="D1438" s="139"/>
      <c r="E1438" s="139"/>
      <c r="F1438" s="139"/>
      <c r="G1438" s="139"/>
      <c r="H1438" s="139"/>
      <c r="I1438" s="22"/>
    </row>
    <row r="1439" spans="1:9" ht="27" x14ac:dyDescent="0.25">
      <c r="A1439" s="32">
        <v>5112</v>
      </c>
      <c r="B1439" s="32" t="s">
        <v>3421</v>
      </c>
      <c r="C1439" s="32" t="s">
        <v>454</v>
      </c>
      <c r="D1439" s="32" t="s">
        <v>1212</v>
      </c>
      <c r="E1439" s="32" t="s">
        <v>14</v>
      </c>
      <c r="F1439" s="32">
        <v>0</v>
      </c>
      <c r="G1439" s="32">
        <v>0</v>
      </c>
      <c r="H1439" s="32">
        <v>1</v>
      </c>
      <c r="I1439" s="22"/>
    </row>
    <row r="1440" spans="1:9" x14ac:dyDescent="0.25">
      <c r="A1440" s="138" t="s">
        <v>8</v>
      </c>
      <c r="B1440" s="139"/>
      <c r="C1440" s="139"/>
      <c r="D1440" s="139"/>
      <c r="E1440" s="139"/>
      <c r="F1440" s="139"/>
      <c r="G1440" s="139"/>
      <c r="H1440" s="139"/>
      <c r="I1440" s="22"/>
    </row>
    <row r="1441" spans="1:9" ht="27" x14ac:dyDescent="0.25">
      <c r="A1441" s="32">
        <v>5129</v>
      </c>
      <c r="B1441" s="32" t="s">
        <v>1566</v>
      </c>
      <c r="C1441" s="32" t="s">
        <v>284</v>
      </c>
      <c r="D1441" s="32" t="s">
        <v>15</v>
      </c>
      <c r="E1441" s="32" t="s">
        <v>10</v>
      </c>
      <c r="F1441" s="32">
        <v>36842105.299999997</v>
      </c>
      <c r="G1441" s="32">
        <f>+F1441*H1441</f>
        <v>6300000006.2999992</v>
      </c>
      <c r="H1441" s="32">
        <v>171</v>
      </c>
      <c r="I1441" s="22"/>
    </row>
    <row r="1442" spans="1:9" ht="27" x14ac:dyDescent="0.25">
      <c r="A1442" s="32">
        <v>5129</v>
      </c>
      <c r="B1442" s="32" t="s">
        <v>301</v>
      </c>
      <c r="C1442" s="32" t="s">
        <v>284</v>
      </c>
      <c r="D1442" s="32" t="s">
        <v>9</v>
      </c>
      <c r="E1442" s="32" t="s">
        <v>10</v>
      </c>
      <c r="F1442" s="32">
        <v>0</v>
      </c>
      <c r="G1442" s="32">
        <v>0</v>
      </c>
      <c r="H1442" s="32">
        <v>171</v>
      </c>
      <c r="I1442" s="22"/>
    </row>
    <row r="1443" spans="1:9" x14ac:dyDescent="0.25">
      <c r="A1443" s="132" t="s">
        <v>47</v>
      </c>
      <c r="B1443" s="133"/>
      <c r="C1443" s="133"/>
      <c r="D1443" s="133"/>
      <c r="E1443" s="133"/>
      <c r="F1443" s="133"/>
      <c r="G1443" s="133"/>
      <c r="H1443" s="133"/>
      <c r="I1443" s="22"/>
    </row>
    <row r="1444" spans="1:9" ht="15" customHeight="1" x14ac:dyDescent="0.25">
      <c r="A1444" s="138" t="s">
        <v>16</v>
      </c>
      <c r="B1444" s="139"/>
      <c r="C1444" s="139"/>
      <c r="D1444" s="139"/>
      <c r="E1444" s="139"/>
      <c r="F1444" s="139"/>
      <c r="G1444" s="139"/>
      <c r="H1444" s="139"/>
      <c r="I1444" s="22"/>
    </row>
    <row r="1445" spans="1:9" ht="36" customHeight="1" x14ac:dyDescent="0.25">
      <c r="A1445" s="15"/>
      <c r="B1445" s="12"/>
      <c r="C1445" s="12"/>
      <c r="D1445" s="12"/>
      <c r="E1445" s="12"/>
      <c r="F1445" s="12"/>
      <c r="G1445" s="12"/>
      <c r="H1445" s="20"/>
      <c r="I1445" s="22"/>
    </row>
    <row r="1446" spans="1:9" ht="15" customHeight="1" x14ac:dyDescent="0.25">
      <c r="A1446" s="132" t="s">
        <v>48</v>
      </c>
      <c r="B1446" s="133"/>
      <c r="C1446" s="133"/>
      <c r="D1446" s="133"/>
      <c r="E1446" s="133"/>
      <c r="F1446" s="133"/>
      <c r="G1446" s="133"/>
      <c r="H1446" s="133"/>
      <c r="I1446" s="22"/>
    </row>
    <row r="1447" spans="1:9" ht="15" customHeight="1" x14ac:dyDescent="0.25">
      <c r="A1447" s="150" t="s">
        <v>8</v>
      </c>
      <c r="B1447" s="151"/>
      <c r="C1447" s="151"/>
      <c r="D1447" s="151"/>
      <c r="E1447" s="151"/>
      <c r="F1447" s="151"/>
      <c r="G1447" s="151"/>
      <c r="H1447" s="152"/>
      <c r="I1447" s="22"/>
    </row>
    <row r="1448" spans="1:9" x14ac:dyDescent="0.25">
      <c r="A1448" s="4"/>
      <c r="B1448" s="4"/>
      <c r="C1448" s="4"/>
      <c r="D1448" s="4"/>
      <c r="E1448" s="4"/>
      <c r="F1448" s="4"/>
      <c r="G1448" s="4"/>
      <c r="H1448" s="4"/>
      <c r="I1448" s="22"/>
    </row>
    <row r="1449" spans="1:9" x14ac:dyDescent="0.25">
      <c r="A1449" s="162" t="s">
        <v>281</v>
      </c>
      <c r="B1449" s="163"/>
      <c r="C1449" s="163"/>
      <c r="D1449" s="163"/>
      <c r="E1449" s="163"/>
      <c r="F1449" s="163"/>
      <c r="G1449" s="163"/>
      <c r="H1449" s="163"/>
      <c r="I1449" s="22"/>
    </row>
    <row r="1450" spans="1:9" x14ac:dyDescent="0.25">
      <c r="A1450" s="150" t="s">
        <v>8</v>
      </c>
      <c r="B1450" s="151"/>
      <c r="C1450" s="151"/>
      <c r="D1450" s="151"/>
      <c r="E1450" s="151"/>
      <c r="F1450" s="151"/>
      <c r="G1450" s="151"/>
      <c r="H1450" s="152"/>
      <c r="I1450" s="22"/>
    </row>
    <row r="1451" spans="1:9" x14ac:dyDescent="0.25">
      <c r="I1451" s="22"/>
    </row>
    <row r="1452" spans="1:9" x14ac:dyDescent="0.25">
      <c r="A1452" s="162" t="s">
        <v>252</v>
      </c>
      <c r="B1452" s="163"/>
      <c r="C1452" s="163"/>
      <c r="D1452" s="163"/>
      <c r="E1452" s="163"/>
      <c r="F1452" s="163"/>
      <c r="G1452" s="163"/>
      <c r="H1452" s="163"/>
      <c r="I1452" s="22"/>
    </row>
    <row r="1453" spans="1:9" x14ac:dyDescent="0.25">
      <c r="A1453" s="138" t="s">
        <v>12</v>
      </c>
      <c r="B1453" s="139"/>
      <c r="C1453" s="139"/>
      <c r="D1453" s="139"/>
      <c r="E1453" s="139"/>
      <c r="F1453" s="139"/>
      <c r="G1453" s="139"/>
      <c r="H1453" s="139"/>
      <c r="I1453" s="22"/>
    </row>
    <row r="1454" spans="1:9" x14ac:dyDescent="0.25">
      <c r="A1454" s="32"/>
      <c r="B1454" s="32"/>
      <c r="C1454" s="32"/>
      <c r="D1454" s="32"/>
      <c r="E1454" s="32"/>
      <c r="F1454" s="32"/>
      <c r="G1454" s="32"/>
      <c r="H1454" s="32"/>
      <c r="I1454" s="22"/>
    </row>
    <row r="1455" spans="1:9" x14ac:dyDescent="0.25">
      <c r="A1455" s="138" t="s">
        <v>16</v>
      </c>
      <c r="B1455" s="139"/>
      <c r="C1455" s="139"/>
      <c r="D1455" s="139"/>
      <c r="E1455" s="139"/>
      <c r="F1455" s="139"/>
      <c r="G1455" s="139"/>
      <c r="H1455" s="139"/>
      <c r="I1455" s="22"/>
    </row>
    <row r="1456" spans="1:9" x14ac:dyDescent="0.25">
      <c r="A1456" s="32"/>
      <c r="B1456" s="32"/>
      <c r="C1456" s="32"/>
      <c r="D1456" s="32"/>
      <c r="E1456" s="32"/>
      <c r="F1456" s="32"/>
      <c r="G1456" s="32"/>
      <c r="H1456" s="32"/>
      <c r="I1456" s="22"/>
    </row>
    <row r="1457" spans="1:9" x14ac:dyDescent="0.25">
      <c r="A1457" s="32"/>
      <c r="B1457" s="69"/>
      <c r="C1457" s="69"/>
      <c r="D1457" s="69"/>
      <c r="E1457" s="69"/>
      <c r="F1457" s="69"/>
      <c r="G1457" s="69"/>
      <c r="H1457" s="69"/>
      <c r="I1457" s="22"/>
    </row>
    <row r="1458" spans="1:9" x14ac:dyDescent="0.25">
      <c r="A1458" s="32"/>
      <c r="B1458" s="69"/>
      <c r="C1458" s="69"/>
      <c r="D1458" s="69"/>
      <c r="E1458" s="69"/>
      <c r="F1458" s="69"/>
      <c r="G1458" s="69"/>
      <c r="H1458" s="69"/>
      <c r="I1458" s="22"/>
    </row>
    <row r="1459" spans="1:9" x14ac:dyDescent="0.25">
      <c r="A1459" s="32"/>
      <c r="B1459" s="69"/>
      <c r="C1459" s="69"/>
      <c r="D1459" s="69"/>
      <c r="E1459" s="69"/>
      <c r="F1459" s="69"/>
      <c r="G1459" s="69"/>
      <c r="H1459" s="69"/>
      <c r="I1459" s="22"/>
    </row>
    <row r="1460" spans="1:9" ht="15.75" customHeight="1" x14ac:dyDescent="0.25">
      <c r="A1460" s="162" t="s">
        <v>2267</v>
      </c>
      <c r="B1460" s="163"/>
      <c r="C1460" s="163"/>
      <c r="D1460" s="163"/>
      <c r="E1460" s="163"/>
      <c r="F1460" s="163"/>
      <c r="G1460" s="163"/>
      <c r="H1460" s="163"/>
      <c r="I1460" s="22"/>
    </row>
    <row r="1461" spans="1:9" x14ac:dyDescent="0.25">
      <c r="A1461" s="138" t="s">
        <v>16</v>
      </c>
      <c r="B1461" s="139"/>
      <c r="C1461" s="139"/>
      <c r="D1461" s="139"/>
      <c r="E1461" s="139"/>
      <c r="F1461" s="139"/>
      <c r="G1461" s="139"/>
      <c r="H1461" s="139"/>
      <c r="I1461" s="22"/>
    </row>
    <row r="1462" spans="1:9" ht="27" x14ac:dyDescent="0.25">
      <c r="A1462" s="4">
        <v>5112</v>
      </c>
      <c r="B1462" s="4" t="s">
        <v>1857</v>
      </c>
      <c r="C1462" s="4" t="s">
        <v>20</v>
      </c>
      <c r="D1462" s="4" t="s">
        <v>15</v>
      </c>
      <c r="E1462" s="4" t="s">
        <v>14</v>
      </c>
      <c r="F1462" s="4">
        <v>122372400</v>
      </c>
      <c r="G1462" s="4">
        <v>122372400</v>
      </c>
      <c r="H1462" s="4">
        <v>1</v>
      </c>
      <c r="I1462" s="22"/>
    </row>
    <row r="1463" spans="1:9" x14ac:dyDescent="0.25">
      <c r="A1463" s="138" t="s">
        <v>12</v>
      </c>
      <c r="B1463" s="139"/>
      <c r="C1463" s="139"/>
      <c r="D1463" s="139"/>
      <c r="E1463" s="139"/>
      <c r="F1463" s="139"/>
      <c r="G1463" s="139"/>
      <c r="H1463" s="139"/>
      <c r="I1463" s="22"/>
    </row>
    <row r="1464" spans="1:9" ht="27" x14ac:dyDescent="0.25">
      <c r="A1464" s="4">
        <v>5112</v>
      </c>
      <c r="B1464" s="4" t="s">
        <v>4508</v>
      </c>
      <c r="C1464" s="4" t="s">
        <v>1093</v>
      </c>
      <c r="D1464" s="4" t="s">
        <v>13</v>
      </c>
      <c r="E1464" s="4" t="s">
        <v>14</v>
      </c>
      <c r="F1464" s="4">
        <v>489920</v>
      </c>
      <c r="G1464" s="4">
        <v>489920</v>
      </c>
      <c r="H1464" s="4">
        <v>1</v>
      </c>
      <c r="I1464" s="22"/>
    </row>
    <row r="1465" spans="1:9" ht="27" x14ac:dyDescent="0.25">
      <c r="A1465" s="4">
        <v>5112</v>
      </c>
      <c r="B1465" s="4" t="s">
        <v>2266</v>
      </c>
      <c r="C1465" s="4" t="s">
        <v>1093</v>
      </c>
      <c r="D1465" s="4" t="s">
        <v>13</v>
      </c>
      <c r="E1465" s="4" t="s">
        <v>14</v>
      </c>
      <c r="F1465" s="4">
        <v>0</v>
      </c>
      <c r="G1465" s="4">
        <v>0</v>
      </c>
      <c r="H1465" s="4">
        <v>1</v>
      </c>
      <c r="I1465" s="22"/>
    </row>
    <row r="1466" spans="1:9" ht="27" x14ac:dyDescent="0.25">
      <c r="A1466" s="4">
        <v>5112</v>
      </c>
      <c r="B1466" s="4" t="s">
        <v>2268</v>
      </c>
      <c r="C1466" s="4" t="s">
        <v>454</v>
      </c>
      <c r="D1466" s="4" t="s">
        <v>15</v>
      </c>
      <c r="E1466" s="4" t="s">
        <v>14</v>
      </c>
      <c r="F1466" s="4">
        <v>394000</v>
      </c>
      <c r="G1466" s="4">
        <v>394000</v>
      </c>
      <c r="H1466" s="4">
        <v>1</v>
      </c>
      <c r="I1466" s="22"/>
    </row>
    <row r="1467" spans="1:9" ht="27" x14ac:dyDescent="0.25">
      <c r="A1467" s="4">
        <v>4213</v>
      </c>
      <c r="B1467" s="4" t="s">
        <v>2074</v>
      </c>
      <c r="C1467" s="4" t="s">
        <v>1241</v>
      </c>
      <c r="D1467" s="4" t="s">
        <v>15</v>
      </c>
      <c r="E1467" s="4" t="s">
        <v>1675</v>
      </c>
      <c r="F1467" s="4">
        <v>9111.1200000000008</v>
      </c>
      <c r="G1467" s="4">
        <f>+F1467*H1467</f>
        <v>82000080</v>
      </c>
      <c r="H1467" s="4">
        <v>9000</v>
      </c>
      <c r="I1467" s="22"/>
    </row>
    <row r="1468" spans="1:9" x14ac:dyDescent="0.25">
      <c r="A1468" s="132" t="s">
        <v>112</v>
      </c>
      <c r="B1468" s="133"/>
      <c r="C1468" s="133"/>
      <c r="D1468" s="133"/>
      <c r="E1468" s="133"/>
      <c r="F1468" s="133"/>
      <c r="G1468" s="133"/>
      <c r="H1468" s="133"/>
      <c r="I1468" s="22"/>
    </row>
    <row r="1469" spans="1:9" ht="15" customHeight="1" x14ac:dyDescent="0.25">
      <c r="A1469" s="138" t="s">
        <v>12</v>
      </c>
      <c r="B1469" s="139"/>
      <c r="C1469" s="139"/>
      <c r="D1469" s="139"/>
      <c r="E1469" s="139"/>
      <c r="F1469" s="139"/>
      <c r="G1469" s="139"/>
      <c r="H1469" s="139"/>
      <c r="I1469" s="22"/>
    </row>
    <row r="1470" spans="1:9" ht="27" x14ac:dyDescent="0.25">
      <c r="A1470" s="4">
        <v>5134</v>
      </c>
      <c r="B1470" s="4" t="s">
        <v>1727</v>
      </c>
      <c r="C1470" s="4" t="s">
        <v>661</v>
      </c>
      <c r="D1470" s="4" t="s">
        <v>15</v>
      </c>
      <c r="E1470" s="4" t="s">
        <v>14</v>
      </c>
      <c r="F1470" s="4">
        <v>0</v>
      </c>
      <c r="G1470" s="4">
        <v>0</v>
      </c>
      <c r="H1470" s="4">
        <v>1</v>
      </c>
      <c r="I1470" s="22"/>
    </row>
    <row r="1471" spans="1:9" ht="27" x14ac:dyDescent="0.25">
      <c r="A1471" s="4">
        <v>5134</v>
      </c>
      <c r="B1471" s="4" t="s">
        <v>660</v>
      </c>
      <c r="C1471" s="4" t="s">
        <v>661</v>
      </c>
      <c r="D1471" s="4" t="s">
        <v>15</v>
      </c>
      <c r="E1471" s="4" t="s">
        <v>14</v>
      </c>
      <c r="F1471" s="4">
        <v>0</v>
      </c>
      <c r="G1471" s="4">
        <v>0</v>
      </c>
      <c r="H1471" s="4">
        <v>1</v>
      </c>
      <c r="I1471" s="22"/>
    </row>
    <row r="1472" spans="1:9" ht="27" x14ac:dyDescent="0.25">
      <c r="A1472" s="4">
        <v>5134</v>
      </c>
      <c r="B1472" s="4" t="s">
        <v>2066</v>
      </c>
      <c r="C1472" s="4" t="s">
        <v>661</v>
      </c>
      <c r="D1472" s="4" t="s">
        <v>381</v>
      </c>
      <c r="E1472" s="4" t="s">
        <v>14</v>
      </c>
      <c r="F1472" s="4">
        <v>0</v>
      </c>
      <c r="G1472" s="4">
        <v>0</v>
      </c>
      <c r="H1472" s="4">
        <v>1</v>
      </c>
      <c r="I1472" s="22"/>
    </row>
    <row r="1473" spans="1:9" ht="27" x14ac:dyDescent="0.25">
      <c r="A1473" s="4">
        <v>5134</v>
      </c>
      <c r="B1473" s="4" t="s">
        <v>2067</v>
      </c>
      <c r="C1473" s="4" t="s">
        <v>661</v>
      </c>
      <c r="D1473" s="4" t="s">
        <v>381</v>
      </c>
      <c r="E1473" s="4" t="s">
        <v>14</v>
      </c>
      <c r="F1473" s="4">
        <v>20000000</v>
      </c>
      <c r="G1473" s="4">
        <v>20000000</v>
      </c>
      <c r="H1473" s="4">
        <v>1</v>
      </c>
      <c r="I1473" s="22"/>
    </row>
    <row r="1474" spans="1:9" ht="27" x14ac:dyDescent="0.25">
      <c r="A1474" s="4">
        <v>4861</v>
      </c>
      <c r="B1474" s="4" t="s">
        <v>6368</v>
      </c>
      <c r="C1474" s="4" t="s">
        <v>6369</v>
      </c>
      <c r="D1474" s="4" t="s">
        <v>15</v>
      </c>
      <c r="E1474" s="4" t="s">
        <v>14</v>
      </c>
      <c r="F1474" s="4">
        <v>0</v>
      </c>
      <c r="G1474" s="4">
        <v>0</v>
      </c>
      <c r="H1474" s="4">
        <v>1</v>
      </c>
      <c r="I1474" s="22"/>
    </row>
    <row r="1475" spans="1:9" ht="27" x14ac:dyDescent="0.25">
      <c r="A1475" s="4">
        <v>5134</v>
      </c>
      <c r="B1475" s="4" t="s">
        <v>2066</v>
      </c>
      <c r="C1475" s="4" t="s">
        <v>661</v>
      </c>
      <c r="D1475" s="4" t="s">
        <v>381</v>
      </c>
      <c r="E1475" s="4" t="s">
        <v>14</v>
      </c>
      <c r="F1475" s="4">
        <v>14200000</v>
      </c>
      <c r="G1475" s="4">
        <v>14200000</v>
      </c>
      <c r="H1475" s="4">
        <v>1</v>
      </c>
      <c r="I1475" s="22"/>
    </row>
    <row r="1476" spans="1:9" ht="15" customHeight="1" x14ac:dyDescent="0.25">
      <c r="A1476" s="159" t="s">
        <v>4928</v>
      </c>
      <c r="B1476" s="160"/>
      <c r="C1476" s="160"/>
      <c r="D1476" s="160"/>
      <c r="E1476" s="160"/>
      <c r="F1476" s="160"/>
      <c r="G1476" s="160"/>
      <c r="H1476" s="161"/>
      <c r="I1476" s="22"/>
    </row>
    <row r="1477" spans="1:9" ht="15" customHeight="1" x14ac:dyDescent="0.25">
      <c r="A1477" s="138" t="s">
        <v>16</v>
      </c>
      <c r="B1477" s="139"/>
      <c r="C1477" s="139"/>
      <c r="D1477" s="139"/>
      <c r="E1477" s="139"/>
      <c r="F1477" s="139"/>
      <c r="G1477" s="139"/>
      <c r="H1477" s="139"/>
      <c r="I1477" s="22"/>
    </row>
    <row r="1478" spans="1:9" ht="27" x14ac:dyDescent="0.25">
      <c r="A1478" s="32">
        <v>5113</v>
      </c>
      <c r="B1478" s="32" t="s">
        <v>4659</v>
      </c>
      <c r="C1478" s="32" t="s">
        <v>20</v>
      </c>
      <c r="D1478" s="32" t="s">
        <v>15</v>
      </c>
      <c r="E1478" s="32" t="s">
        <v>14</v>
      </c>
      <c r="F1478" s="32">
        <v>0</v>
      </c>
      <c r="G1478" s="32">
        <v>0</v>
      </c>
      <c r="H1478" s="32">
        <v>1</v>
      </c>
      <c r="I1478" s="22"/>
    </row>
    <row r="1479" spans="1:9" ht="27" x14ac:dyDescent="0.25">
      <c r="A1479" s="32">
        <v>5113</v>
      </c>
      <c r="B1479" s="32" t="s">
        <v>5187</v>
      </c>
      <c r="C1479" s="32" t="s">
        <v>974</v>
      </c>
      <c r="D1479" s="32" t="s">
        <v>381</v>
      </c>
      <c r="E1479" s="32" t="s">
        <v>14</v>
      </c>
      <c r="F1479" s="32">
        <v>0</v>
      </c>
      <c r="G1479" s="32">
        <v>0</v>
      </c>
      <c r="H1479" s="32">
        <v>1</v>
      </c>
      <c r="I1479" s="22"/>
    </row>
    <row r="1480" spans="1:9" ht="27" x14ac:dyDescent="0.25">
      <c r="A1480" s="32">
        <v>5113</v>
      </c>
      <c r="B1480" s="32" t="s">
        <v>5188</v>
      </c>
      <c r="C1480" s="32" t="s">
        <v>974</v>
      </c>
      <c r="D1480" s="32" t="s">
        <v>381</v>
      </c>
      <c r="E1480" s="32" t="s">
        <v>14</v>
      </c>
      <c r="F1480" s="32">
        <v>0</v>
      </c>
      <c r="G1480" s="32">
        <v>0</v>
      </c>
      <c r="H1480" s="32">
        <v>1</v>
      </c>
      <c r="I1480" s="22"/>
    </row>
    <row r="1481" spans="1:9" ht="27" x14ac:dyDescent="0.25">
      <c r="A1481" s="32">
        <v>5113</v>
      </c>
      <c r="B1481" s="32" t="s">
        <v>5189</v>
      </c>
      <c r="C1481" s="32" t="s">
        <v>974</v>
      </c>
      <c r="D1481" s="32" t="s">
        <v>381</v>
      </c>
      <c r="E1481" s="32" t="s">
        <v>14</v>
      </c>
      <c r="F1481" s="32">
        <v>0</v>
      </c>
      <c r="G1481" s="32">
        <v>0</v>
      </c>
      <c r="H1481" s="32">
        <v>1</v>
      </c>
      <c r="I1481" s="22"/>
    </row>
    <row r="1482" spans="1:9" ht="27" x14ac:dyDescent="0.25">
      <c r="A1482" s="32">
        <v>5113</v>
      </c>
      <c r="B1482" s="32" t="s">
        <v>5190</v>
      </c>
      <c r="C1482" s="32" t="s">
        <v>974</v>
      </c>
      <c r="D1482" s="32" t="s">
        <v>381</v>
      </c>
      <c r="E1482" s="32" t="s">
        <v>14</v>
      </c>
      <c r="F1482" s="32">
        <v>0</v>
      </c>
      <c r="G1482" s="32">
        <v>0</v>
      </c>
      <c r="H1482" s="32">
        <v>1</v>
      </c>
      <c r="I1482" s="22"/>
    </row>
    <row r="1483" spans="1:9" x14ac:dyDescent="0.25">
      <c r="A1483" s="138" t="s">
        <v>12</v>
      </c>
      <c r="B1483" s="139"/>
      <c r="C1483" s="139"/>
      <c r="D1483" s="139"/>
      <c r="E1483" s="139"/>
      <c r="F1483" s="139"/>
      <c r="G1483" s="139"/>
      <c r="H1483" s="139"/>
      <c r="I1483" s="22"/>
    </row>
    <row r="1484" spans="1:9" ht="27" x14ac:dyDescent="0.25">
      <c r="A1484" s="32">
        <v>5113</v>
      </c>
      <c r="B1484" s="32" t="s">
        <v>4662</v>
      </c>
      <c r="C1484" s="32" t="s">
        <v>454</v>
      </c>
      <c r="D1484" s="32" t="s">
        <v>15</v>
      </c>
      <c r="E1484" s="32" t="s">
        <v>14</v>
      </c>
      <c r="F1484" s="32">
        <v>0</v>
      </c>
      <c r="G1484" s="32">
        <v>0</v>
      </c>
      <c r="H1484" s="32">
        <v>1</v>
      </c>
      <c r="I1484" s="22"/>
    </row>
    <row r="1485" spans="1:9" ht="27" x14ac:dyDescent="0.25">
      <c r="A1485" s="32">
        <v>5113</v>
      </c>
      <c r="B1485" s="32" t="s">
        <v>5191</v>
      </c>
      <c r="C1485" s="32" t="s">
        <v>454</v>
      </c>
      <c r="D1485" s="32" t="s">
        <v>1212</v>
      </c>
      <c r="E1485" s="32" t="s">
        <v>14</v>
      </c>
      <c r="F1485" s="32">
        <v>0</v>
      </c>
      <c r="G1485" s="32">
        <v>0</v>
      </c>
      <c r="H1485" s="32">
        <v>1</v>
      </c>
      <c r="I1485" s="22"/>
    </row>
    <row r="1486" spans="1:9" ht="27" x14ac:dyDescent="0.25">
      <c r="A1486" s="32">
        <v>5113</v>
      </c>
      <c r="B1486" s="32" t="s">
        <v>5192</v>
      </c>
      <c r="C1486" s="32" t="s">
        <v>454</v>
      </c>
      <c r="D1486" s="32" t="s">
        <v>1212</v>
      </c>
      <c r="E1486" s="32" t="s">
        <v>14</v>
      </c>
      <c r="F1486" s="32">
        <v>0</v>
      </c>
      <c r="G1486" s="32">
        <v>0</v>
      </c>
      <c r="H1486" s="32">
        <v>1</v>
      </c>
      <c r="I1486" s="22"/>
    </row>
    <row r="1487" spans="1:9" ht="27" x14ac:dyDescent="0.25">
      <c r="A1487" s="32">
        <v>5113</v>
      </c>
      <c r="B1487" s="32" t="s">
        <v>5193</v>
      </c>
      <c r="C1487" s="32" t="s">
        <v>454</v>
      </c>
      <c r="D1487" s="32" t="s">
        <v>1212</v>
      </c>
      <c r="E1487" s="32" t="s">
        <v>14</v>
      </c>
      <c r="F1487" s="32">
        <v>0</v>
      </c>
      <c r="G1487" s="32">
        <v>0</v>
      </c>
      <c r="H1487" s="32">
        <v>1</v>
      </c>
      <c r="I1487" s="22"/>
    </row>
    <row r="1488" spans="1:9" ht="27" x14ac:dyDescent="0.25">
      <c r="A1488" s="32">
        <v>5113</v>
      </c>
      <c r="B1488" s="32" t="s">
        <v>5194</v>
      </c>
      <c r="C1488" s="32" t="s">
        <v>454</v>
      </c>
      <c r="D1488" s="32" t="s">
        <v>1212</v>
      </c>
      <c r="E1488" s="32" t="s">
        <v>14</v>
      </c>
      <c r="F1488" s="32">
        <v>0</v>
      </c>
      <c r="G1488" s="32">
        <v>0</v>
      </c>
      <c r="H1488" s="32">
        <v>1</v>
      </c>
      <c r="I1488" s="22"/>
    </row>
    <row r="1489" spans="1:9" ht="20.25" customHeight="1" x14ac:dyDescent="0.25">
      <c r="A1489" s="132" t="s">
        <v>113</v>
      </c>
      <c r="B1489" s="133"/>
      <c r="C1489" s="133"/>
      <c r="D1489" s="133"/>
      <c r="E1489" s="133"/>
      <c r="F1489" s="133"/>
      <c r="G1489" s="133"/>
      <c r="H1489" s="133"/>
      <c r="I1489" s="22"/>
    </row>
    <row r="1490" spans="1:9" ht="21" customHeight="1" x14ac:dyDescent="0.25">
      <c r="A1490" s="150" t="s">
        <v>16</v>
      </c>
      <c r="B1490" s="151"/>
      <c r="C1490" s="151"/>
      <c r="D1490" s="151"/>
      <c r="E1490" s="151"/>
      <c r="F1490" s="151"/>
      <c r="G1490" s="151"/>
      <c r="H1490" s="152"/>
      <c r="I1490" s="22"/>
    </row>
    <row r="1491" spans="1:9" ht="27" x14ac:dyDescent="0.25">
      <c r="A1491" s="46">
        <v>5112</v>
      </c>
      <c r="B1491" s="46" t="s">
        <v>2224</v>
      </c>
      <c r="C1491" s="94" t="s">
        <v>20</v>
      </c>
      <c r="D1491" s="46" t="s">
        <v>15</v>
      </c>
      <c r="E1491" s="46" t="s">
        <v>14</v>
      </c>
      <c r="F1491" s="46">
        <v>261731620</v>
      </c>
      <c r="G1491" s="46">
        <v>261731620</v>
      </c>
      <c r="H1491" s="46">
        <v>1</v>
      </c>
      <c r="I1491" s="22"/>
    </row>
    <row r="1492" spans="1:9" ht="27" x14ac:dyDescent="0.25">
      <c r="A1492" s="46">
        <v>5113</v>
      </c>
      <c r="B1492" s="46" t="s">
        <v>7006</v>
      </c>
      <c r="C1492" s="94" t="s">
        <v>20</v>
      </c>
      <c r="D1492" s="46" t="s">
        <v>13</v>
      </c>
      <c r="E1492" s="46" t="s">
        <v>14</v>
      </c>
      <c r="F1492" s="46">
        <v>0</v>
      </c>
      <c r="G1492" s="46">
        <v>0</v>
      </c>
      <c r="H1492" s="46">
        <v>1</v>
      </c>
      <c r="I1492" s="22"/>
    </row>
    <row r="1493" spans="1:9" ht="27" x14ac:dyDescent="0.25">
      <c r="A1493" s="46">
        <v>5113</v>
      </c>
      <c r="B1493" s="46" t="s">
        <v>7007</v>
      </c>
      <c r="C1493" s="94" t="s">
        <v>20</v>
      </c>
      <c r="D1493" s="46" t="s">
        <v>13</v>
      </c>
      <c r="E1493" s="46" t="s">
        <v>14</v>
      </c>
      <c r="F1493" s="46">
        <v>139782217</v>
      </c>
      <c r="G1493" s="46">
        <v>139782217</v>
      </c>
      <c r="H1493" s="46">
        <v>1</v>
      </c>
      <c r="I1493" s="22"/>
    </row>
    <row r="1494" spans="1:9" ht="27" x14ac:dyDescent="0.25">
      <c r="A1494" s="46">
        <v>5113</v>
      </c>
      <c r="B1494" s="46" t="s">
        <v>7016</v>
      </c>
      <c r="C1494" s="94" t="s">
        <v>20</v>
      </c>
      <c r="D1494" s="46" t="s">
        <v>5197</v>
      </c>
      <c r="E1494" s="46" t="s">
        <v>14</v>
      </c>
      <c r="F1494" s="46">
        <v>139782217</v>
      </c>
      <c r="G1494" s="46">
        <v>139782217</v>
      </c>
      <c r="H1494" s="46">
        <v>1</v>
      </c>
      <c r="I1494" s="22"/>
    </row>
    <row r="1495" spans="1:9" ht="27" x14ac:dyDescent="0.25">
      <c r="A1495" s="32">
        <v>5113</v>
      </c>
      <c r="B1495" s="32" t="s">
        <v>7017</v>
      </c>
      <c r="C1495" s="94" t="s">
        <v>20</v>
      </c>
      <c r="D1495" s="32" t="s">
        <v>5197</v>
      </c>
      <c r="E1495" s="32" t="s">
        <v>14</v>
      </c>
      <c r="F1495" s="32">
        <v>0</v>
      </c>
      <c r="G1495" s="32">
        <v>0</v>
      </c>
      <c r="H1495" s="11">
        <v>1</v>
      </c>
      <c r="I1495" s="22"/>
    </row>
    <row r="1496" spans="1:9" ht="15" customHeight="1" x14ac:dyDescent="0.25">
      <c r="A1496" s="180" t="s">
        <v>12</v>
      </c>
      <c r="B1496" s="181"/>
      <c r="C1496" s="181"/>
      <c r="D1496" s="181"/>
      <c r="E1496" s="181"/>
      <c r="F1496" s="181"/>
      <c r="G1496" s="181"/>
      <c r="H1496" s="182"/>
      <c r="I1496" s="22"/>
    </row>
    <row r="1497" spans="1:9" ht="27" x14ac:dyDescent="0.25">
      <c r="A1497" s="11">
        <v>5112</v>
      </c>
      <c r="B1497" s="11" t="s">
        <v>2226</v>
      </c>
      <c r="C1497" s="94" t="s">
        <v>1093</v>
      </c>
      <c r="D1497" s="46" t="s">
        <v>13</v>
      </c>
      <c r="E1497" s="46" t="s">
        <v>14</v>
      </c>
      <c r="F1497" s="11">
        <v>1536000</v>
      </c>
      <c r="G1497" s="11">
        <v>1536000</v>
      </c>
      <c r="H1497" s="11">
        <v>1</v>
      </c>
      <c r="I1497" s="22"/>
    </row>
    <row r="1498" spans="1:9" ht="27" x14ac:dyDescent="0.25">
      <c r="A1498" s="11">
        <v>5112</v>
      </c>
      <c r="B1498" s="11" t="s">
        <v>2225</v>
      </c>
      <c r="C1498" s="94" t="s">
        <v>454</v>
      </c>
      <c r="D1498" s="46" t="s">
        <v>15</v>
      </c>
      <c r="E1498" s="46" t="s">
        <v>14</v>
      </c>
      <c r="F1498" s="11">
        <v>495300</v>
      </c>
      <c r="G1498" s="11">
        <v>495300</v>
      </c>
      <c r="H1498" s="11">
        <v>1</v>
      </c>
      <c r="I1498" s="22"/>
    </row>
    <row r="1499" spans="1:9" ht="27" x14ac:dyDescent="0.25">
      <c r="A1499" s="11">
        <v>5113</v>
      </c>
      <c r="B1499" s="11" t="s">
        <v>7008</v>
      </c>
      <c r="C1499" s="94" t="s">
        <v>454</v>
      </c>
      <c r="D1499" s="46" t="s">
        <v>13</v>
      </c>
      <c r="E1499" s="46" t="s">
        <v>14</v>
      </c>
      <c r="F1499" s="11">
        <v>0</v>
      </c>
      <c r="G1499" s="11">
        <v>0</v>
      </c>
      <c r="H1499" s="11">
        <v>1</v>
      </c>
      <c r="I1499" s="22"/>
    </row>
    <row r="1500" spans="1:9" ht="27" x14ac:dyDescent="0.25">
      <c r="A1500" s="11">
        <v>5113</v>
      </c>
      <c r="B1500" s="11" t="s">
        <v>7009</v>
      </c>
      <c r="C1500" s="94" t="s">
        <v>454</v>
      </c>
      <c r="D1500" s="46" t="s">
        <v>13</v>
      </c>
      <c r="E1500" s="46" t="s">
        <v>14</v>
      </c>
      <c r="F1500" s="11">
        <v>2035000</v>
      </c>
      <c r="G1500" s="11">
        <v>2035000</v>
      </c>
      <c r="H1500" s="11">
        <v>1</v>
      </c>
      <c r="I1500" s="22"/>
    </row>
    <row r="1501" spans="1:9" ht="27" x14ac:dyDescent="0.25">
      <c r="A1501" s="11">
        <v>5113</v>
      </c>
      <c r="B1501" s="11" t="s">
        <v>7010</v>
      </c>
      <c r="C1501" s="94" t="s">
        <v>1093</v>
      </c>
      <c r="D1501" s="46" t="s">
        <v>13</v>
      </c>
      <c r="E1501" s="46" t="s">
        <v>14</v>
      </c>
      <c r="F1501" s="11">
        <v>814000</v>
      </c>
      <c r="G1501" s="11">
        <v>814000</v>
      </c>
      <c r="H1501" s="11">
        <v>1</v>
      </c>
      <c r="I1501" s="22"/>
    </row>
    <row r="1502" spans="1:9" ht="27" x14ac:dyDescent="0.25">
      <c r="A1502" s="11">
        <v>5113</v>
      </c>
      <c r="B1502" s="11" t="s">
        <v>7018</v>
      </c>
      <c r="C1502" s="94" t="s">
        <v>454</v>
      </c>
      <c r="D1502" s="46" t="s">
        <v>5197</v>
      </c>
      <c r="E1502" s="46" t="s">
        <v>14</v>
      </c>
      <c r="F1502" s="11">
        <v>0</v>
      </c>
      <c r="G1502" s="11">
        <v>0</v>
      </c>
      <c r="H1502" s="11">
        <v>1</v>
      </c>
      <c r="I1502" s="22"/>
    </row>
    <row r="1503" spans="1:9" ht="27" x14ac:dyDescent="0.25">
      <c r="A1503" s="11">
        <v>5134</v>
      </c>
      <c r="B1503" s="11" t="s">
        <v>7019</v>
      </c>
      <c r="C1503" s="94" t="s">
        <v>454</v>
      </c>
      <c r="D1503" s="46" t="s">
        <v>5197</v>
      </c>
      <c r="E1503" s="46" t="s">
        <v>14</v>
      </c>
      <c r="F1503" s="11">
        <v>2035000</v>
      </c>
      <c r="G1503" s="11">
        <v>2035000</v>
      </c>
      <c r="H1503" s="11">
        <v>1</v>
      </c>
      <c r="I1503" s="22"/>
    </row>
    <row r="1504" spans="1:9" ht="27" x14ac:dyDescent="0.25">
      <c r="A1504" s="11">
        <v>5113</v>
      </c>
      <c r="B1504" s="11" t="s">
        <v>7013</v>
      </c>
      <c r="C1504" s="94" t="s">
        <v>1093</v>
      </c>
      <c r="D1504" s="46" t="s">
        <v>13</v>
      </c>
      <c r="E1504" s="46" t="s">
        <v>14</v>
      </c>
      <c r="F1504" s="11">
        <v>0</v>
      </c>
      <c r="G1504" s="11">
        <v>0</v>
      </c>
      <c r="H1504" s="11">
        <v>1</v>
      </c>
      <c r="I1504" s="22"/>
    </row>
    <row r="1505" spans="1:9" ht="16.5" customHeight="1" x14ac:dyDescent="0.25">
      <c r="A1505" s="130" t="s">
        <v>49</v>
      </c>
      <c r="B1505" s="131"/>
      <c r="C1505" s="131"/>
      <c r="D1505" s="131"/>
      <c r="E1505" s="131"/>
      <c r="F1505" s="131"/>
      <c r="G1505" s="131"/>
      <c r="H1505" s="131"/>
      <c r="I1505" s="22"/>
    </row>
    <row r="1506" spans="1:9" ht="15" customHeight="1" x14ac:dyDescent="0.25">
      <c r="A1506" s="214" t="s">
        <v>16</v>
      </c>
      <c r="B1506" s="215"/>
      <c r="C1506" s="215"/>
      <c r="D1506" s="215"/>
      <c r="E1506" s="215"/>
      <c r="F1506" s="215"/>
      <c r="G1506" s="215"/>
      <c r="H1506" s="216"/>
      <c r="I1506" s="22"/>
    </row>
    <row r="1507" spans="1:9" ht="24" customHeight="1" x14ac:dyDescent="0.25">
      <c r="A1507" s="16"/>
      <c r="B1507" s="4"/>
      <c r="C1507" s="4"/>
      <c r="D1507" s="12"/>
      <c r="E1507" s="12"/>
      <c r="F1507" s="12"/>
      <c r="G1507" s="12"/>
      <c r="H1507" s="20"/>
      <c r="I1507" s="22"/>
    </row>
    <row r="1508" spans="1:9" ht="15" customHeight="1" x14ac:dyDescent="0.25">
      <c r="A1508" s="132" t="s">
        <v>50</v>
      </c>
      <c r="B1508" s="133"/>
      <c r="C1508" s="133"/>
      <c r="D1508" s="133"/>
      <c r="E1508" s="133"/>
      <c r="F1508" s="133"/>
      <c r="G1508" s="133"/>
      <c r="H1508" s="133"/>
      <c r="I1508" s="22"/>
    </row>
    <row r="1509" spans="1:9" ht="21" customHeight="1" x14ac:dyDescent="0.25">
      <c r="A1509" s="138" t="s">
        <v>16</v>
      </c>
      <c r="B1509" s="139"/>
      <c r="C1509" s="139"/>
      <c r="D1509" s="139"/>
      <c r="E1509" s="139"/>
      <c r="F1509" s="139"/>
      <c r="G1509" s="139"/>
      <c r="H1509" s="139"/>
      <c r="I1509" s="22"/>
    </row>
    <row r="1510" spans="1:9" ht="40.5" x14ac:dyDescent="0.25">
      <c r="A1510" s="32">
        <v>4861</v>
      </c>
      <c r="B1510" s="32" t="s">
        <v>1318</v>
      </c>
      <c r="C1510" s="32" t="s">
        <v>495</v>
      </c>
      <c r="D1510" s="32" t="s">
        <v>381</v>
      </c>
      <c r="E1510" s="32" t="s">
        <v>14</v>
      </c>
      <c r="F1510" s="32">
        <v>22000000</v>
      </c>
      <c r="G1510" s="32">
        <v>22000000</v>
      </c>
      <c r="H1510" s="32">
        <v>1</v>
      </c>
      <c r="I1510" s="22"/>
    </row>
    <row r="1511" spans="1:9" ht="27" x14ac:dyDescent="0.25">
      <c r="A1511" s="32">
        <v>5113</v>
      </c>
      <c r="B1511" s="32" t="s">
        <v>368</v>
      </c>
      <c r="C1511" s="32" t="s">
        <v>20</v>
      </c>
      <c r="D1511" s="32" t="s">
        <v>15</v>
      </c>
      <c r="E1511" s="32" t="s">
        <v>14</v>
      </c>
      <c r="F1511" s="32">
        <v>0</v>
      </c>
      <c r="G1511" s="32">
        <v>0</v>
      </c>
      <c r="H1511" s="32">
        <v>1</v>
      </c>
      <c r="I1511" s="22"/>
    </row>
    <row r="1512" spans="1:9" ht="27" x14ac:dyDescent="0.25">
      <c r="A1512" s="32">
        <v>5113</v>
      </c>
      <c r="B1512" s="32" t="s">
        <v>369</v>
      </c>
      <c r="C1512" s="32" t="s">
        <v>20</v>
      </c>
      <c r="D1512" s="32" t="s">
        <v>15</v>
      </c>
      <c r="E1512" s="32" t="s">
        <v>14</v>
      </c>
      <c r="F1512" s="32">
        <v>17856000</v>
      </c>
      <c r="G1512" s="32">
        <v>17856000</v>
      </c>
      <c r="H1512" s="32">
        <v>1</v>
      </c>
      <c r="I1512" s="22"/>
    </row>
    <row r="1513" spans="1:9" ht="27" x14ac:dyDescent="0.25">
      <c r="A1513" s="32">
        <v>4861</v>
      </c>
      <c r="B1513" s="32" t="s">
        <v>1314</v>
      </c>
      <c r="C1513" s="32" t="s">
        <v>20</v>
      </c>
      <c r="D1513" s="32" t="s">
        <v>381</v>
      </c>
      <c r="E1513" s="32" t="s">
        <v>14</v>
      </c>
      <c r="F1513" s="32">
        <v>49000000</v>
      </c>
      <c r="G1513" s="32">
        <v>49000000</v>
      </c>
      <c r="H1513" s="32">
        <v>1</v>
      </c>
      <c r="I1513" s="22"/>
    </row>
    <row r="1514" spans="1:9" ht="27" x14ac:dyDescent="0.25">
      <c r="A1514" s="32">
        <v>4861</v>
      </c>
      <c r="B1514" s="32" t="s">
        <v>5003</v>
      </c>
      <c r="C1514" s="32" t="s">
        <v>20</v>
      </c>
      <c r="D1514" s="32" t="s">
        <v>1212</v>
      </c>
      <c r="E1514" s="32" t="s">
        <v>14</v>
      </c>
      <c r="F1514" s="32">
        <v>78001277</v>
      </c>
      <c r="G1514" s="32">
        <v>78001277</v>
      </c>
      <c r="H1514" s="32">
        <v>1</v>
      </c>
      <c r="I1514" s="22"/>
    </row>
    <row r="1515" spans="1:9" x14ac:dyDescent="0.25">
      <c r="A1515" s="138" t="s">
        <v>12</v>
      </c>
      <c r="B1515" s="139"/>
      <c r="C1515" s="139"/>
      <c r="D1515" s="139"/>
      <c r="E1515" s="139"/>
      <c r="F1515" s="139"/>
      <c r="G1515" s="139"/>
      <c r="H1515" s="139"/>
      <c r="I1515" s="22"/>
    </row>
    <row r="1516" spans="1:9" ht="27" x14ac:dyDescent="0.25">
      <c r="A1516" s="32">
        <v>4861</v>
      </c>
      <c r="B1516" s="32" t="s">
        <v>1315</v>
      </c>
      <c r="C1516" s="32" t="s">
        <v>454</v>
      </c>
      <c r="D1516" s="32" t="s">
        <v>381</v>
      </c>
      <c r="E1516" s="32" t="s">
        <v>14</v>
      </c>
      <c r="F1516" s="32">
        <v>0</v>
      </c>
      <c r="G1516" s="32">
        <v>0</v>
      </c>
      <c r="H1516" s="32">
        <v>1</v>
      </c>
      <c r="I1516" s="22"/>
    </row>
    <row r="1517" spans="1:9" x14ac:dyDescent="0.25">
      <c r="A1517" s="132" t="s">
        <v>167</v>
      </c>
      <c r="B1517" s="133"/>
      <c r="C1517" s="133"/>
      <c r="D1517" s="133"/>
      <c r="E1517" s="133"/>
      <c r="F1517" s="133"/>
      <c r="G1517" s="133"/>
      <c r="H1517" s="133"/>
      <c r="I1517" s="22"/>
    </row>
    <row r="1518" spans="1:9" x14ac:dyDescent="0.25">
      <c r="A1518" s="138" t="s">
        <v>12</v>
      </c>
      <c r="B1518" s="139"/>
      <c r="C1518" s="139"/>
      <c r="D1518" s="139"/>
      <c r="E1518" s="139"/>
      <c r="F1518" s="139"/>
      <c r="G1518" s="139"/>
      <c r="H1518" s="139"/>
      <c r="I1518" s="22"/>
    </row>
    <row r="1519" spans="1:9" ht="27" x14ac:dyDescent="0.25">
      <c r="A1519" s="32">
        <v>4239</v>
      </c>
      <c r="B1519" s="32" t="s">
        <v>6019</v>
      </c>
      <c r="C1519" s="32" t="s">
        <v>857</v>
      </c>
      <c r="D1519" s="32" t="s">
        <v>9</v>
      </c>
      <c r="E1519" s="32" t="s">
        <v>14</v>
      </c>
      <c r="F1519" s="32">
        <v>4000000</v>
      </c>
      <c r="G1519" s="32">
        <v>4000000</v>
      </c>
      <c r="H1519" s="32">
        <v>1</v>
      </c>
      <c r="I1519" s="22"/>
    </row>
    <row r="1520" spans="1:9" ht="27" x14ac:dyDescent="0.25">
      <c r="A1520" s="32">
        <v>4239</v>
      </c>
      <c r="B1520" s="32" t="s">
        <v>6066</v>
      </c>
      <c r="C1520" s="32" t="s">
        <v>857</v>
      </c>
      <c r="D1520" s="32" t="s">
        <v>9</v>
      </c>
      <c r="E1520" s="32" t="s">
        <v>14</v>
      </c>
      <c r="F1520" s="32">
        <v>10000000</v>
      </c>
      <c r="G1520" s="32">
        <v>10000000</v>
      </c>
      <c r="H1520" s="32">
        <v>1</v>
      </c>
      <c r="I1520" s="22"/>
    </row>
    <row r="1521" spans="1:9" ht="27" x14ac:dyDescent="0.25">
      <c r="A1521" s="32">
        <v>4239</v>
      </c>
      <c r="B1521" s="32" t="s">
        <v>6091</v>
      </c>
      <c r="C1521" s="32" t="s">
        <v>857</v>
      </c>
      <c r="D1521" s="32" t="s">
        <v>9</v>
      </c>
      <c r="E1521" s="32" t="s">
        <v>14</v>
      </c>
      <c r="F1521" s="32">
        <v>5000000</v>
      </c>
      <c r="G1521" s="32">
        <v>5000000</v>
      </c>
      <c r="H1521" s="32">
        <v>1</v>
      </c>
      <c r="I1521" s="22"/>
    </row>
    <row r="1522" spans="1:9" ht="27" x14ac:dyDescent="0.25">
      <c r="A1522" s="32">
        <v>4239</v>
      </c>
      <c r="B1522" s="32" t="s">
        <v>6197</v>
      </c>
      <c r="C1522" s="32" t="s">
        <v>857</v>
      </c>
      <c r="D1522" s="32" t="s">
        <v>9</v>
      </c>
      <c r="E1522" s="32" t="s">
        <v>14</v>
      </c>
      <c r="F1522" s="32">
        <v>3000000</v>
      </c>
      <c r="G1522" s="32">
        <v>3000000</v>
      </c>
      <c r="H1522" s="32">
        <v>1</v>
      </c>
      <c r="I1522" s="22"/>
    </row>
    <row r="1523" spans="1:9" ht="27" x14ac:dyDescent="0.25">
      <c r="A1523" s="32">
        <v>4239</v>
      </c>
      <c r="B1523" s="32" t="s">
        <v>6218</v>
      </c>
      <c r="C1523" s="32" t="s">
        <v>857</v>
      </c>
      <c r="D1523" s="32" t="s">
        <v>9</v>
      </c>
      <c r="E1523" s="32" t="s">
        <v>14</v>
      </c>
      <c r="F1523" s="32">
        <v>15000000</v>
      </c>
      <c r="G1523" s="32">
        <v>15000000</v>
      </c>
      <c r="H1523" s="32">
        <v>1</v>
      </c>
      <c r="I1523" s="22"/>
    </row>
    <row r="1524" spans="1:9" ht="27" x14ac:dyDescent="0.25">
      <c r="A1524" s="32">
        <v>4239</v>
      </c>
      <c r="B1524" s="32" t="s">
        <v>6248</v>
      </c>
      <c r="C1524" s="32" t="s">
        <v>857</v>
      </c>
      <c r="D1524" s="32" t="s">
        <v>9</v>
      </c>
      <c r="E1524" s="32" t="s">
        <v>14</v>
      </c>
      <c r="F1524" s="32">
        <v>5000000</v>
      </c>
      <c r="G1524" s="32">
        <v>5000000</v>
      </c>
      <c r="H1524" s="32">
        <v>1</v>
      </c>
      <c r="I1524" s="22"/>
    </row>
    <row r="1525" spans="1:9" ht="17.25" customHeight="1" x14ac:dyDescent="0.25">
      <c r="A1525" s="132" t="s">
        <v>202</v>
      </c>
      <c r="B1525" s="133"/>
      <c r="C1525" s="133"/>
      <c r="D1525" s="133"/>
      <c r="E1525" s="133"/>
      <c r="F1525" s="133"/>
      <c r="G1525" s="133"/>
      <c r="H1525" s="133"/>
      <c r="I1525" s="22"/>
    </row>
    <row r="1526" spans="1:9" ht="15" customHeight="1" x14ac:dyDescent="0.25">
      <c r="A1526" s="138" t="s">
        <v>12</v>
      </c>
      <c r="B1526" s="139"/>
      <c r="C1526" s="139"/>
      <c r="D1526" s="139"/>
      <c r="E1526" s="139"/>
      <c r="F1526" s="139"/>
      <c r="G1526" s="139"/>
      <c r="H1526" s="139"/>
      <c r="I1526" s="22"/>
    </row>
    <row r="1527" spans="1:9" x14ac:dyDescent="0.25">
      <c r="A1527" s="4"/>
      <c r="B1527" s="4"/>
      <c r="C1527" s="4"/>
      <c r="D1527" s="4"/>
      <c r="E1527" s="4"/>
      <c r="F1527" s="4"/>
      <c r="G1527" s="4"/>
      <c r="H1527" s="4"/>
      <c r="I1527" s="22"/>
    </row>
    <row r="1528" spans="1:9" x14ac:dyDescent="0.25">
      <c r="A1528" s="132" t="s">
        <v>243</v>
      </c>
      <c r="B1528" s="133"/>
      <c r="C1528" s="133"/>
      <c r="D1528" s="133"/>
      <c r="E1528" s="133"/>
      <c r="F1528" s="133"/>
      <c r="G1528" s="133"/>
      <c r="H1528" s="133"/>
      <c r="I1528" s="22"/>
    </row>
    <row r="1529" spans="1:9" x14ac:dyDescent="0.25">
      <c r="A1529" s="138" t="s">
        <v>12</v>
      </c>
      <c r="B1529" s="139"/>
      <c r="C1529" s="139"/>
      <c r="D1529" s="139"/>
      <c r="E1529" s="139"/>
      <c r="F1529" s="139"/>
      <c r="G1529" s="139"/>
      <c r="H1529" s="139"/>
      <c r="I1529" s="22"/>
    </row>
    <row r="1530" spans="1:9" x14ac:dyDescent="0.25">
      <c r="A1530" s="29"/>
      <c r="B1530" s="29"/>
      <c r="C1530" s="29"/>
      <c r="D1530" s="29"/>
      <c r="E1530" s="29"/>
      <c r="F1530" s="29"/>
      <c r="G1530" s="29"/>
      <c r="H1530" s="29"/>
      <c r="I1530" s="22"/>
    </row>
    <row r="1531" spans="1:9" ht="17.25" customHeight="1" x14ac:dyDescent="0.25">
      <c r="A1531" s="132" t="s">
        <v>51</v>
      </c>
      <c r="B1531" s="133"/>
      <c r="C1531" s="133"/>
      <c r="D1531" s="133"/>
      <c r="E1531" s="133"/>
      <c r="F1531" s="133"/>
      <c r="G1531" s="133"/>
      <c r="H1531" s="133"/>
      <c r="I1531" s="22"/>
    </row>
    <row r="1532" spans="1:9" ht="15" customHeight="1" x14ac:dyDescent="0.25">
      <c r="A1532" s="138" t="s">
        <v>12</v>
      </c>
      <c r="B1532" s="139"/>
      <c r="C1532" s="139"/>
      <c r="D1532" s="139"/>
      <c r="E1532" s="139"/>
      <c r="F1532" s="139"/>
      <c r="G1532" s="139"/>
      <c r="H1532" s="139"/>
      <c r="I1532" s="22"/>
    </row>
    <row r="1533" spans="1:9" x14ac:dyDescent="0.25">
      <c r="A1533" s="4"/>
      <c r="B1533" s="4"/>
      <c r="C1533" s="4"/>
      <c r="D1533" s="12"/>
      <c r="E1533" s="12"/>
      <c r="F1533" s="12"/>
      <c r="G1533" s="12"/>
      <c r="H1533" s="20"/>
      <c r="I1533" s="22"/>
    </row>
    <row r="1534" spans="1:9" ht="34.5" customHeight="1" x14ac:dyDescent="0.25">
      <c r="A1534" s="132" t="s">
        <v>207</v>
      </c>
      <c r="B1534" s="133"/>
      <c r="C1534" s="133"/>
      <c r="D1534" s="133"/>
      <c r="E1534" s="133"/>
      <c r="F1534" s="133"/>
      <c r="G1534" s="133"/>
      <c r="H1534" s="133"/>
      <c r="I1534" s="22"/>
    </row>
    <row r="1535" spans="1:9" x14ac:dyDescent="0.25">
      <c r="A1535" s="138" t="s">
        <v>8</v>
      </c>
      <c r="B1535" s="139"/>
      <c r="C1535" s="139"/>
      <c r="D1535" s="139"/>
      <c r="E1535" s="139"/>
      <c r="F1535" s="139"/>
      <c r="G1535" s="139"/>
      <c r="H1535" s="140"/>
      <c r="I1535" s="22"/>
    </row>
    <row r="1536" spans="1:9" x14ac:dyDescent="0.25">
      <c r="A1536" s="32">
        <v>5129</v>
      </c>
      <c r="B1536" s="32" t="s">
        <v>2833</v>
      </c>
      <c r="C1536" s="32" t="s">
        <v>2027</v>
      </c>
      <c r="D1536" s="32" t="s">
        <v>381</v>
      </c>
      <c r="E1536" s="32" t="s">
        <v>10</v>
      </c>
      <c r="F1536" s="32">
        <v>3002660</v>
      </c>
      <c r="G1536" s="32">
        <v>3002660</v>
      </c>
      <c r="H1536" s="32">
        <v>1</v>
      </c>
      <c r="I1536" s="22"/>
    </row>
    <row r="1537" spans="1:9" ht="27" x14ac:dyDescent="0.25">
      <c r="A1537" s="32">
        <v>4861</v>
      </c>
      <c r="B1537" s="32" t="s">
        <v>1951</v>
      </c>
      <c r="C1537" s="32" t="s">
        <v>1952</v>
      </c>
      <c r="D1537" s="32" t="s">
        <v>381</v>
      </c>
      <c r="E1537" s="32" t="s">
        <v>10</v>
      </c>
      <c r="F1537" s="32">
        <v>0</v>
      </c>
      <c r="G1537" s="32">
        <v>0</v>
      </c>
      <c r="H1537" s="32">
        <v>2</v>
      </c>
      <c r="I1537" s="22"/>
    </row>
    <row r="1538" spans="1:9" ht="27" x14ac:dyDescent="0.25">
      <c r="A1538" s="32">
        <v>4861</v>
      </c>
      <c r="B1538" s="32" t="s">
        <v>1953</v>
      </c>
      <c r="C1538" s="32" t="s">
        <v>1952</v>
      </c>
      <c r="D1538" s="32" t="s">
        <v>381</v>
      </c>
      <c r="E1538" s="32" t="s">
        <v>10</v>
      </c>
      <c r="F1538" s="32">
        <v>0</v>
      </c>
      <c r="G1538" s="32">
        <v>0</v>
      </c>
      <c r="H1538" s="32">
        <v>2</v>
      </c>
      <c r="I1538" s="22"/>
    </row>
    <row r="1539" spans="1:9" ht="27" x14ac:dyDescent="0.25">
      <c r="A1539" s="32">
        <v>4861</v>
      </c>
      <c r="B1539" s="32" t="s">
        <v>1954</v>
      </c>
      <c r="C1539" s="32" t="s">
        <v>1952</v>
      </c>
      <c r="D1539" s="32" t="s">
        <v>381</v>
      </c>
      <c r="E1539" s="32" t="s">
        <v>10</v>
      </c>
      <c r="F1539" s="32">
        <v>0</v>
      </c>
      <c r="G1539" s="32">
        <v>0</v>
      </c>
      <c r="H1539" s="32">
        <v>2</v>
      </c>
      <c r="I1539" s="22"/>
    </row>
    <row r="1540" spans="1:9" ht="27" x14ac:dyDescent="0.25">
      <c r="A1540" s="32">
        <v>4861</v>
      </c>
      <c r="B1540" s="32" t="s">
        <v>1955</v>
      </c>
      <c r="C1540" s="32" t="s">
        <v>1952</v>
      </c>
      <c r="D1540" s="32" t="s">
        <v>381</v>
      </c>
      <c r="E1540" s="32" t="s">
        <v>10</v>
      </c>
      <c r="F1540" s="32">
        <v>0</v>
      </c>
      <c r="G1540" s="32">
        <v>0</v>
      </c>
      <c r="H1540" s="32">
        <v>4</v>
      </c>
      <c r="I1540" s="22"/>
    </row>
    <row r="1541" spans="1:9" ht="27" x14ac:dyDescent="0.25">
      <c r="A1541" s="32">
        <v>4861</v>
      </c>
      <c r="B1541" s="32" t="s">
        <v>1956</v>
      </c>
      <c r="C1541" s="32" t="s">
        <v>1952</v>
      </c>
      <c r="D1541" s="32" t="s">
        <v>381</v>
      </c>
      <c r="E1541" s="32" t="s">
        <v>10</v>
      </c>
      <c r="F1541" s="32">
        <v>0</v>
      </c>
      <c r="G1541" s="32">
        <v>0</v>
      </c>
      <c r="H1541" s="32">
        <v>2</v>
      </c>
      <c r="I1541" s="22"/>
    </row>
    <row r="1542" spans="1:9" ht="27" x14ac:dyDescent="0.25">
      <c r="A1542" s="32">
        <v>4861</v>
      </c>
      <c r="B1542" s="32" t="s">
        <v>1957</v>
      </c>
      <c r="C1542" s="32" t="s">
        <v>1952</v>
      </c>
      <c r="D1542" s="32" t="s">
        <v>381</v>
      </c>
      <c r="E1542" s="32" t="s">
        <v>10</v>
      </c>
      <c r="F1542" s="32">
        <v>0</v>
      </c>
      <c r="G1542" s="32">
        <v>0</v>
      </c>
      <c r="H1542" s="32">
        <v>4</v>
      </c>
      <c r="I1542" s="22"/>
    </row>
    <row r="1543" spans="1:9" ht="27" x14ac:dyDescent="0.25">
      <c r="A1543" s="32">
        <v>4861</v>
      </c>
      <c r="B1543" s="32" t="s">
        <v>1958</v>
      </c>
      <c r="C1543" s="32" t="s">
        <v>1952</v>
      </c>
      <c r="D1543" s="32" t="s">
        <v>381</v>
      </c>
      <c r="E1543" s="32" t="s">
        <v>10</v>
      </c>
      <c r="F1543" s="32">
        <v>0</v>
      </c>
      <c r="G1543" s="32">
        <v>0</v>
      </c>
      <c r="H1543" s="32">
        <v>2</v>
      </c>
      <c r="I1543" s="22"/>
    </row>
    <row r="1544" spans="1:9" ht="27" x14ac:dyDescent="0.25">
      <c r="A1544" s="32">
        <v>4861</v>
      </c>
      <c r="B1544" s="32" t="s">
        <v>1959</v>
      </c>
      <c r="C1544" s="32" t="s">
        <v>1952</v>
      </c>
      <c r="D1544" s="32" t="s">
        <v>381</v>
      </c>
      <c r="E1544" s="32" t="s">
        <v>10</v>
      </c>
      <c r="F1544" s="32">
        <v>0</v>
      </c>
      <c r="G1544" s="32">
        <v>0</v>
      </c>
      <c r="H1544" s="32">
        <v>2</v>
      </c>
      <c r="I1544" s="22"/>
    </row>
    <row r="1545" spans="1:9" ht="27" x14ac:dyDescent="0.25">
      <c r="A1545" s="32">
        <v>4861</v>
      </c>
      <c r="B1545" s="32" t="s">
        <v>1960</v>
      </c>
      <c r="C1545" s="32" t="s">
        <v>1952</v>
      </c>
      <c r="D1545" s="32" t="s">
        <v>381</v>
      </c>
      <c r="E1545" s="32" t="s">
        <v>10</v>
      </c>
      <c r="F1545" s="32">
        <v>0</v>
      </c>
      <c r="G1545" s="32">
        <v>0</v>
      </c>
      <c r="H1545" s="32">
        <v>4</v>
      </c>
      <c r="I1545" s="22"/>
    </row>
    <row r="1546" spans="1:9" ht="27" x14ac:dyDescent="0.25">
      <c r="A1546" s="32">
        <v>4861</v>
      </c>
      <c r="B1546" s="32" t="s">
        <v>1961</v>
      </c>
      <c r="C1546" s="32" t="s">
        <v>1952</v>
      </c>
      <c r="D1546" s="32" t="s">
        <v>381</v>
      </c>
      <c r="E1546" s="32" t="s">
        <v>10</v>
      </c>
      <c r="F1546" s="32">
        <v>0</v>
      </c>
      <c r="G1546" s="32">
        <v>0</v>
      </c>
      <c r="H1546" s="32">
        <v>2</v>
      </c>
      <c r="I1546" s="22"/>
    </row>
    <row r="1547" spans="1:9" ht="27" x14ac:dyDescent="0.25">
      <c r="A1547" s="32">
        <v>4861</v>
      </c>
      <c r="B1547" s="32" t="s">
        <v>1962</v>
      </c>
      <c r="C1547" s="32" t="s">
        <v>1952</v>
      </c>
      <c r="D1547" s="32" t="s">
        <v>381</v>
      </c>
      <c r="E1547" s="32" t="s">
        <v>10</v>
      </c>
      <c r="F1547" s="32">
        <v>0</v>
      </c>
      <c r="G1547" s="32">
        <v>0</v>
      </c>
      <c r="H1547" s="32">
        <v>4</v>
      </c>
      <c r="I1547" s="22"/>
    </row>
    <row r="1548" spans="1:9" ht="27" x14ac:dyDescent="0.25">
      <c r="A1548" s="32">
        <v>4861</v>
      </c>
      <c r="B1548" s="32" t="s">
        <v>1963</v>
      </c>
      <c r="C1548" s="32" t="s">
        <v>1952</v>
      </c>
      <c r="D1548" s="32" t="s">
        <v>381</v>
      </c>
      <c r="E1548" s="32" t="s">
        <v>10</v>
      </c>
      <c r="F1548" s="32">
        <v>0</v>
      </c>
      <c r="G1548" s="32">
        <v>0</v>
      </c>
      <c r="H1548" s="32">
        <v>4</v>
      </c>
      <c r="I1548" s="22"/>
    </row>
    <row r="1549" spans="1:9" ht="27" x14ac:dyDescent="0.25">
      <c r="A1549" s="32">
        <v>4861</v>
      </c>
      <c r="B1549" s="32" t="s">
        <v>1964</v>
      </c>
      <c r="C1549" s="32" t="s">
        <v>1952</v>
      </c>
      <c r="D1549" s="32" t="s">
        <v>381</v>
      </c>
      <c r="E1549" s="32" t="s">
        <v>10</v>
      </c>
      <c r="F1549" s="32">
        <v>0</v>
      </c>
      <c r="G1549" s="32">
        <v>0</v>
      </c>
      <c r="H1549" s="32">
        <v>2</v>
      </c>
      <c r="I1549" s="22"/>
    </row>
    <row r="1550" spans="1:9" ht="27" x14ac:dyDescent="0.25">
      <c r="A1550" s="32">
        <v>4861</v>
      </c>
      <c r="B1550" s="32" t="s">
        <v>1965</v>
      </c>
      <c r="C1550" s="32" t="s">
        <v>1952</v>
      </c>
      <c r="D1550" s="32" t="s">
        <v>381</v>
      </c>
      <c r="E1550" s="32" t="s">
        <v>10</v>
      </c>
      <c r="F1550" s="32">
        <v>0</v>
      </c>
      <c r="G1550" s="32">
        <v>0</v>
      </c>
      <c r="H1550" s="32">
        <v>4</v>
      </c>
      <c r="I1550" s="22"/>
    </row>
    <row r="1551" spans="1:9" x14ac:dyDescent="0.25">
      <c r="A1551" s="32">
        <v>4861</v>
      </c>
      <c r="B1551" s="32" t="s">
        <v>2012</v>
      </c>
      <c r="C1551" s="32" t="s">
        <v>2027</v>
      </c>
      <c r="D1551" s="32" t="s">
        <v>381</v>
      </c>
      <c r="E1551" s="32" t="s">
        <v>10</v>
      </c>
      <c r="F1551" s="32">
        <v>0</v>
      </c>
      <c r="G1551" s="32">
        <v>0</v>
      </c>
      <c r="H1551" s="32">
        <v>4</v>
      </c>
      <c r="I1551" s="22"/>
    </row>
    <row r="1552" spans="1:9" x14ac:dyDescent="0.25">
      <c r="A1552" s="32">
        <v>4861</v>
      </c>
      <c r="B1552" s="32" t="s">
        <v>2013</v>
      </c>
      <c r="C1552" s="32" t="s">
        <v>2027</v>
      </c>
      <c r="D1552" s="32" t="s">
        <v>381</v>
      </c>
      <c r="E1552" s="32" t="s">
        <v>10</v>
      </c>
      <c r="F1552" s="32">
        <v>0</v>
      </c>
      <c r="G1552" s="32">
        <v>0</v>
      </c>
      <c r="H1552" s="32">
        <v>2</v>
      </c>
      <c r="I1552" s="22"/>
    </row>
    <row r="1553" spans="1:9" x14ac:dyDescent="0.25">
      <c r="A1553" s="32">
        <v>4861</v>
      </c>
      <c r="B1553" s="32" t="s">
        <v>2014</v>
      </c>
      <c r="C1553" s="32" t="s">
        <v>2027</v>
      </c>
      <c r="D1553" s="32" t="s">
        <v>381</v>
      </c>
      <c r="E1553" s="32" t="s">
        <v>10</v>
      </c>
      <c r="F1553" s="32">
        <v>0</v>
      </c>
      <c r="G1553" s="32">
        <v>0</v>
      </c>
      <c r="H1553" s="32">
        <v>4</v>
      </c>
      <c r="I1553" s="22"/>
    </row>
    <row r="1554" spans="1:9" x14ac:dyDescent="0.25">
      <c r="A1554" s="32">
        <v>4861</v>
      </c>
      <c r="B1554" s="32" t="s">
        <v>2015</v>
      </c>
      <c r="C1554" s="32" t="s">
        <v>2027</v>
      </c>
      <c r="D1554" s="32" t="s">
        <v>381</v>
      </c>
      <c r="E1554" s="32" t="s">
        <v>10</v>
      </c>
      <c r="F1554" s="32">
        <v>0</v>
      </c>
      <c r="G1554" s="32">
        <v>0</v>
      </c>
      <c r="H1554" s="32">
        <v>4</v>
      </c>
      <c r="I1554" s="22"/>
    </row>
    <row r="1555" spans="1:9" x14ac:dyDescent="0.25">
      <c r="A1555" s="32">
        <v>4861</v>
      </c>
      <c r="B1555" s="32" t="s">
        <v>2016</v>
      </c>
      <c r="C1555" s="32" t="s">
        <v>2027</v>
      </c>
      <c r="D1555" s="32" t="s">
        <v>381</v>
      </c>
      <c r="E1555" s="32" t="s">
        <v>10</v>
      </c>
      <c r="F1555" s="32">
        <v>0</v>
      </c>
      <c r="G1555" s="32">
        <v>0</v>
      </c>
      <c r="H1555" s="32">
        <v>2</v>
      </c>
      <c r="I1555" s="22"/>
    </row>
    <row r="1556" spans="1:9" x14ac:dyDescent="0.25">
      <c r="A1556" s="32">
        <v>4861</v>
      </c>
      <c r="B1556" s="32" t="s">
        <v>2017</v>
      </c>
      <c r="C1556" s="32" t="s">
        <v>2027</v>
      </c>
      <c r="D1556" s="32" t="s">
        <v>381</v>
      </c>
      <c r="E1556" s="32" t="s">
        <v>10</v>
      </c>
      <c r="F1556" s="32">
        <v>0</v>
      </c>
      <c r="G1556" s="32">
        <v>0</v>
      </c>
      <c r="H1556" s="32">
        <v>2</v>
      </c>
      <c r="I1556" s="22"/>
    </row>
    <row r="1557" spans="1:9" x14ac:dyDescent="0.25">
      <c r="A1557" s="32">
        <v>4861</v>
      </c>
      <c r="B1557" s="32" t="s">
        <v>2018</v>
      </c>
      <c r="C1557" s="32" t="s">
        <v>2027</v>
      </c>
      <c r="D1557" s="32" t="s">
        <v>381</v>
      </c>
      <c r="E1557" s="32" t="s">
        <v>10</v>
      </c>
      <c r="F1557" s="32">
        <v>0</v>
      </c>
      <c r="G1557" s="32">
        <v>0</v>
      </c>
      <c r="H1557" s="32">
        <v>4</v>
      </c>
      <c r="I1557" s="22"/>
    </row>
    <row r="1558" spans="1:9" x14ac:dyDescent="0.25">
      <c r="A1558" s="32">
        <v>4861</v>
      </c>
      <c r="B1558" s="32" t="s">
        <v>2019</v>
      </c>
      <c r="C1558" s="32" t="s">
        <v>2027</v>
      </c>
      <c r="D1558" s="32" t="s">
        <v>381</v>
      </c>
      <c r="E1558" s="32" t="s">
        <v>10</v>
      </c>
      <c r="F1558" s="32">
        <v>0</v>
      </c>
      <c r="G1558" s="32">
        <v>0</v>
      </c>
      <c r="H1558" s="32">
        <v>4</v>
      </c>
      <c r="I1558" s="22"/>
    </row>
    <row r="1559" spans="1:9" x14ac:dyDescent="0.25">
      <c r="A1559" s="32">
        <v>4861</v>
      </c>
      <c r="B1559" s="32" t="s">
        <v>2020</v>
      </c>
      <c r="C1559" s="32" t="s">
        <v>2027</v>
      </c>
      <c r="D1559" s="32" t="s">
        <v>381</v>
      </c>
      <c r="E1559" s="32" t="s">
        <v>10</v>
      </c>
      <c r="F1559" s="32">
        <v>0</v>
      </c>
      <c r="G1559" s="32">
        <v>0</v>
      </c>
      <c r="H1559" s="32">
        <v>2</v>
      </c>
      <c r="I1559" s="22"/>
    </row>
    <row r="1560" spans="1:9" x14ac:dyDescent="0.25">
      <c r="A1560" s="32">
        <v>4861</v>
      </c>
      <c r="B1560" s="32" t="s">
        <v>2021</v>
      </c>
      <c r="C1560" s="32" t="s">
        <v>2027</v>
      </c>
      <c r="D1560" s="32" t="s">
        <v>381</v>
      </c>
      <c r="E1560" s="32" t="s">
        <v>10</v>
      </c>
      <c r="F1560" s="32">
        <v>0</v>
      </c>
      <c r="G1560" s="32">
        <v>0</v>
      </c>
      <c r="H1560" s="32">
        <v>2</v>
      </c>
      <c r="I1560" s="22"/>
    </row>
    <row r="1561" spans="1:9" x14ac:dyDescent="0.25">
      <c r="A1561" s="32">
        <v>4861</v>
      </c>
      <c r="B1561" s="32" t="s">
        <v>2022</v>
      </c>
      <c r="C1561" s="32" t="s">
        <v>2027</v>
      </c>
      <c r="D1561" s="32" t="s">
        <v>381</v>
      </c>
      <c r="E1561" s="32" t="s">
        <v>10</v>
      </c>
      <c r="F1561" s="32">
        <v>0</v>
      </c>
      <c r="G1561" s="32">
        <v>0</v>
      </c>
      <c r="H1561" s="32">
        <v>2</v>
      </c>
      <c r="I1561" s="22"/>
    </row>
    <row r="1562" spans="1:9" x14ac:dyDescent="0.25">
      <c r="A1562" s="32">
        <v>4861</v>
      </c>
      <c r="B1562" s="32" t="s">
        <v>2023</v>
      </c>
      <c r="C1562" s="32" t="s">
        <v>2027</v>
      </c>
      <c r="D1562" s="32" t="s">
        <v>381</v>
      </c>
      <c r="E1562" s="32" t="s">
        <v>10</v>
      </c>
      <c r="F1562" s="32">
        <v>0</v>
      </c>
      <c r="G1562" s="32">
        <v>0</v>
      </c>
      <c r="H1562" s="32">
        <v>2</v>
      </c>
      <c r="I1562" s="22"/>
    </row>
    <row r="1563" spans="1:9" x14ac:dyDescent="0.25">
      <c r="A1563" s="32">
        <v>4861</v>
      </c>
      <c r="B1563" s="32" t="s">
        <v>2024</v>
      </c>
      <c r="C1563" s="32" t="s">
        <v>2027</v>
      </c>
      <c r="D1563" s="32" t="s">
        <v>381</v>
      </c>
      <c r="E1563" s="32" t="s">
        <v>10</v>
      </c>
      <c r="F1563" s="32">
        <v>0</v>
      </c>
      <c r="G1563" s="32">
        <v>0</v>
      </c>
      <c r="H1563" s="32">
        <v>2</v>
      </c>
      <c r="I1563" s="22"/>
    </row>
    <row r="1564" spans="1:9" x14ac:dyDescent="0.25">
      <c r="A1564" s="32">
        <v>4861</v>
      </c>
      <c r="B1564" s="32" t="s">
        <v>2025</v>
      </c>
      <c r="C1564" s="32" t="s">
        <v>2027</v>
      </c>
      <c r="D1564" s="32" t="s">
        <v>381</v>
      </c>
      <c r="E1564" s="32" t="s">
        <v>10</v>
      </c>
      <c r="F1564" s="32">
        <v>0</v>
      </c>
      <c r="G1564" s="32">
        <v>0</v>
      </c>
      <c r="H1564" s="32">
        <v>4</v>
      </c>
      <c r="I1564" s="22"/>
    </row>
    <row r="1565" spans="1:9" x14ac:dyDescent="0.25">
      <c r="A1565" s="32">
        <v>4861</v>
      </c>
      <c r="B1565" s="32" t="s">
        <v>2026</v>
      </c>
      <c r="C1565" s="32" t="s">
        <v>2027</v>
      </c>
      <c r="D1565" s="32" t="s">
        <v>381</v>
      </c>
      <c r="E1565" s="32" t="s">
        <v>10</v>
      </c>
      <c r="F1565" s="32">
        <v>0</v>
      </c>
      <c r="G1565" s="32">
        <v>0</v>
      </c>
      <c r="H1565" s="32">
        <v>2</v>
      </c>
      <c r="I1565" s="22"/>
    </row>
    <row r="1566" spans="1:9" ht="27" x14ac:dyDescent="0.25">
      <c r="A1566" s="32" t="s">
        <v>23</v>
      </c>
      <c r="B1566" s="32" t="s">
        <v>2063</v>
      </c>
      <c r="C1566" s="32" t="s">
        <v>1952</v>
      </c>
      <c r="D1566" s="32" t="s">
        <v>381</v>
      </c>
      <c r="E1566" s="32" t="s">
        <v>10</v>
      </c>
      <c r="F1566" s="32">
        <v>0</v>
      </c>
      <c r="G1566" s="32">
        <v>0</v>
      </c>
      <c r="H1566" s="32">
        <v>25</v>
      </c>
      <c r="I1566" s="22"/>
    </row>
    <row r="1567" spans="1:9" x14ac:dyDescent="0.25">
      <c r="A1567" s="32" t="s">
        <v>23</v>
      </c>
      <c r="B1567" s="32" t="s">
        <v>364</v>
      </c>
      <c r="C1567" s="32" t="s">
        <v>38</v>
      </c>
      <c r="D1567" s="32" t="s">
        <v>381</v>
      </c>
      <c r="E1567" s="32" t="s">
        <v>14</v>
      </c>
      <c r="F1567" s="32">
        <v>0</v>
      </c>
      <c r="G1567" s="32">
        <v>0</v>
      </c>
      <c r="H1567" s="32">
        <v>1</v>
      </c>
      <c r="I1567" s="22"/>
    </row>
    <row r="1568" spans="1:9" x14ac:dyDescent="0.25">
      <c r="A1568" s="32" t="s">
        <v>23</v>
      </c>
      <c r="B1568" s="32" t="s">
        <v>6303</v>
      </c>
      <c r="C1568" s="32" t="s">
        <v>38</v>
      </c>
      <c r="D1568" s="32" t="s">
        <v>381</v>
      </c>
      <c r="E1568" s="32" t="s">
        <v>14</v>
      </c>
      <c r="F1568" s="32">
        <v>0</v>
      </c>
      <c r="G1568" s="32">
        <v>0</v>
      </c>
      <c r="H1568" s="32">
        <v>1</v>
      </c>
      <c r="I1568" s="22"/>
    </row>
    <row r="1569" spans="1:9" ht="15" customHeight="1" x14ac:dyDescent="0.25">
      <c r="A1569" s="138" t="s">
        <v>12</v>
      </c>
      <c r="B1569" s="139"/>
      <c r="C1569" s="139"/>
      <c r="D1569" s="139"/>
      <c r="E1569" s="139"/>
      <c r="F1569" s="139"/>
      <c r="G1569" s="139"/>
      <c r="H1569" s="140"/>
      <c r="I1569" s="22"/>
    </row>
    <row r="1570" spans="1:9" ht="27" x14ac:dyDescent="0.25">
      <c r="A1570" s="11">
        <v>4861</v>
      </c>
      <c r="B1570" s="11" t="s">
        <v>2748</v>
      </c>
      <c r="C1570" s="11" t="s">
        <v>454</v>
      </c>
      <c r="D1570" s="11" t="s">
        <v>1212</v>
      </c>
      <c r="E1570" s="11" t="s">
        <v>14</v>
      </c>
      <c r="F1570" s="11">
        <v>0</v>
      </c>
      <c r="G1570" s="11">
        <v>0</v>
      </c>
      <c r="H1570" s="11">
        <v>1</v>
      </c>
    </row>
    <row r="1571" spans="1:9" ht="27" x14ac:dyDescent="0.25">
      <c r="A1571" s="11">
        <v>4861</v>
      </c>
      <c r="B1571" s="11" t="s">
        <v>1198</v>
      </c>
      <c r="C1571" s="11" t="s">
        <v>454</v>
      </c>
      <c r="D1571" s="11" t="s">
        <v>15</v>
      </c>
      <c r="E1571" s="11" t="s">
        <v>14</v>
      </c>
      <c r="F1571" s="11">
        <v>103000</v>
      </c>
      <c r="G1571" s="11">
        <v>103000</v>
      </c>
      <c r="H1571" s="11">
        <v>1</v>
      </c>
    </row>
    <row r="1572" spans="1:9" ht="15" customHeight="1" x14ac:dyDescent="0.25">
      <c r="A1572" s="11">
        <v>4861</v>
      </c>
      <c r="B1572" s="11" t="s">
        <v>360</v>
      </c>
      <c r="C1572" s="11" t="s">
        <v>28</v>
      </c>
      <c r="D1572" s="11" t="s">
        <v>15</v>
      </c>
      <c r="E1572" s="11" t="s">
        <v>14</v>
      </c>
      <c r="F1572" s="11">
        <v>96000000</v>
      </c>
      <c r="G1572" s="11">
        <v>96000000</v>
      </c>
      <c r="H1572" s="11">
        <v>1</v>
      </c>
    </row>
    <row r="1573" spans="1:9" ht="15" customHeight="1" x14ac:dyDescent="0.25">
      <c r="A1573" s="11" t="s">
        <v>23</v>
      </c>
      <c r="B1573" s="11" t="s">
        <v>361</v>
      </c>
      <c r="C1573" s="11" t="s">
        <v>28</v>
      </c>
      <c r="D1573" s="11" t="s">
        <v>15</v>
      </c>
      <c r="E1573" s="11" t="s">
        <v>14</v>
      </c>
      <c r="F1573" s="11">
        <v>47200000</v>
      </c>
      <c r="G1573" s="11">
        <v>47200000</v>
      </c>
      <c r="H1573" s="11">
        <v>1</v>
      </c>
    </row>
    <row r="1574" spans="1:9" ht="15" customHeight="1" x14ac:dyDescent="0.25">
      <c r="A1574" s="11" t="s">
        <v>23</v>
      </c>
      <c r="B1574" s="11" t="s">
        <v>362</v>
      </c>
      <c r="C1574" s="11" t="s">
        <v>28</v>
      </c>
      <c r="D1574" s="11" t="s">
        <v>15</v>
      </c>
      <c r="E1574" s="11" t="s">
        <v>14</v>
      </c>
      <c r="F1574" s="11">
        <v>50035000</v>
      </c>
      <c r="G1574" s="11">
        <v>50035000</v>
      </c>
      <c r="H1574" s="11">
        <v>1</v>
      </c>
    </row>
    <row r="1575" spans="1:9" ht="27" x14ac:dyDescent="0.25">
      <c r="A1575" s="11" t="s">
        <v>23</v>
      </c>
      <c r="B1575" s="11" t="s">
        <v>363</v>
      </c>
      <c r="C1575" s="11" t="s">
        <v>37</v>
      </c>
      <c r="D1575" s="11" t="s">
        <v>15</v>
      </c>
      <c r="E1575" s="11" t="s">
        <v>14</v>
      </c>
      <c r="F1575" s="11">
        <v>100000000</v>
      </c>
      <c r="G1575" s="11">
        <v>100000000</v>
      </c>
      <c r="H1575" s="11">
        <v>1</v>
      </c>
    </row>
    <row r="1576" spans="1:9" ht="15" customHeight="1" x14ac:dyDescent="0.25">
      <c r="A1576" s="11" t="s">
        <v>23</v>
      </c>
      <c r="B1576" s="11" t="s">
        <v>364</v>
      </c>
      <c r="C1576" s="11" t="s">
        <v>38</v>
      </c>
      <c r="D1576" s="11" t="s">
        <v>15</v>
      </c>
      <c r="E1576" s="11" t="s">
        <v>14</v>
      </c>
      <c r="F1576" s="11">
        <v>0</v>
      </c>
      <c r="G1576" s="11">
        <v>0</v>
      </c>
      <c r="H1576" s="11">
        <v>1</v>
      </c>
    </row>
    <row r="1577" spans="1:9" ht="15" customHeight="1" x14ac:dyDescent="0.25">
      <c r="A1577" s="11">
        <v>4861</v>
      </c>
      <c r="B1577" s="11" t="s">
        <v>1866</v>
      </c>
      <c r="C1577" s="11" t="s">
        <v>38</v>
      </c>
      <c r="D1577" s="11" t="s">
        <v>381</v>
      </c>
      <c r="E1577" s="11" t="s">
        <v>14</v>
      </c>
      <c r="F1577" s="11">
        <v>0</v>
      </c>
      <c r="G1577" s="11">
        <v>0</v>
      </c>
      <c r="H1577" s="11">
        <v>1</v>
      </c>
    </row>
    <row r="1578" spans="1:9" ht="27" x14ac:dyDescent="0.25">
      <c r="A1578" s="11" t="s">
        <v>23</v>
      </c>
      <c r="B1578" s="11" t="s">
        <v>365</v>
      </c>
      <c r="C1578" s="11" t="s">
        <v>29</v>
      </c>
      <c r="D1578" s="11" t="s">
        <v>15</v>
      </c>
      <c r="E1578" s="11" t="s">
        <v>14</v>
      </c>
      <c r="F1578" s="11">
        <v>121995000</v>
      </c>
      <c r="G1578" s="11">
        <v>121995000</v>
      </c>
      <c r="H1578" s="11">
        <v>1</v>
      </c>
    </row>
    <row r="1579" spans="1:9" ht="40.5" x14ac:dyDescent="0.25">
      <c r="A1579" s="11" t="s">
        <v>257</v>
      </c>
      <c r="B1579" s="11" t="s">
        <v>366</v>
      </c>
      <c r="C1579" s="11" t="s">
        <v>34</v>
      </c>
      <c r="D1579" s="11" t="s">
        <v>9</v>
      </c>
      <c r="E1579" s="11" t="s">
        <v>14</v>
      </c>
      <c r="F1579" s="11">
        <v>0</v>
      </c>
      <c r="G1579" s="11">
        <v>0</v>
      </c>
      <c r="H1579" s="11">
        <v>1</v>
      </c>
    </row>
    <row r="1580" spans="1:9" x14ac:dyDescent="0.25">
      <c r="A1580" s="11">
        <v>4861</v>
      </c>
      <c r="B1580" s="11" t="s">
        <v>5309</v>
      </c>
      <c r="C1580" s="11" t="s">
        <v>38</v>
      </c>
      <c r="D1580" s="11" t="s">
        <v>381</v>
      </c>
      <c r="E1580" s="11" t="s">
        <v>14</v>
      </c>
      <c r="F1580" s="11">
        <v>0</v>
      </c>
      <c r="G1580" s="11">
        <v>0</v>
      </c>
      <c r="H1580" s="11">
        <v>1</v>
      </c>
    </row>
    <row r="1581" spans="1:9" ht="25.5" customHeight="1" x14ac:dyDescent="0.25">
      <c r="A1581" s="11">
        <v>4861</v>
      </c>
      <c r="B1581" s="11" t="s">
        <v>5773</v>
      </c>
      <c r="C1581" s="11" t="s">
        <v>454</v>
      </c>
      <c r="D1581" s="11" t="s">
        <v>1212</v>
      </c>
      <c r="E1581" s="11" t="s">
        <v>14</v>
      </c>
      <c r="F1581" s="11">
        <v>800000</v>
      </c>
      <c r="G1581" s="11">
        <v>800000</v>
      </c>
      <c r="H1581" s="11">
        <v>1</v>
      </c>
    </row>
    <row r="1582" spans="1:9" ht="25.5" customHeight="1" x14ac:dyDescent="0.25">
      <c r="A1582" s="11">
        <v>4861</v>
      </c>
      <c r="B1582" s="11" t="s">
        <v>6303</v>
      </c>
      <c r="C1582" s="11" t="s">
        <v>38</v>
      </c>
      <c r="D1582" s="11" t="s">
        <v>381</v>
      </c>
      <c r="E1582" s="11" t="s">
        <v>14</v>
      </c>
      <c r="F1582" s="11">
        <v>40000000</v>
      </c>
      <c r="G1582" s="11">
        <v>40000000</v>
      </c>
      <c r="H1582" s="11">
        <v>1</v>
      </c>
    </row>
    <row r="1583" spans="1:9" ht="15" customHeight="1" x14ac:dyDescent="0.25">
      <c r="A1583" s="162" t="s">
        <v>4926</v>
      </c>
      <c r="B1583" s="163"/>
      <c r="C1583" s="163"/>
      <c r="D1583" s="163"/>
      <c r="E1583" s="163"/>
      <c r="F1583" s="163"/>
      <c r="G1583" s="163"/>
      <c r="H1583" s="164"/>
    </row>
    <row r="1584" spans="1:9" x14ac:dyDescent="0.25">
      <c r="A1584" s="138" t="s">
        <v>8</v>
      </c>
      <c r="B1584" s="139"/>
      <c r="C1584" s="139"/>
      <c r="D1584" s="139"/>
      <c r="E1584" s="139"/>
      <c r="F1584" s="139"/>
      <c r="G1584" s="139"/>
      <c r="H1584" s="140"/>
    </row>
    <row r="1585" spans="1:32" x14ac:dyDescent="0.25">
      <c r="A1585" s="15"/>
      <c r="B1585" s="15"/>
      <c r="C1585" s="15"/>
      <c r="D1585" s="15"/>
      <c r="E1585" s="15"/>
      <c r="F1585" s="15"/>
      <c r="G1585" s="15"/>
      <c r="H1585" s="15"/>
    </row>
    <row r="1586" spans="1:32" ht="15" customHeight="1" x14ac:dyDescent="0.25">
      <c r="A1586" s="150" t="s">
        <v>16</v>
      </c>
      <c r="B1586" s="151"/>
      <c r="C1586" s="151"/>
      <c r="D1586" s="151"/>
      <c r="E1586" s="151"/>
      <c r="F1586" s="151"/>
      <c r="G1586" s="151"/>
      <c r="H1586" s="152"/>
    </row>
    <row r="1587" spans="1:32" ht="15" customHeight="1" x14ac:dyDescent="0.25">
      <c r="A1587" s="162" t="s">
        <v>4927</v>
      </c>
      <c r="B1587" s="163"/>
      <c r="C1587" s="163"/>
      <c r="D1587" s="163"/>
      <c r="E1587" s="163"/>
      <c r="F1587" s="163"/>
      <c r="G1587" s="163"/>
      <c r="H1587" s="164"/>
      <c r="AB1587" s="50"/>
      <c r="AC1587" s="47"/>
    </row>
    <row r="1588" spans="1:32" s="28" customFormat="1" ht="15" customHeight="1" x14ac:dyDescent="0.25">
      <c r="A1588" s="138" t="s">
        <v>16</v>
      </c>
      <c r="B1588" s="139"/>
      <c r="C1588" s="139"/>
      <c r="D1588" s="139"/>
      <c r="E1588" s="139"/>
      <c r="F1588" s="139"/>
      <c r="G1588" s="139"/>
      <c r="H1588" s="140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 s="51"/>
      <c r="AC1588" s="48"/>
    </row>
    <row r="1589" spans="1:32" s="28" customFormat="1" ht="15" customHeight="1" x14ac:dyDescent="0.25">
      <c r="A1589" s="68"/>
      <c r="B1589" s="1"/>
      <c r="C1589" s="1"/>
      <c r="D1589" s="36"/>
      <c r="E1589" s="36"/>
      <c r="F1589" s="98"/>
      <c r="G1589" s="98"/>
      <c r="H1589" s="72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</row>
    <row r="1590" spans="1:32" ht="27" x14ac:dyDescent="0.25">
      <c r="A1590" s="4">
        <v>4861</v>
      </c>
      <c r="B1590" s="4" t="s">
        <v>4108</v>
      </c>
      <c r="C1590" s="4" t="s">
        <v>467</v>
      </c>
      <c r="D1590" s="4" t="s">
        <v>381</v>
      </c>
      <c r="E1590" s="4" t="s">
        <v>14</v>
      </c>
      <c r="F1590" s="4">
        <v>50000000</v>
      </c>
      <c r="G1590" s="4">
        <v>50000000</v>
      </c>
      <c r="H1590" s="4">
        <v>1</v>
      </c>
      <c r="AB1590" s="49"/>
      <c r="AC1590" s="49"/>
      <c r="AD1590" s="49"/>
      <c r="AE1590" s="49"/>
      <c r="AF1590" s="49"/>
    </row>
    <row r="1591" spans="1:32" ht="15" customHeight="1" x14ac:dyDescent="0.25">
      <c r="A1591" s="132" t="s">
        <v>6288</v>
      </c>
      <c r="B1591" s="133"/>
      <c r="C1591" s="133"/>
      <c r="D1591" s="133"/>
      <c r="E1591" s="133"/>
      <c r="F1591" s="133"/>
      <c r="G1591" s="133"/>
      <c r="H1591" s="134"/>
      <c r="I1591" s="28"/>
    </row>
    <row r="1592" spans="1:32" ht="18" customHeight="1" x14ac:dyDescent="0.25">
      <c r="A1592" s="138" t="s">
        <v>16</v>
      </c>
      <c r="B1592" s="139"/>
      <c r="C1592" s="139"/>
      <c r="D1592" s="139"/>
      <c r="E1592" s="139"/>
      <c r="F1592" s="139"/>
      <c r="G1592" s="139"/>
      <c r="H1592" s="140"/>
    </row>
    <row r="1593" spans="1:32" ht="27" x14ac:dyDescent="0.25">
      <c r="A1593" s="32">
        <v>5112</v>
      </c>
      <c r="B1593" s="32" t="s">
        <v>4465</v>
      </c>
      <c r="C1593" s="32" t="s">
        <v>1798</v>
      </c>
      <c r="D1593" s="32" t="s">
        <v>381</v>
      </c>
      <c r="E1593" s="32" t="s">
        <v>14</v>
      </c>
      <c r="F1593" s="32">
        <v>149794001</v>
      </c>
      <c r="G1593" s="32">
        <v>149794001</v>
      </c>
      <c r="H1593" s="11">
        <v>1</v>
      </c>
    </row>
    <row r="1594" spans="1:32" ht="27" x14ac:dyDescent="0.25">
      <c r="A1594" s="32">
        <v>5112</v>
      </c>
      <c r="B1594" s="32" t="s">
        <v>4466</v>
      </c>
      <c r="C1594" s="32" t="s">
        <v>1798</v>
      </c>
      <c r="D1594" s="32" t="s">
        <v>381</v>
      </c>
      <c r="E1594" s="32" t="s">
        <v>14</v>
      </c>
      <c r="F1594" s="32">
        <v>104736407</v>
      </c>
      <c r="G1594" s="32">
        <v>104736407</v>
      </c>
      <c r="H1594" s="11">
        <v>1</v>
      </c>
    </row>
    <row r="1595" spans="1:32" ht="27" x14ac:dyDescent="0.25">
      <c r="A1595" s="32">
        <v>5112</v>
      </c>
      <c r="B1595" s="32" t="s">
        <v>4467</v>
      </c>
      <c r="C1595" s="32" t="s">
        <v>1798</v>
      </c>
      <c r="D1595" s="32" t="s">
        <v>15</v>
      </c>
      <c r="E1595" s="32" t="s">
        <v>14</v>
      </c>
      <c r="F1595" s="32">
        <v>47721107</v>
      </c>
      <c r="G1595" s="32">
        <v>47721107</v>
      </c>
      <c r="H1595" s="11">
        <v>1</v>
      </c>
    </row>
    <row r="1596" spans="1:32" ht="27" x14ac:dyDescent="0.25">
      <c r="A1596" s="32">
        <v>5112</v>
      </c>
      <c r="B1596" s="32" t="s">
        <v>4468</v>
      </c>
      <c r="C1596" s="32" t="s">
        <v>1798</v>
      </c>
      <c r="D1596" s="32" t="s">
        <v>381</v>
      </c>
      <c r="E1596" s="32" t="s">
        <v>14</v>
      </c>
      <c r="F1596" s="32">
        <v>92136445</v>
      </c>
      <c r="G1596" s="32">
        <v>92136445</v>
      </c>
      <c r="H1596" s="11">
        <v>1</v>
      </c>
    </row>
    <row r="1597" spans="1:32" ht="27" x14ac:dyDescent="0.25">
      <c r="A1597" s="32">
        <v>5112</v>
      </c>
      <c r="B1597" s="32" t="s">
        <v>4469</v>
      </c>
      <c r="C1597" s="32" t="s">
        <v>1798</v>
      </c>
      <c r="D1597" s="32" t="s">
        <v>381</v>
      </c>
      <c r="E1597" s="32" t="s">
        <v>14</v>
      </c>
      <c r="F1597" s="32">
        <v>134082934</v>
      </c>
      <c r="G1597" s="32">
        <v>134082934</v>
      </c>
      <c r="H1597" s="11">
        <v>1</v>
      </c>
    </row>
    <row r="1598" spans="1:32" ht="27" x14ac:dyDescent="0.25">
      <c r="A1598" s="32">
        <v>5112</v>
      </c>
      <c r="B1598" s="32" t="s">
        <v>4069</v>
      </c>
      <c r="C1598" s="32" t="s">
        <v>1798</v>
      </c>
      <c r="D1598" s="32" t="s">
        <v>381</v>
      </c>
      <c r="E1598" s="32" t="s">
        <v>14</v>
      </c>
      <c r="F1598" s="32">
        <v>51548160</v>
      </c>
      <c r="G1598" s="32">
        <v>51548160</v>
      </c>
      <c r="H1598" s="11">
        <v>1</v>
      </c>
    </row>
    <row r="1599" spans="1:32" ht="27" x14ac:dyDescent="0.25">
      <c r="A1599" s="32">
        <v>5112</v>
      </c>
      <c r="B1599" s="32" t="s">
        <v>4070</v>
      </c>
      <c r="C1599" s="32" t="s">
        <v>1798</v>
      </c>
      <c r="D1599" s="32" t="s">
        <v>381</v>
      </c>
      <c r="E1599" s="32" t="s">
        <v>14</v>
      </c>
      <c r="F1599" s="32">
        <v>57124832</v>
      </c>
      <c r="G1599" s="32">
        <v>57124832</v>
      </c>
      <c r="H1599" s="11">
        <v>1</v>
      </c>
    </row>
    <row r="1600" spans="1:32" ht="27" x14ac:dyDescent="0.25">
      <c r="A1600" s="32">
        <v>5112</v>
      </c>
      <c r="B1600" s="32" t="s">
        <v>4071</v>
      </c>
      <c r="C1600" s="32" t="s">
        <v>1798</v>
      </c>
      <c r="D1600" s="32" t="s">
        <v>381</v>
      </c>
      <c r="E1600" s="32" t="s">
        <v>14</v>
      </c>
      <c r="F1600" s="32">
        <v>25221030</v>
      </c>
      <c r="G1600" s="32">
        <v>25221030</v>
      </c>
      <c r="H1600" s="11">
        <v>1</v>
      </c>
    </row>
    <row r="1601" spans="1:8" ht="27" x14ac:dyDescent="0.25">
      <c r="A1601" s="32">
        <v>5112</v>
      </c>
      <c r="B1601" s="32" t="s">
        <v>4072</v>
      </c>
      <c r="C1601" s="32" t="s">
        <v>1798</v>
      </c>
      <c r="D1601" s="32" t="s">
        <v>15</v>
      </c>
      <c r="E1601" s="32" t="s">
        <v>14</v>
      </c>
      <c r="F1601" s="32">
        <v>81232000</v>
      </c>
      <c r="G1601" s="32">
        <v>81232000</v>
      </c>
      <c r="H1601" s="11">
        <v>1</v>
      </c>
    </row>
    <row r="1602" spans="1:8" ht="27" x14ac:dyDescent="0.25">
      <c r="A1602" s="32">
        <v>5112</v>
      </c>
      <c r="B1602" s="32" t="s">
        <v>4073</v>
      </c>
      <c r="C1602" s="32" t="s">
        <v>1798</v>
      </c>
      <c r="D1602" s="32" t="s">
        <v>381</v>
      </c>
      <c r="E1602" s="32" t="s">
        <v>14</v>
      </c>
      <c r="F1602" s="32">
        <v>55665000</v>
      </c>
      <c r="G1602" s="32">
        <v>55665000</v>
      </c>
      <c r="H1602" s="11">
        <v>1</v>
      </c>
    </row>
    <row r="1603" spans="1:8" ht="27" x14ac:dyDescent="0.25">
      <c r="A1603" s="32">
        <v>5112</v>
      </c>
      <c r="B1603" s="32" t="s">
        <v>4074</v>
      </c>
      <c r="C1603" s="32" t="s">
        <v>1798</v>
      </c>
      <c r="D1603" s="32" t="s">
        <v>381</v>
      </c>
      <c r="E1603" s="32" t="s">
        <v>14</v>
      </c>
      <c r="F1603" s="32">
        <v>35614000</v>
      </c>
      <c r="G1603" s="32">
        <v>35614000</v>
      </c>
      <c r="H1603" s="11">
        <v>1</v>
      </c>
    </row>
    <row r="1604" spans="1:8" ht="27" x14ac:dyDescent="0.25">
      <c r="A1604" s="32">
        <v>5112</v>
      </c>
      <c r="B1604" s="32" t="s">
        <v>4075</v>
      </c>
      <c r="C1604" s="32" t="s">
        <v>1798</v>
      </c>
      <c r="D1604" s="32" t="s">
        <v>381</v>
      </c>
      <c r="E1604" s="32" t="s">
        <v>14</v>
      </c>
      <c r="F1604" s="32">
        <v>33161950</v>
      </c>
      <c r="G1604" s="32">
        <v>33161950</v>
      </c>
      <c r="H1604" s="11">
        <v>1</v>
      </c>
    </row>
    <row r="1605" spans="1:8" ht="27" x14ac:dyDescent="0.25">
      <c r="A1605" s="32">
        <v>5113</v>
      </c>
      <c r="B1605" s="32" t="s">
        <v>3857</v>
      </c>
      <c r="C1605" s="32" t="s">
        <v>20</v>
      </c>
      <c r="D1605" s="32" t="s">
        <v>15</v>
      </c>
      <c r="E1605" s="32" t="s">
        <v>14</v>
      </c>
      <c r="F1605" s="32">
        <v>62994000</v>
      </c>
      <c r="G1605" s="32">
        <v>62994000</v>
      </c>
      <c r="H1605" s="11">
        <v>1</v>
      </c>
    </row>
    <row r="1606" spans="1:8" ht="27" x14ac:dyDescent="0.25">
      <c r="A1606" s="32">
        <v>5112</v>
      </c>
      <c r="B1606" s="32" t="s">
        <v>3348</v>
      </c>
      <c r="C1606" s="32" t="s">
        <v>1798</v>
      </c>
      <c r="D1606" s="32" t="s">
        <v>381</v>
      </c>
      <c r="E1606" s="32" t="s">
        <v>14</v>
      </c>
      <c r="F1606" s="32">
        <v>38167080</v>
      </c>
      <c r="G1606" s="32">
        <v>38167080</v>
      </c>
      <c r="H1606" s="11">
        <v>1</v>
      </c>
    </row>
    <row r="1607" spans="1:8" ht="27" x14ac:dyDescent="0.25">
      <c r="A1607" s="32">
        <v>5112</v>
      </c>
      <c r="B1607" s="32" t="s">
        <v>2749</v>
      </c>
      <c r="C1607" s="32" t="s">
        <v>1798</v>
      </c>
      <c r="D1607" s="32" t="s">
        <v>381</v>
      </c>
      <c r="E1607" s="32" t="s">
        <v>14</v>
      </c>
      <c r="F1607" s="32">
        <v>36270300</v>
      </c>
      <c r="G1607" s="32">
        <v>36270300</v>
      </c>
      <c r="H1607" s="11">
        <v>1</v>
      </c>
    </row>
    <row r="1608" spans="1:8" ht="27" x14ac:dyDescent="0.25">
      <c r="A1608" s="32">
        <v>5112</v>
      </c>
      <c r="B1608" s="32" t="s">
        <v>2750</v>
      </c>
      <c r="C1608" s="32" t="s">
        <v>1798</v>
      </c>
      <c r="D1608" s="32" t="s">
        <v>381</v>
      </c>
      <c r="E1608" s="32" t="s">
        <v>14</v>
      </c>
      <c r="F1608" s="32">
        <v>76489000</v>
      </c>
      <c r="G1608" s="32">
        <v>76489000</v>
      </c>
      <c r="H1608" s="11">
        <v>2</v>
      </c>
    </row>
    <row r="1609" spans="1:8" ht="27" x14ac:dyDescent="0.25">
      <c r="A1609" s="32">
        <v>5112</v>
      </c>
      <c r="B1609" s="32" t="s">
        <v>2751</v>
      </c>
      <c r="C1609" s="32" t="s">
        <v>1798</v>
      </c>
      <c r="D1609" s="32" t="s">
        <v>381</v>
      </c>
      <c r="E1609" s="32" t="s">
        <v>14</v>
      </c>
      <c r="F1609" s="32">
        <v>47420340</v>
      </c>
      <c r="G1609" s="32">
        <v>47420340</v>
      </c>
      <c r="H1609" s="11">
        <v>3</v>
      </c>
    </row>
    <row r="1610" spans="1:8" ht="27" x14ac:dyDescent="0.25">
      <c r="A1610" s="32">
        <v>5112</v>
      </c>
      <c r="B1610" s="32" t="s">
        <v>2752</v>
      </c>
      <c r="C1610" s="32" t="s">
        <v>1798</v>
      </c>
      <c r="D1610" s="32" t="s">
        <v>381</v>
      </c>
      <c r="E1610" s="32" t="s">
        <v>14</v>
      </c>
      <c r="F1610" s="32">
        <v>50338000</v>
      </c>
      <c r="G1610" s="32">
        <v>50338000</v>
      </c>
      <c r="H1610" s="11">
        <v>4</v>
      </c>
    </row>
    <row r="1611" spans="1:8" ht="27" x14ac:dyDescent="0.25">
      <c r="A1611" s="32">
        <v>5112</v>
      </c>
      <c r="B1611" s="32" t="s">
        <v>2753</v>
      </c>
      <c r="C1611" s="32" t="s">
        <v>1798</v>
      </c>
      <c r="D1611" s="32" t="s">
        <v>381</v>
      </c>
      <c r="E1611" s="32" t="s">
        <v>14</v>
      </c>
      <c r="F1611" s="32">
        <v>59911000</v>
      </c>
      <c r="G1611" s="32">
        <v>59911000</v>
      </c>
      <c r="H1611" s="11">
        <v>5</v>
      </c>
    </row>
    <row r="1612" spans="1:8" ht="27" x14ac:dyDescent="0.25">
      <c r="A1612" s="32">
        <v>5112</v>
      </c>
      <c r="B1612" s="32" t="s">
        <v>2754</v>
      </c>
      <c r="C1612" s="32" t="s">
        <v>1798</v>
      </c>
      <c r="D1612" s="32" t="s">
        <v>381</v>
      </c>
      <c r="E1612" s="32" t="s">
        <v>14</v>
      </c>
      <c r="F1612" s="32">
        <v>37385000</v>
      </c>
      <c r="G1612" s="32">
        <v>37385000</v>
      </c>
      <c r="H1612" s="11">
        <v>6</v>
      </c>
    </row>
    <row r="1613" spans="1:8" ht="27" x14ac:dyDescent="0.25">
      <c r="A1613" s="32">
        <v>5112</v>
      </c>
      <c r="B1613" s="32" t="s">
        <v>2755</v>
      </c>
      <c r="C1613" s="32" t="s">
        <v>1798</v>
      </c>
      <c r="D1613" s="32" t="s">
        <v>381</v>
      </c>
      <c r="E1613" s="32" t="s">
        <v>14</v>
      </c>
      <c r="F1613" s="32">
        <v>26659000</v>
      </c>
      <c r="G1613" s="32">
        <v>26659000</v>
      </c>
      <c r="H1613" s="11">
        <v>7</v>
      </c>
    </row>
    <row r="1614" spans="1:8" ht="27" x14ac:dyDescent="0.25">
      <c r="A1614" s="32">
        <v>5112</v>
      </c>
      <c r="B1614" s="32" t="s">
        <v>2756</v>
      </c>
      <c r="C1614" s="32" t="s">
        <v>1798</v>
      </c>
      <c r="D1614" s="32" t="s">
        <v>381</v>
      </c>
      <c r="E1614" s="32" t="s">
        <v>14</v>
      </c>
      <c r="F1614" s="32">
        <v>19976700</v>
      </c>
      <c r="G1614" s="32">
        <v>19976700</v>
      </c>
      <c r="H1614" s="11">
        <v>8</v>
      </c>
    </row>
    <row r="1615" spans="1:8" ht="27" x14ac:dyDescent="0.25">
      <c r="A1615" s="32">
        <v>5112</v>
      </c>
      <c r="B1615" s="32" t="s">
        <v>2757</v>
      </c>
      <c r="C1615" s="32" t="s">
        <v>1798</v>
      </c>
      <c r="D1615" s="32" t="s">
        <v>381</v>
      </c>
      <c r="E1615" s="32" t="s">
        <v>14</v>
      </c>
      <c r="F1615" s="32">
        <v>29123000</v>
      </c>
      <c r="G1615" s="32">
        <v>29123000</v>
      </c>
      <c r="H1615" s="11">
        <v>9</v>
      </c>
    </row>
    <row r="1616" spans="1:8" ht="27" x14ac:dyDescent="0.25">
      <c r="A1616" s="32">
        <v>5112</v>
      </c>
      <c r="B1616" s="32" t="s">
        <v>2758</v>
      </c>
      <c r="C1616" s="32" t="s">
        <v>1798</v>
      </c>
      <c r="D1616" s="32" t="s">
        <v>381</v>
      </c>
      <c r="E1616" s="32" t="s">
        <v>14</v>
      </c>
      <c r="F1616" s="32">
        <v>30163106</v>
      </c>
      <c r="G1616" s="32">
        <v>30163106</v>
      </c>
      <c r="H1616" s="11">
        <v>10</v>
      </c>
    </row>
    <row r="1617" spans="1:8" ht="27" x14ac:dyDescent="0.25">
      <c r="A1617" s="32">
        <v>5112</v>
      </c>
      <c r="B1617" s="32" t="s">
        <v>2759</v>
      </c>
      <c r="C1617" s="32" t="s">
        <v>1798</v>
      </c>
      <c r="D1617" s="32" t="s">
        <v>381</v>
      </c>
      <c r="E1617" s="32" t="s">
        <v>14</v>
      </c>
      <c r="F1617" s="32">
        <v>9108000</v>
      </c>
      <c r="G1617" s="32">
        <v>9108000</v>
      </c>
      <c r="H1617" s="11">
        <v>11</v>
      </c>
    </row>
    <row r="1618" spans="1:8" ht="27" x14ac:dyDescent="0.25">
      <c r="A1618" s="32">
        <v>5112</v>
      </c>
      <c r="B1618" s="32" t="s">
        <v>2760</v>
      </c>
      <c r="C1618" s="32" t="s">
        <v>1798</v>
      </c>
      <c r="D1618" s="32" t="s">
        <v>381</v>
      </c>
      <c r="E1618" s="32" t="s">
        <v>14</v>
      </c>
      <c r="F1618" s="32">
        <v>48411068</v>
      </c>
      <c r="G1618" s="32">
        <v>48411068</v>
      </c>
      <c r="H1618" s="11">
        <v>12</v>
      </c>
    </row>
    <row r="1619" spans="1:8" ht="27" x14ac:dyDescent="0.25">
      <c r="A1619" s="32">
        <v>5112</v>
      </c>
      <c r="B1619" s="32" t="s">
        <v>2761</v>
      </c>
      <c r="C1619" s="32" t="s">
        <v>1798</v>
      </c>
      <c r="D1619" s="32" t="s">
        <v>381</v>
      </c>
      <c r="E1619" s="32" t="s">
        <v>14</v>
      </c>
      <c r="F1619" s="32">
        <v>29796000</v>
      </c>
      <c r="G1619" s="32">
        <v>29796000</v>
      </c>
      <c r="H1619" s="11">
        <v>13</v>
      </c>
    </row>
    <row r="1620" spans="1:8" ht="27" x14ac:dyDescent="0.25">
      <c r="A1620" s="32">
        <v>5112</v>
      </c>
      <c r="B1620" s="32" t="s">
        <v>2762</v>
      </c>
      <c r="C1620" s="32" t="s">
        <v>1798</v>
      </c>
      <c r="D1620" s="32" t="s">
        <v>381</v>
      </c>
      <c r="E1620" s="32" t="s">
        <v>14</v>
      </c>
      <c r="F1620" s="32">
        <v>46154000</v>
      </c>
      <c r="G1620" s="32">
        <v>46154000</v>
      </c>
      <c r="H1620" s="11">
        <v>14</v>
      </c>
    </row>
    <row r="1621" spans="1:8" ht="27" x14ac:dyDescent="0.25">
      <c r="A1621" s="32">
        <v>5112</v>
      </c>
      <c r="B1621" s="32" t="s">
        <v>2763</v>
      </c>
      <c r="C1621" s="32" t="s">
        <v>1798</v>
      </c>
      <c r="D1621" s="32" t="s">
        <v>381</v>
      </c>
      <c r="E1621" s="32" t="s">
        <v>14</v>
      </c>
      <c r="F1621" s="32">
        <v>72638000</v>
      </c>
      <c r="G1621" s="32">
        <v>72638000</v>
      </c>
      <c r="H1621" s="11">
        <v>15</v>
      </c>
    </row>
    <row r="1622" spans="1:8" ht="16.5" customHeight="1" x14ac:dyDescent="0.25">
      <c r="A1622" s="127" t="s">
        <v>12</v>
      </c>
      <c r="B1622" s="128"/>
      <c r="C1622" s="128"/>
      <c r="D1622" s="128"/>
      <c r="E1622" s="128"/>
      <c r="F1622" s="128"/>
      <c r="G1622" s="128"/>
      <c r="H1622" s="129"/>
    </row>
    <row r="1623" spans="1:8" ht="27" x14ac:dyDescent="0.25">
      <c r="A1623" s="32">
        <v>5112</v>
      </c>
      <c r="B1623" s="32" t="s">
        <v>4470</v>
      </c>
      <c r="C1623" s="32" t="s">
        <v>454</v>
      </c>
      <c r="D1623" s="32" t="s">
        <v>1212</v>
      </c>
      <c r="E1623" s="32" t="s">
        <v>14</v>
      </c>
      <c r="F1623" s="32">
        <v>806507</v>
      </c>
      <c r="G1623" s="32">
        <v>806507</v>
      </c>
      <c r="H1623" s="32">
        <v>1</v>
      </c>
    </row>
    <row r="1624" spans="1:8" ht="27" x14ac:dyDescent="0.25">
      <c r="A1624" s="32">
        <v>5112</v>
      </c>
      <c r="B1624" s="32" t="s">
        <v>4471</v>
      </c>
      <c r="C1624" s="32" t="s">
        <v>454</v>
      </c>
      <c r="D1624" s="32" t="s">
        <v>15</v>
      </c>
      <c r="E1624" s="32" t="s">
        <v>14</v>
      </c>
      <c r="F1624" s="32">
        <v>2310890</v>
      </c>
      <c r="G1624" s="32">
        <v>2310890</v>
      </c>
      <c r="H1624" s="32">
        <v>1</v>
      </c>
    </row>
    <row r="1625" spans="1:8" ht="27" x14ac:dyDescent="0.25">
      <c r="A1625" s="32">
        <v>5112</v>
      </c>
      <c r="B1625" s="32" t="s">
        <v>4472</v>
      </c>
      <c r="C1625" s="32" t="s">
        <v>454</v>
      </c>
      <c r="D1625" s="32" t="s">
        <v>15</v>
      </c>
      <c r="E1625" s="32" t="s">
        <v>14</v>
      </c>
      <c r="F1625" s="32">
        <v>1565182</v>
      </c>
      <c r="G1625" s="32">
        <v>1565182</v>
      </c>
      <c r="H1625" s="32">
        <v>1</v>
      </c>
    </row>
    <row r="1626" spans="1:8" ht="27" x14ac:dyDescent="0.25">
      <c r="A1626" s="32">
        <v>5112</v>
      </c>
      <c r="B1626" s="32" t="s">
        <v>4473</v>
      </c>
      <c r="C1626" s="32" t="s">
        <v>454</v>
      </c>
      <c r="D1626" s="32" t="s">
        <v>15</v>
      </c>
      <c r="E1626" s="32" t="s">
        <v>14</v>
      </c>
      <c r="F1626" s="32">
        <v>1696718</v>
      </c>
      <c r="G1626" s="32">
        <v>1696718</v>
      </c>
      <c r="H1626" s="32">
        <v>1</v>
      </c>
    </row>
    <row r="1627" spans="1:8" ht="27" x14ac:dyDescent="0.25">
      <c r="A1627" s="32">
        <v>5112</v>
      </c>
      <c r="B1627" s="32" t="s">
        <v>4474</v>
      </c>
      <c r="C1627" s="32" t="s">
        <v>454</v>
      </c>
      <c r="D1627" s="32" t="s">
        <v>15</v>
      </c>
      <c r="E1627" s="32" t="s">
        <v>14</v>
      </c>
      <c r="F1627" s="32">
        <v>1364570</v>
      </c>
      <c r="G1627" s="32">
        <v>1364570</v>
      </c>
      <c r="H1627" s="32">
        <v>1</v>
      </c>
    </row>
    <row r="1628" spans="1:8" ht="27" x14ac:dyDescent="0.25">
      <c r="A1628" s="32">
        <v>5112</v>
      </c>
      <c r="B1628" s="32" t="s">
        <v>4475</v>
      </c>
      <c r="C1628" s="32" t="s">
        <v>1093</v>
      </c>
      <c r="D1628" s="32" t="s">
        <v>13</v>
      </c>
      <c r="E1628" s="32" t="s">
        <v>14</v>
      </c>
      <c r="F1628" s="32">
        <v>521727</v>
      </c>
      <c r="G1628" s="32">
        <v>521727</v>
      </c>
      <c r="H1628" s="32">
        <v>1</v>
      </c>
    </row>
    <row r="1629" spans="1:8" ht="27" x14ac:dyDescent="0.25">
      <c r="A1629" s="32">
        <v>5112</v>
      </c>
      <c r="B1629" s="32" t="s">
        <v>4476</v>
      </c>
      <c r="C1629" s="32" t="s">
        <v>1093</v>
      </c>
      <c r="D1629" s="32" t="s">
        <v>13</v>
      </c>
      <c r="E1629" s="32" t="s">
        <v>14</v>
      </c>
      <c r="F1629" s="32">
        <v>924350</v>
      </c>
      <c r="G1629" s="32">
        <v>924350</v>
      </c>
      <c r="H1629" s="32">
        <v>1</v>
      </c>
    </row>
    <row r="1630" spans="1:8" ht="27" x14ac:dyDescent="0.25">
      <c r="A1630" s="32">
        <v>5112</v>
      </c>
      <c r="B1630" s="32" t="s">
        <v>4477</v>
      </c>
      <c r="C1630" s="32" t="s">
        <v>1093</v>
      </c>
      <c r="D1630" s="32" t="s">
        <v>13</v>
      </c>
      <c r="E1630" s="32" t="s">
        <v>14</v>
      </c>
      <c r="F1630" s="32">
        <v>241952</v>
      </c>
      <c r="G1630" s="32">
        <v>241952</v>
      </c>
      <c r="H1630" s="32">
        <v>1</v>
      </c>
    </row>
    <row r="1631" spans="1:8" ht="27" x14ac:dyDescent="0.25">
      <c r="A1631" s="32">
        <v>5112</v>
      </c>
      <c r="B1631" s="32" t="s">
        <v>4478</v>
      </c>
      <c r="C1631" s="32" t="s">
        <v>1093</v>
      </c>
      <c r="D1631" s="32" t="s">
        <v>13</v>
      </c>
      <c r="E1631" s="32" t="s">
        <v>14</v>
      </c>
      <c r="F1631" s="32">
        <v>454857</v>
      </c>
      <c r="G1631" s="32">
        <v>454857</v>
      </c>
      <c r="H1631" s="32">
        <v>1</v>
      </c>
    </row>
    <row r="1632" spans="1:8" ht="27" x14ac:dyDescent="0.25">
      <c r="A1632" s="32">
        <v>5112</v>
      </c>
      <c r="B1632" s="32" t="s">
        <v>4479</v>
      </c>
      <c r="C1632" s="32" t="s">
        <v>1093</v>
      </c>
      <c r="D1632" s="32" t="s">
        <v>13</v>
      </c>
      <c r="E1632" s="32" t="s">
        <v>14</v>
      </c>
      <c r="F1632" s="32">
        <v>678687</v>
      </c>
      <c r="G1632" s="32">
        <v>678687</v>
      </c>
      <c r="H1632" s="32">
        <v>1</v>
      </c>
    </row>
    <row r="1633" spans="1:8" ht="27" x14ac:dyDescent="0.25">
      <c r="A1633" s="32">
        <v>5112</v>
      </c>
      <c r="B1633" s="32" t="s">
        <v>4305</v>
      </c>
      <c r="C1633" s="32" t="s">
        <v>454</v>
      </c>
      <c r="D1633" s="32" t="s">
        <v>15</v>
      </c>
      <c r="E1633" s="32" t="s">
        <v>14</v>
      </c>
      <c r="F1633" s="32">
        <v>1130000</v>
      </c>
      <c r="G1633" s="32">
        <v>1130000</v>
      </c>
      <c r="H1633" s="32">
        <v>1</v>
      </c>
    </row>
    <row r="1634" spans="1:8" ht="27" x14ac:dyDescent="0.25">
      <c r="A1634" s="32">
        <v>5112</v>
      </c>
      <c r="B1634" s="32" t="s">
        <v>4306</v>
      </c>
      <c r="C1634" s="32" t="s">
        <v>1093</v>
      </c>
      <c r="D1634" s="32" t="s">
        <v>13</v>
      </c>
      <c r="E1634" s="32" t="s">
        <v>14</v>
      </c>
      <c r="F1634" s="32">
        <v>1939000</v>
      </c>
      <c r="G1634" s="32">
        <v>1939000</v>
      </c>
      <c r="H1634" s="32">
        <v>1</v>
      </c>
    </row>
    <row r="1635" spans="1:8" ht="27" x14ac:dyDescent="0.25">
      <c r="A1635" s="32">
        <v>5112</v>
      </c>
      <c r="B1635" s="32" t="s">
        <v>4076</v>
      </c>
      <c r="C1635" s="32" t="s">
        <v>454</v>
      </c>
      <c r="D1635" s="32" t="s">
        <v>15</v>
      </c>
      <c r="E1635" s="32" t="s">
        <v>14</v>
      </c>
      <c r="F1635" s="32">
        <v>1503830</v>
      </c>
      <c r="G1635" s="32">
        <v>1503830</v>
      </c>
      <c r="H1635" s="11">
        <v>1</v>
      </c>
    </row>
    <row r="1636" spans="1:8" ht="27" x14ac:dyDescent="0.25">
      <c r="A1636" s="32">
        <v>5112</v>
      </c>
      <c r="B1636" s="32" t="s">
        <v>4077</v>
      </c>
      <c r="C1636" s="32" t="s">
        <v>454</v>
      </c>
      <c r="D1636" s="32" t="s">
        <v>1212</v>
      </c>
      <c r="E1636" s="32" t="s">
        <v>14</v>
      </c>
      <c r="F1636" s="32">
        <v>682140</v>
      </c>
      <c r="G1636" s="32">
        <v>682140</v>
      </c>
      <c r="H1636" s="11">
        <v>1</v>
      </c>
    </row>
    <row r="1637" spans="1:8" ht="27" x14ac:dyDescent="0.25">
      <c r="A1637" s="32">
        <v>5112</v>
      </c>
      <c r="B1637" s="32" t="s">
        <v>4078</v>
      </c>
      <c r="C1637" s="32" t="s">
        <v>454</v>
      </c>
      <c r="D1637" s="32" t="s">
        <v>1212</v>
      </c>
      <c r="E1637" s="32" t="s">
        <v>14</v>
      </c>
      <c r="F1637" s="32">
        <v>1145010</v>
      </c>
      <c r="G1637" s="32">
        <v>1145010</v>
      </c>
      <c r="H1637" s="11">
        <v>1</v>
      </c>
    </row>
    <row r="1638" spans="1:8" ht="27" x14ac:dyDescent="0.25">
      <c r="A1638" s="32">
        <v>5112</v>
      </c>
      <c r="B1638" s="32" t="s">
        <v>4079</v>
      </c>
      <c r="C1638" s="32" t="s">
        <v>454</v>
      </c>
      <c r="D1638" s="32" t="s">
        <v>1212</v>
      </c>
      <c r="E1638" s="32" t="s">
        <v>14</v>
      </c>
      <c r="F1638" s="32">
        <v>732570</v>
      </c>
      <c r="G1638" s="32">
        <v>732570</v>
      </c>
      <c r="H1638" s="11">
        <v>1</v>
      </c>
    </row>
    <row r="1639" spans="1:8" ht="27" x14ac:dyDescent="0.25">
      <c r="A1639" s="32">
        <v>5112</v>
      </c>
      <c r="B1639" s="32" t="s">
        <v>4080</v>
      </c>
      <c r="C1639" s="32" t="s">
        <v>454</v>
      </c>
      <c r="D1639" s="32" t="s">
        <v>1212</v>
      </c>
      <c r="E1639" s="32" t="s">
        <v>14</v>
      </c>
      <c r="F1639" s="32">
        <v>940036</v>
      </c>
      <c r="G1639" s="32">
        <v>940036</v>
      </c>
      <c r="H1639" s="11">
        <v>1</v>
      </c>
    </row>
    <row r="1640" spans="1:8" ht="27" x14ac:dyDescent="0.25">
      <c r="A1640" s="32">
        <v>5112</v>
      </c>
      <c r="B1640" s="32" t="s">
        <v>4081</v>
      </c>
      <c r="C1640" s="32" t="s">
        <v>454</v>
      </c>
      <c r="D1640" s="32" t="s">
        <v>1212</v>
      </c>
      <c r="E1640" s="32" t="s">
        <v>14</v>
      </c>
      <c r="F1640" s="32">
        <v>846439</v>
      </c>
      <c r="G1640" s="32">
        <v>846439</v>
      </c>
      <c r="H1640" s="11">
        <v>1</v>
      </c>
    </row>
    <row r="1641" spans="1:8" ht="27" x14ac:dyDescent="0.25">
      <c r="A1641" s="32">
        <v>5112</v>
      </c>
      <c r="B1641" s="32" t="s">
        <v>4082</v>
      </c>
      <c r="C1641" s="32" t="s">
        <v>454</v>
      </c>
      <c r="D1641" s="32" t="s">
        <v>1212</v>
      </c>
      <c r="E1641" s="32" t="s">
        <v>14</v>
      </c>
      <c r="F1641" s="32">
        <v>518790</v>
      </c>
      <c r="G1641" s="32">
        <v>518790</v>
      </c>
      <c r="H1641" s="11">
        <v>1</v>
      </c>
    </row>
    <row r="1642" spans="1:8" ht="27" x14ac:dyDescent="0.25">
      <c r="A1642" s="32">
        <v>5112</v>
      </c>
      <c r="B1642" s="32" t="s">
        <v>4083</v>
      </c>
      <c r="C1642" s="32" t="s">
        <v>1093</v>
      </c>
      <c r="D1642" s="32" t="s">
        <v>13</v>
      </c>
      <c r="E1642" s="32" t="s">
        <v>14</v>
      </c>
      <c r="F1642" s="32">
        <v>155640</v>
      </c>
      <c r="G1642" s="32">
        <v>155640</v>
      </c>
      <c r="H1642" s="11">
        <v>1</v>
      </c>
    </row>
    <row r="1643" spans="1:8" ht="27" x14ac:dyDescent="0.25">
      <c r="A1643" s="32">
        <v>5112</v>
      </c>
      <c r="B1643" s="32" t="s">
        <v>4084</v>
      </c>
      <c r="C1643" s="32" t="s">
        <v>1093</v>
      </c>
      <c r="D1643" s="32" t="s">
        <v>13</v>
      </c>
      <c r="E1643" s="32" t="s">
        <v>14</v>
      </c>
      <c r="F1643" s="32">
        <v>204640</v>
      </c>
      <c r="G1643" s="32">
        <v>204640</v>
      </c>
      <c r="H1643" s="11">
        <v>1</v>
      </c>
    </row>
    <row r="1644" spans="1:8" ht="27" x14ac:dyDescent="0.25">
      <c r="A1644" s="32">
        <v>5112</v>
      </c>
      <c r="B1644" s="32" t="s">
        <v>4085</v>
      </c>
      <c r="C1644" s="32" t="s">
        <v>1093</v>
      </c>
      <c r="D1644" s="32" t="s">
        <v>13</v>
      </c>
      <c r="E1644" s="32" t="s">
        <v>14</v>
      </c>
      <c r="F1644" s="32">
        <v>282011</v>
      </c>
      <c r="G1644" s="32">
        <v>282011</v>
      </c>
      <c r="H1644" s="11">
        <v>1</v>
      </c>
    </row>
    <row r="1645" spans="1:8" ht="27" x14ac:dyDescent="0.25">
      <c r="A1645" s="32">
        <v>5112</v>
      </c>
      <c r="B1645" s="32" t="s">
        <v>4086</v>
      </c>
      <c r="C1645" s="32" t="s">
        <v>1093</v>
      </c>
      <c r="D1645" s="32" t="s">
        <v>13</v>
      </c>
      <c r="E1645" s="32" t="s">
        <v>14</v>
      </c>
      <c r="F1645" s="32">
        <v>169288</v>
      </c>
      <c r="G1645" s="32">
        <v>169288</v>
      </c>
      <c r="H1645" s="11">
        <v>1</v>
      </c>
    </row>
    <row r="1646" spans="1:8" ht="27" x14ac:dyDescent="0.25">
      <c r="A1646" s="32">
        <v>5112</v>
      </c>
      <c r="B1646" s="32" t="s">
        <v>4087</v>
      </c>
      <c r="C1646" s="32" t="s">
        <v>1093</v>
      </c>
      <c r="D1646" s="32" t="s">
        <v>13</v>
      </c>
      <c r="E1646" s="32" t="s">
        <v>14</v>
      </c>
      <c r="F1646" s="32">
        <v>219770</v>
      </c>
      <c r="G1646" s="32">
        <v>219770</v>
      </c>
      <c r="H1646" s="11">
        <v>1</v>
      </c>
    </row>
    <row r="1647" spans="1:8" ht="27" x14ac:dyDescent="0.25">
      <c r="A1647" s="32">
        <v>5112</v>
      </c>
      <c r="B1647" s="32" t="s">
        <v>4088</v>
      </c>
      <c r="C1647" s="32" t="s">
        <v>1093</v>
      </c>
      <c r="D1647" s="32" t="s">
        <v>13</v>
      </c>
      <c r="E1647" s="32" t="s">
        <v>14</v>
      </c>
      <c r="F1647" s="32">
        <v>343500</v>
      </c>
      <c r="G1647" s="32">
        <v>343500</v>
      </c>
      <c r="H1647" s="11">
        <v>1</v>
      </c>
    </row>
    <row r="1648" spans="1:8" ht="27" x14ac:dyDescent="0.25">
      <c r="A1648" s="32">
        <v>5112</v>
      </c>
      <c r="B1648" s="32" t="s">
        <v>4089</v>
      </c>
      <c r="C1648" s="32" t="s">
        <v>1093</v>
      </c>
      <c r="D1648" s="32" t="s">
        <v>13</v>
      </c>
      <c r="E1648" s="32" t="s">
        <v>14</v>
      </c>
      <c r="F1648" s="32">
        <v>501280</v>
      </c>
      <c r="G1648" s="32">
        <v>501280</v>
      </c>
      <c r="H1648" s="11">
        <v>1</v>
      </c>
    </row>
    <row r="1649" spans="1:8" ht="27" x14ac:dyDescent="0.25">
      <c r="A1649" s="32">
        <v>5113</v>
      </c>
      <c r="B1649" s="32" t="s">
        <v>3858</v>
      </c>
      <c r="C1649" s="32" t="s">
        <v>454</v>
      </c>
      <c r="D1649" s="32" t="s">
        <v>15</v>
      </c>
      <c r="E1649" s="32" t="s">
        <v>14</v>
      </c>
      <c r="F1649" s="32">
        <v>230000</v>
      </c>
      <c r="G1649" s="32">
        <v>230000</v>
      </c>
      <c r="H1649" s="11">
        <v>1</v>
      </c>
    </row>
    <row r="1650" spans="1:8" ht="27" x14ac:dyDescent="0.25">
      <c r="A1650" s="32">
        <v>5112</v>
      </c>
      <c r="B1650" s="32" t="s">
        <v>3859</v>
      </c>
      <c r="C1650" s="32" t="s">
        <v>1093</v>
      </c>
      <c r="D1650" s="32" t="s">
        <v>13</v>
      </c>
      <c r="E1650" s="32" t="s">
        <v>14</v>
      </c>
      <c r="F1650" s="32">
        <v>540000</v>
      </c>
      <c r="G1650" s="32">
        <v>540000</v>
      </c>
      <c r="H1650" s="11">
        <v>1</v>
      </c>
    </row>
    <row r="1651" spans="1:8" ht="27" x14ac:dyDescent="0.25">
      <c r="A1651" s="59">
        <v>5112</v>
      </c>
      <c r="B1651" s="59" t="s">
        <v>3347</v>
      </c>
      <c r="C1651" s="59" t="s">
        <v>1093</v>
      </c>
      <c r="D1651" s="59" t="s">
        <v>13</v>
      </c>
      <c r="E1651" s="59" t="s">
        <v>14</v>
      </c>
      <c r="F1651" s="59">
        <v>273960</v>
      </c>
      <c r="G1651" s="59">
        <v>273960</v>
      </c>
      <c r="H1651" s="25">
        <v>1</v>
      </c>
    </row>
    <row r="1652" spans="1:8" ht="27" x14ac:dyDescent="0.25">
      <c r="A1652" s="59">
        <v>5112</v>
      </c>
      <c r="B1652" s="59" t="s">
        <v>2779</v>
      </c>
      <c r="C1652" s="59" t="s">
        <v>1093</v>
      </c>
      <c r="D1652" s="59" t="s">
        <v>13</v>
      </c>
      <c r="E1652" s="59" t="s">
        <v>14</v>
      </c>
      <c r="F1652" s="59">
        <v>223820</v>
      </c>
      <c r="G1652" s="59">
        <v>223820</v>
      </c>
      <c r="H1652" s="25">
        <v>1</v>
      </c>
    </row>
    <row r="1653" spans="1:8" ht="27" x14ac:dyDescent="0.25">
      <c r="A1653" s="59">
        <v>5112</v>
      </c>
      <c r="B1653" s="59" t="s">
        <v>2780</v>
      </c>
      <c r="C1653" s="59" t="s">
        <v>1093</v>
      </c>
      <c r="D1653" s="59" t="s">
        <v>13</v>
      </c>
      <c r="E1653" s="59" t="s">
        <v>14</v>
      </c>
      <c r="F1653" s="59">
        <v>186140</v>
      </c>
      <c r="G1653" s="59">
        <v>186140</v>
      </c>
      <c r="H1653" s="25">
        <v>2</v>
      </c>
    </row>
    <row r="1654" spans="1:8" ht="27" x14ac:dyDescent="0.25">
      <c r="A1654" s="59">
        <v>5112</v>
      </c>
      <c r="B1654" s="59" t="s">
        <v>2781</v>
      </c>
      <c r="C1654" s="59" t="s">
        <v>1093</v>
      </c>
      <c r="D1654" s="59" t="s">
        <v>13</v>
      </c>
      <c r="E1654" s="59" t="s">
        <v>14</v>
      </c>
      <c r="F1654" s="59">
        <v>230700</v>
      </c>
      <c r="G1654" s="59">
        <v>230700</v>
      </c>
      <c r="H1654" s="25">
        <v>3</v>
      </c>
    </row>
    <row r="1655" spans="1:8" ht="27" x14ac:dyDescent="0.25">
      <c r="A1655" s="59">
        <v>5112</v>
      </c>
      <c r="B1655" s="59" t="s">
        <v>2782</v>
      </c>
      <c r="C1655" s="59" t="s">
        <v>1093</v>
      </c>
      <c r="D1655" s="59" t="s">
        <v>13</v>
      </c>
      <c r="E1655" s="59" t="s">
        <v>14</v>
      </c>
      <c r="F1655" s="59">
        <v>472010</v>
      </c>
      <c r="G1655" s="59">
        <v>472010</v>
      </c>
      <c r="H1655" s="25">
        <v>4</v>
      </c>
    </row>
    <row r="1656" spans="1:8" ht="27" x14ac:dyDescent="0.25">
      <c r="A1656" s="59">
        <v>5112</v>
      </c>
      <c r="B1656" s="59" t="s">
        <v>2783</v>
      </c>
      <c r="C1656" s="59" t="s">
        <v>1093</v>
      </c>
      <c r="D1656" s="59" t="s">
        <v>13</v>
      </c>
      <c r="E1656" s="59" t="s">
        <v>14</v>
      </c>
      <c r="F1656" s="59">
        <v>123280</v>
      </c>
      <c r="G1656" s="59">
        <v>123280</v>
      </c>
      <c r="H1656" s="25">
        <v>5</v>
      </c>
    </row>
    <row r="1657" spans="1:8" ht="27" x14ac:dyDescent="0.25">
      <c r="A1657" s="59">
        <v>5112</v>
      </c>
      <c r="B1657" s="59" t="s">
        <v>2784</v>
      </c>
      <c r="C1657" s="59" t="s">
        <v>1093</v>
      </c>
      <c r="D1657" s="59" t="s">
        <v>13</v>
      </c>
      <c r="E1657" s="59" t="s">
        <v>14</v>
      </c>
      <c r="F1657" s="59">
        <v>179720</v>
      </c>
      <c r="G1657" s="59">
        <v>179720</v>
      </c>
      <c r="H1657" s="25">
        <v>6</v>
      </c>
    </row>
    <row r="1658" spans="1:8" ht="27" x14ac:dyDescent="0.25">
      <c r="A1658" s="59">
        <v>5112</v>
      </c>
      <c r="B1658" s="59" t="s">
        <v>2785</v>
      </c>
      <c r="C1658" s="59" t="s">
        <v>1093</v>
      </c>
      <c r="D1658" s="59" t="s">
        <v>13</v>
      </c>
      <c r="E1658" s="59" t="s">
        <v>14</v>
      </c>
      <c r="F1658" s="59">
        <v>292630</v>
      </c>
      <c r="G1658" s="59">
        <v>292630</v>
      </c>
      <c r="H1658" s="25">
        <v>7</v>
      </c>
    </row>
    <row r="1659" spans="1:8" ht="27" x14ac:dyDescent="0.25">
      <c r="A1659" s="59">
        <v>5112</v>
      </c>
      <c r="B1659" s="59" t="s">
        <v>2786</v>
      </c>
      <c r="C1659" s="59" t="s">
        <v>1093</v>
      </c>
      <c r="D1659" s="59" t="s">
        <v>13</v>
      </c>
      <c r="E1659" s="59" t="s">
        <v>14</v>
      </c>
      <c r="F1659" s="59">
        <v>448240</v>
      </c>
      <c r="G1659" s="59">
        <v>448240</v>
      </c>
      <c r="H1659" s="25">
        <v>8</v>
      </c>
    </row>
    <row r="1660" spans="1:8" ht="27" x14ac:dyDescent="0.25">
      <c r="A1660" s="59">
        <v>5112</v>
      </c>
      <c r="B1660" s="59" t="s">
        <v>2787</v>
      </c>
      <c r="C1660" s="59" t="s">
        <v>1093</v>
      </c>
      <c r="D1660" s="59" t="s">
        <v>13</v>
      </c>
      <c r="E1660" s="59" t="s">
        <v>14</v>
      </c>
      <c r="F1660" s="59">
        <v>164510</v>
      </c>
      <c r="G1660" s="59">
        <v>164510</v>
      </c>
      <c r="H1660" s="25">
        <v>9</v>
      </c>
    </row>
    <row r="1661" spans="1:8" ht="27" x14ac:dyDescent="0.25">
      <c r="A1661" s="59">
        <v>5112</v>
      </c>
      <c r="B1661" s="59" t="s">
        <v>2788</v>
      </c>
      <c r="C1661" s="59" t="s">
        <v>1093</v>
      </c>
      <c r="D1661" s="59" t="s">
        <v>13</v>
      </c>
      <c r="E1661" s="59" t="s">
        <v>14</v>
      </c>
      <c r="F1661" s="59">
        <v>284810</v>
      </c>
      <c r="G1661" s="59">
        <v>284810</v>
      </c>
      <c r="H1661" s="25">
        <v>10</v>
      </c>
    </row>
    <row r="1662" spans="1:8" ht="27" x14ac:dyDescent="0.25">
      <c r="A1662" s="59">
        <v>5112</v>
      </c>
      <c r="B1662" s="59" t="s">
        <v>2789</v>
      </c>
      <c r="C1662" s="59" t="s">
        <v>1093</v>
      </c>
      <c r="D1662" s="59" t="s">
        <v>13</v>
      </c>
      <c r="E1662" s="59" t="s">
        <v>14</v>
      </c>
      <c r="F1662" s="59">
        <v>56200</v>
      </c>
      <c r="G1662" s="59">
        <v>56200</v>
      </c>
      <c r="H1662" s="25">
        <v>11</v>
      </c>
    </row>
    <row r="1663" spans="1:8" ht="27" x14ac:dyDescent="0.25">
      <c r="A1663" s="59">
        <v>5112</v>
      </c>
      <c r="B1663" s="59" t="s">
        <v>2790</v>
      </c>
      <c r="C1663" s="59" t="s">
        <v>1093</v>
      </c>
      <c r="D1663" s="59" t="s">
        <v>13</v>
      </c>
      <c r="E1663" s="59" t="s">
        <v>14</v>
      </c>
      <c r="F1663" s="59">
        <v>298750</v>
      </c>
      <c r="G1663" s="59">
        <v>298750</v>
      </c>
      <c r="H1663" s="25">
        <v>12</v>
      </c>
    </row>
    <row r="1664" spans="1:8" ht="27" x14ac:dyDescent="0.25">
      <c r="A1664" s="59">
        <v>5112</v>
      </c>
      <c r="B1664" s="59" t="s">
        <v>2791</v>
      </c>
      <c r="C1664" s="59" t="s">
        <v>1093</v>
      </c>
      <c r="D1664" s="59" t="s">
        <v>13</v>
      </c>
      <c r="E1664" s="59" t="s">
        <v>14</v>
      </c>
      <c r="F1664" s="59">
        <v>310630</v>
      </c>
      <c r="G1664" s="59">
        <v>310630</v>
      </c>
      <c r="H1664" s="25">
        <v>13</v>
      </c>
    </row>
    <row r="1665" spans="1:8" ht="27" x14ac:dyDescent="0.25">
      <c r="A1665" s="59">
        <v>5112</v>
      </c>
      <c r="B1665" s="59" t="s">
        <v>2792</v>
      </c>
      <c r="C1665" s="59" t="s">
        <v>1093</v>
      </c>
      <c r="D1665" s="59" t="s">
        <v>13</v>
      </c>
      <c r="E1665" s="59" t="s">
        <v>14</v>
      </c>
      <c r="F1665" s="59">
        <v>369700</v>
      </c>
      <c r="G1665" s="59">
        <v>369700</v>
      </c>
      <c r="H1665" s="25">
        <v>14</v>
      </c>
    </row>
    <row r="1666" spans="1:8" ht="27" x14ac:dyDescent="0.25">
      <c r="A1666" s="59">
        <v>5112</v>
      </c>
      <c r="B1666" s="59" t="s">
        <v>2793</v>
      </c>
      <c r="C1666" s="59" t="s">
        <v>1093</v>
      </c>
      <c r="D1666" s="59" t="s">
        <v>13</v>
      </c>
      <c r="E1666" s="59" t="s">
        <v>14</v>
      </c>
      <c r="F1666" s="59">
        <v>183870</v>
      </c>
      <c r="G1666" s="59">
        <v>183870</v>
      </c>
      <c r="H1666" s="25">
        <v>15</v>
      </c>
    </row>
    <row r="1667" spans="1:8" ht="27" x14ac:dyDescent="0.25">
      <c r="A1667" s="59">
        <v>5112</v>
      </c>
      <c r="B1667" s="59" t="s">
        <v>2764</v>
      </c>
      <c r="C1667" s="59" t="s">
        <v>454</v>
      </c>
      <c r="D1667" s="59" t="s">
        <v>1212</v>
      </c>
      <c r="E1667" s="59" t="s">
        <v>14</v>
      </c>
      <c r="F1667" s="59">
        <v>548370</v>
      </c>
      <c r="G1667" s="59">
        <v>548370</v>
      </c>
      <c r="H1667" s="25">
        <v>1</v>
      </c>
    </row>
    <row r="1668" spans="1:8" ht="27" x14ac:dyDescent="0.25">
      <c r="A1668" s="59">
        <v>5112</v>
      </c>
      <c r="B1668" s="59" t="s">
        <v>2765</v>
      </c>
      <c r="C1668" s="59" t="s">
        <v>454</v>
      </c>
      <c r="D1668" s="59" t="s">
        <v>1212</v>
      </c>
      <c r="E1668" s="59" t="s">
        <v>14</v>
      </c>
      <c r="F1668" s="59">
        <v>768990</v>
      </c>
      <c r="G1668" s="59">
        <v>768990</v>
      </c>
      <c r="H1668" s="25">
        <v>1</v>
      </c>
    </row>
    <row r="1669" spans="1:8" ht="27" x14ac:dyDescent="0.25">
      <c r="A1669" s="59">
        <v>5112</v>
      </c>
      <c r="B1669" s="59" t="s">
        <v>2766</v>
      </c>
      <c r="C1669" s="59" t="s">
        <v>454</v>
      </c>
      <c r="D1669" s="59" t="s">
        <v>1212</v>
      </c>
      <c r="E1669" s="59" t="s">
        <v>14</v>
      </c>
      <c r="F1669" s="59">
        <v>1035440</v>
      </c>
      <c r="G1669" s="59">
        <v>1035440</v>
      </c>
      <c r="H1669" s="25">
        <v>1</v>
      </c>
    </row>
    <row r="1670" spans="1:8" ht="27" x14ac:dyDescent="0.25">
      <c r="A1670" s="59">
        <v>5112</v>
      </c>
      <c r="B1670" s="59" t="s">
        <v>2767</v>
      </c>
      <c r="C1670" s="59" t="s">
        <v>454</v>
      </c>
      <c r="D1670" s="59" t="s">
        <v>1212</v>
      </c>
      <c r="E1670" s="59" t="s">
        <v>14</v>
      </c>
      <c r="F1670" s="59">
        <v>620460</v>
      </c>
      <c r="G1670" s="59">
        <v>620460</v>
      </c>
      <c r="H1670" s="25">
        <v>1</v>
      </c>
    </row>
    <row r="1671" spans="1:8" ht="27" x14ac:dyDescent="0.25">
      <c r="A1671" s="59">
        <v>5112</v>
      </c>
      <c r="B1671" s="59" t="s">
        <v>2768</v>
      </c>
      <c r="C1671" s="59" t="s">
        <v>454</v>
      </c>
      <c r="D1671" s="59" t="s">
        <v>1212</v>
      </c>
      <c r="E1671" s="59" t="s">
        <v>14</v>
      </c>
      <c r="F1671" s="59">
        <v>599060</v>
      </c>
      <c r="G1671" s="59">
        <v>599060</v>
      </c>
      <c r="H1671" s="25">
        <v>1</v>
      </c>
    </row>
    <row r="1672" spans="1:8" ht="27" x14ac:dyDescent="0.25">
      <c r="A1672" s="59">
        <v>5112</v>
      </c>
      <c r="B1672" s="59" t="s">
        <v>2769</v>
      </c>
      <c r="C1672" s="59" t="s">
        <v>454</v>
      </c>
      <c r="D1672" s="59" t="s">
        <v>1212</v>
      </c>
      <c r="E1672" s="59" t="s">
        <v>14</v>
      </c>
      <c r="F1672" s="59">
        <v>975430</v>
      </c>
      <c r="G1672" s="59">
        <v>975430</v>
      </c>
      <c r="H1672" s="25">
        <v>1</v>
      </c>
    </row>
    <row r="1673" spans="1:8" ht="27" x14ac:dyDescent="0.25">
      <c r="A1673" s="59">
        <v>5112</v>
      </c>
      <c r="B1673" s="59" t="s">
        <v>2770</v>
      </c>
      <c r="C1673" s="59" t="s">
        <v>454</v>
      </c>
      <c r="D1673" s="59" t="s">
        <v>1212</v>
      </c>
      <c r="E1673" s="59" t="s">
        <v>14</v>
      </c>
      <c r="F1673" s="59">
        <v>410920</v>
      </c>
      <c r="G1673" s="59">
        <v>410920</v>
      </c>
      <c r="H1673" s="25">
        <v>1</v>
      </c>
    </row>
    <row r="1674" spans="1:8" ht="27" x14ac:dyDescent="0.25">
      <c r="A1674" s="59">
        <v>5112</v>
      </c>
      <c r="B1674" s="59" t="s">
        <v>2771</v>
      </c>
      <c r="C1674" s="59" t="s">
        <v>454</v>
      </c>
      <c r="D1674" s="59" t="s">
        <v>1212</v>
      </c>
      <c r="E1674" s="59" t="s">
        <v>14</v>
      </c>
      <c r="F1674" s="59">
        <v>1416020</v>
      </c>
      <c r="G1674" s="59">
        <v>1416020</v>
      </c>
      <c r="H1674" s="25">
        <v>1</v>
      </c>
    </row>
    <row r="1675" spans="1:8" ht="27" x14ac:dyDescent="0.25">
      <c r="A1675" s="59">
        <v>5112</v>
      </c>
      <c r="B1675" s="59" t="s">
        <v>2772</v>
      </c>
      <c r="C1675" s="59" t="s">
        <v>454</v>
      </c>
      <c r="D1675" s="59" t="s">
        <v>1212</v>
      </c>
      <c r="E1675" s="59" t="s">
        <v>14</v>
      </c>
      <c r="F1675" s="59">
        <v>621910</v>
      </c>
      <c r="G1675" s="59">
        <v>621910</v>
      </c>
      <c r="H1675" s="25">
        <v>1</v>
      </c>
    </row>
    <row r="1676" spans="1:8" ht="27" x14ac:dyDescent="0.25">
      <c r="A1676" s="59">
        <v>5112</v>
      </c>
      <c r="B1676" s="59" t="s">
        <v>2773</v>
      </c>
      <c r="C1676" s="59" t="s">
        <v>454</v>
      </c>
      <c r="D1676" s="59" t="s">
        <v>1212</v>
      </c>
      <c r="E1676" s="59" t="s">
        <v>14</v>
      </c>
      <c r="F1676" s="59">
        <v>949380</v>
      </c>
      <c r="G1676" s="59">
        <v>949380</v>
      </c>
      <c r="H1676" s="25">
        <v>1</v>
      </c>
    </row>
    <row r="1677" spans="1:8" ht="27" x14ac:dyDescent="0.25">
      <c r="A1677" s="59">
        <v>5112</v>
      </c>
      <c r="B1677" s="59" t="s">
        <v>2774</v>
      </c>
      <c r="C1677" s="59" t="s">
        <v>454</v>
      </c>
      <c r="D1677" s="59" t="s">
        <v>1212</v>
      </c>
      <c r="E1677" s="59" t="s">
        <v>14</v>
      </c>
      <c r="F1677" s="59">
        <v>187350</v>
      </c>
      <c r="G1677" s="59">
        <v>187350</v>
      </c>
      <c r="H1677" s="25">
        <v>1</v>
      </c>
    </row>
    <row r="1678" spans="1:8" ht="27" x14ac:dyDescent="0.25">
      <c r="A1678" s="59">
        <v>5112</v>
      </c>
      <c r="B1678" s="59" t="s">
        <v>2775</v>
      </c>
      <c r="C1678" s="59" t="s">
        <v>454</v>
      </c>
      <c r="D1678" s="59" t="s">
        <v>1212</v>
      </c>
      <c r="E1678" s="59" t="s">
        <v>14</v>
      </c>
      <c r="F1678" s="59">
        <v>1232350</v>
      </c>
      <c r="G1678" s="59">
        <v>1232350</v>
      </c>
      <c r="H1678" s="25">
        <v>1</v>
      </c>
    </row>
    <row r="1679" spans="1:8" ht="27" x14ac:dyDescent="0.25">
      <c r="A1679" s="59">
        <v>5112</v>
      </c>
      <c r="B1679" s="59" t="s">
        <v>2776</v>
      </c>
      <c r="C1679" s="59" t="s">
        <v>454</v>
      </c>
      <c r="D1679" s="59" t="s">
        <v>1212</v>
      </c>
      <c r="E1679" s="59" t="s">
        <v>14</v>
      </c>
      <c r="F1679" s="59">
        <v>1344730</v>
      </c>
      <c r="G1679" s="59">
        <v>1344730</v>
      </c>
      <c r="H1679" s="25">
        <v>1</v>
      </c>
    </row>
    <row r="1680" spans="1:8" ht="27" x14ac:dyDescent="0.25">
      <c r="A1680" s="59">
        <v>5112</v>
      </c>
      <c r="B1680" s="59" t="s">
        <v>2777</v>
      </c>
      <c r="C1680" s="59" t="s">
        <v>454</v>
      </c>
      <c r="D1680" s="59" t="s">
        <v>1212</v>
      </c>
      <c r="E1680" s="59" t="s">
        <v>14</v>
      </c>
      <c r="F1680" s="59">
        <v>746080</v>
      </c>
      <c r="G1680" s="59">
        <v>746080</v>
      </c>
      <c r="H1680" s="25">
        <v>1</v>
      </c>
    </row>
    <row r="1681" spans="1:8" ht="27" x14ac:dyDescent="0.25">
      <c r="A1681" s="59">
        <v>5112</v>
      </c>
      <c r="B1681" s="59" t="s">
        <v>2778</v>
      </c>
      <c r="C1681" s="59" t="s">
        <v>454</v>
      </c>
      <c r="D1681" s="59" t="s">
        <v>1212</v>
      </c>
      <c r="E1681" s="59" t="s">
        <v>14</v>
      </c>
      <c r="F1681" s="59">
        <v>896240</v>
      </c>
      <c r="G1681" s="59">
        <v>896240</v>
      </c>
      <c r="H1681" s="25">
        <v>1</v>
      </c>
    </row>
    <row r="1682" spans="1:8" ht="27" x14ac:dyDescent="0.25">
      <c r="A1682" s="59">
        <v>5112</v>
      </c>
      <c r="B1682" s="59" t="s">
        <v>6113</v>
      </c>
      <c r="C1682" s="59" t="s">
        <v>1093</v>
      </c>
      <c r="D1682" s="59" t="s">
        <v>13</v>
      </c>
      <c r="E1682" s="59" t="s">
        <v>14</v>
      </c>
      <c r="F1682" s="59">
        <v>924350</v>
      </c>
      <c r="G1682" s="59">
        <v>924350</v>
      </c>
      <c r="H1682" s="25">
        <v>1</v>
      </c>
    </row>
    <row r="1683" spans="1:8" ht="27" x14ac:dyDescent="0.25">
      <c r="A1683" s="59">
        <v>5112</v>
      </c>
      <c r="B1683" s="59" t="s">
        <v>6114</v>
      </c>
      <c r="C1683" s="59" t="s">
        <v>1093</v>
      </c>
      <c r="D1683" s="59" t="s">
        <v>13</v>
      </c>
      <c r="E1683" s="59" t="s">
        <v>14</v>
      </c>
      <c r="F1683" s="59">
        <v>521727</v>
      </c>
      <c r="G1683" s="59">
        <v>521727</v>
      </c>
      <c r="H1683" s="25">
        <v>1</v>
      </c>
    </row>
    <row r="1684" spans="1:8" ht="27" x14ac:dyDescent="0.25">
      <c r="A1684" s="59">
        <v>5112</v>
      </c>
      <c r="B1684" s="59" t="s">
        <v>6115</v>
      </c>
      <c r="C1684" s="59" t="s">
        <v>1093</v>
      </c>
      <c r="D1684" s="59" t="s">
        <v>13</v>
      </c>
      <c r="E1684" s="59" t="s">
        <v>14</v>
      </c>
      <c r="F1684" s="59">
        <v>241952</v>
      </c>
      <c r="G1684" s="59">
        <v>241952</v>
      </c>
      <c r="H1684" s="25">
        <v>1</v>
      </c>
    </row>
    <row r="1685" spans="1:8" ht="27" x14ac:dyDescent="0.25">
      <c r="A1685" s="59">
        <v>5112</v>
      </c>
      <c r="B1685" s="59" t="s">
        <v>6116</v>
      </c>
      <c r="C1685" s="59" t="s">
        <v>1093</v>
      </c>
      <c r="D1685" s="59" t="s">
        <v>13</v>
      </c>
      <c r="E1685" s="59" t="s">
        <v>14</v>
      </c>
      <c r="F1685" s="59">
        <v>678687</v>
      </c>
      <c r="G1685" s="59">
        <v>678687</v>
      </c>
      <c r="H1685" s="25">
        <v>1</v>
      </c>
    </row>
    <row r="1686" spans="1:8" ht="27" x14ac:dyDescent="0.25">
      <c r="A1686" s="59">
        <v>5112</v>
      </c>
      <c r="B1686" s="59" t="s">
        <v>6117</v>
      </c>
      <c r="C1686" s="59" t="s">
        <v>1093</v>
      </c>
      <c r="D1686" s="59" t="s">
        <v>13</v>
      </c>
      <c r="E1686" s="59" t="s">
        <v>14</v>
      </c>
      <c r="F1686" s="59">
        <v>454857</v>
      </c>
      <c r="G1686" s="59">
        <v>454857</v>
      </c>
      <c r="H1686" s="25">
        <v>1</v>
      </c>
    </row>
    <row r="1687" spans="1:8" x14ac:dyDescent="0.25">
      <c r="A1687" s="138" t="s">
        <v>8</v>
      </c>
      <c r="B1687" s="139"/>
      <c r="C1687" s="139"/>
      <c r="D1687" s="139"/>
      <c r="E1687" s="139"/>
      <c r="F1687" s="139"/>
      <c r="G1687" s="139"/>
      <c r="H1687" s="140"/>
    </row>
    <row r="1688" spans="1:8" x14ac:dyDescent="0.25">
      <c r="A1688" s="32">
        <v>5129</v>
      </c>
      <c r="B1688" s="32" t="s">
        <v>6289</v>
      </c>
      <c r="C1688" s="32" t="s">
        <v>6290</v>
      </c>
      <c r="D1688" s="32" t="s">
        <v>13</v>
      </c>
      <c r="E1688" s="32" t="s">
        <v>10</v>
      </c>
      <c r="F1688" s="32">
        <v>1017864</v>
      </c>
      <c r="G1688" s="32">
        <f>+F1688*H1688</f>
        <v>2035728</v>
      </c>
      <c r="H1688" s="11">
        <v>2</v>
      </c>
    </row>
    <row r="1689" spans="1:8" x14ac:dyDescent="0.25">
      <c r="A1689" s="130" t="s">
        <v>206</v>
      </c>
      <c r="B1689" s="131"/>
      <c r="C1689" s="131"/>
      <c r="D1689" s="131"/>
      <c r="E1689" s="131"/>
      <c r="F1689" s="131"/>
      <c r="G1689" s="131"/>
      <c r="H1689" s="199"/>
    </row>
    <row r="1690" spans="1:8" x14ac:dyDescent="0.25">
      <c r="A1690" s="138" t="s">
        <v>16</v>
      </c>
      <c r="B1690" s="139"/>
      <c r="C1690" s="139"/>
      <c r="D1690" s="139"/>
      <c r="E1690" s="139"/>
      <c r="F1690" s="139"/>
      <c r="G1690" s="139"/>
      <c r="H1690" s="140"/>
    </row>
    <row r="1691" spans="1:8" ht="15" customHeight="1" x14ac:dyDescent="0.25">
      <c r="A1691" s="130" t="s">
        <v>52</v>
      </c>
      <c r="B1691" s="131"/>
      <c r="C1691" s="131"/>
      <c r="D1691" s="131"/>
      <c r="E1691" s="131"/>
      <c r="F1691" s="131"/>
      <c r="G1691" s="131"/>
      <c r="H1691" s="199"/>
    </row>
    <row r="1692" spans="1:8" x14ac:dyDescent="0.25">
      <c r="A1692" s="138" t="s">
        <v>21</v>
      </c>
      <c r="B1692" s="139"/>
      <c r="C1692" s="139"/>
      <c r="D1692" s="139"/>
      <c r="E1692" s="139"/>
      <c r="F1692" s="139"/>
      <c r="G1692" s="139"/>
      <c r="H1692" s="140"/>
    </row>
    <row r="1693" spans="1:8" x14ac:dyDescent="0.25">
      <c r="A1693" s="4"/>
      <c r="B1693" s="4"/>
      <c r="C1693" s="4"/>
      <c r="D1693" s="12"/>
      <c r="E1693" s="12"/>
      <c r="F1693" s="12"/>
      <c r="G1693" s="12"/>
      <c r="H1693" s="5"/>
    </row>
    <row r="1694" spans="1:8" ht="15" customHeight="1" x14ac:dyDescent="0.25">
      <c r="A1694" s="130" t="s">
        <v>53</v>
      </c>
      <c r="B1694" s="131"/>
      <c r="C1694" s="131"/>
      <c r="D1694" s="131"/>
      <c r="E1694" s="131"/>
      <c r="F1694" s="131"/>
      <c r="G1694" s="131"/>
      <c r="H1694" s="199"/>
    </row>
    <row r="1695" spans="1:8" x14ac:dyDescent="0.25">
      <c r="A1695" s="138" t="s">
        <v>8</v>
      </c>
      <c r="B1695" s="139"/>
      <c r="C1695" s="139"/>
      <c r="D1695" s="139"/>
      <c r="E1695" s="139"/>
      <c r="F1695" s="139"/>
      <c r="G1695" s="139"/>
      <c r="H1695" s="140"/>
    </row>
    <row r="1696" spans="1:8" x14ac:dyDescent="0.25">
      <c r="A1696" s="32">
        <v>4251</v>
      </c>
      <c r="B1696" s="32" t="s">
        <v>3349</v>
      </c>
      <c r="C1696" s="32" t="s">
        <v>1843</v>
      </c>
      <c r="D1696" s="32" t="s">
        <v>9</v>
      </c>
      <c r="E1696" s="32" t="s">
        <v>10</v>
      </c>
      <c r="F1696" s="32">
        <v>35000</v>
      </c>
      <c r="G1696" s="32">
        <f>+F1696*H1696</f>
        <v>210000</v>
      </c>
      <c r="H1696" s="11">
        <v>6</v>
      </c>
    </row>
    <row r="1697" spans="1:9" ht="27" x14ac:dyDescent="0.25">
      <c r="A1697" s="32">
        <v>4251</v>
      </c>
      <c r="B1697" s="32" t="s">
        <v>3350</v>
      </c>
      <c r="C1697" s="32" t="s">
        <v>2541</v>
      </c>
      <c r="D1697" s="32" t="s">
        <v>9</v>
      </c>
      <c r="E1697" s="32" t="s">
        <v>10</v>
      </c>
      <c r="F1697" s="32">
        <v>1500000</v>
      </c>
      <c r="G1697" s="32">
        <f t="shared" ref="G1697:G1703" si="30">+F1697*H1697</f>
        <v>3000000</v>
      </c>
      <c r="H1697" s="11">
        <v>2</v>
      </c>
    </row>
    <row r="1698" spans="1:9" ht="27" x14ac:dyDescent="0.25">
      <c r="A1698" s="32">
        <v>4251</v>
      </c>
      <c r="B1698" s="32" t="s">
        <v>3351</v>
      </c>
      <c r="C1698" s="32" t="s">
        <v>2541</v>
      </c>
      <c r="D1698" s="32" t="s">
        <v>9</v>
      </c>
      <c r="E1698" s="32" t="s">
        <v>10</v>
      </c>
      <c r="F1698" s="32">
        <v>55000</v>
      </c>
      <c r="G1698" s="32">
        <f t="shared" si="30"/>
        <v>55000</v>
      </c>
      <c r="H1698" s="11">
        <v>1</v>
      </c>
    </row>
    <row r="1699" spans="1:9" ht="27" x14ac:dyDescent="0.25">
      <c r="A1699" s="32">
        <v>4251</v>
      </c>
      <c r="B1699" s="32" t="s">
        <v>3352</v>
      </c>
      <c r="C1699" s="32" t="s">
        <v>2541</v>
      </c>
      <c r="D1699" s="32" t="s">
        <v>9</v>
      </c>
      <c r="E1699" s="32" t="s">
        <v>10</v>
      </c>
      <c r="F1699" s="32">
        <v>70000</v>
      </c>
      <c r="G1699" s="32">
        <f t="shared" si="30"/>
        <v>70000</v>
      </c>
      <c r="H1699" s="11">
        <v>1</v>
      </c>
    </row>
    <row r="1700" spans="1:9" ht="40.5" x14ac:dyDescent="0.25">
      <c r="A1700" s="32">
        <v>4251</v>
      </c>
      <c r="B1700" s="32" t="s">
        <v>3353</v>
      </c>
      <c r="C1700" s="32" t="s">
        <v>3354</v>
      </c>
      <c r="D1700" s="32" t="s">
        <v>9</v>
      </c>
      <c r="E1700" s="32" t="s">
        <v>10</v>
      </c>
      <c r="F1700" s="32">
        <v>140000</v>
      </c>
      <c r="G1700" s="32">
        <f t="shared" si="30"/>
        <v>280000</v>
      </c>
      <c r="H1700" s="11">
        <v>2</v>
      </c>
    </row>
    <row r="1701" spans="1:9" ht="40.5" x14ac:dyDescent="0.25">
      <c r="A1701" s="32">
        <v>4251</v>
      </c>
      <c r="B1701" s="32" t="s">
        <v>3355</v>
      </c>
      <c r="C1701" s="32" t="s">
        <v>3354</v>
      </c>
      <c r="D1701" s="32" t="s">
        <v>9</v>
      </c>
      <c r="E1701" s="32" t="s">
        <v>10</v>
      </c>
      <c r="F1701" s="32">
        <v>135000</v>
      </c>
      <c r="G1701" s="32">
        <f t="shared" si="30"/>
        <v>135000</v>
      </c>
      <c r="H1701" s="11">
        <v>1</v>
      </c>
    </row>
    <row r="1702" spans="1:9" ht="40.5" x14ac:dyDescent="0.25">
      <c r="A1702" s="32">
        <v>4251</v>
      </c>
      <c r="B1702" s="32" t="s">
        <v>3356</v>
      </c>
      <c r="C1702" s="32" t="s">
        <v>3354</v>
      </c>
      <c r="D1702" s="32" t="s">
        <v>9</v>
      </c>
      <c r="E1702" s="32" t="s">
        <v>10</v>
      </c>
      <c r="F1702" s="32">
        <v>135000</v>
      </c>
      <c r="G1702" s="32">
        <f t="shared" si="30"/>
        <v>135000</v>
      </c>
      <c r="H1702" s="11">
        <v>1</v>
      </c>
    </row>
    <row r="1703" spans="1:9" ht="40.5" x14ac:dyDescent="0.25">
      <c r="A1703" s="32">
        <v>4251</v>
      </c>
      <c r="B1703" s="32" t="s">
        <v>3357</v>
      </c>
      <c r="C1703" s="32" t="s">
        <v>3354</v>
      </c>
      <c r="D1703" s="32" t="s">
        <v>9</v>
      </c>
      <c r="E1703" s="32" t="s">
        <v>10</v>
      </c>
      <c r="F1703" s="32">
        <v>235000</v>
      </c>
      <c r="G1703" s="32">
        <f t="shared" si="30"/>
        <v>470000</v>
      </c>
      <c r="H1703" s="11">
        <v>2</v>
      </c>
    </row>
    <row r="1704" spans="1:9" ht="15" customHeight="1" x14ac:dyDescent="0.25">
      <c r="A1704" s="206" t="s">
        <v>54</v>
      </c>
      <c r="B1704" s="207"/>
      <c r="C1704" s="207"/>
      <c r="D1704" s="207"/>
      <c r="E1704" s="207"/>
      <c r="F1704" s="207"/>
      <c r="G1704" s="207"/>
      <c r="H1704" s="207"/>
      <c r="I1704" s="22"/>
    </row>
    <row r="1705" spans="1:9" ht="15" customHeight="1" x14ac:dyDescent="0.25">
      <c r="A1705" s="203" t="s">
        <v>16</v>
      </c>
      <c r="B1705" s="204"/>
      <c r="C1705" s="204"/>
      <c r="D1705" s="204"/>
      <c r="E1705" s="204"/>
      <c r="F1705" s="204"/>
      <c r="G1705" s="204"/>
      <c r="H1705" s="205"/>
      <c r="I1705" s="22"/>
    </row>
    <row r="1706" spans="1:9" x14ac:dyDescent="0.25">
      <c r="A1706" s="56"/>
      <c r="B1706" s="56"/>
      <c r="C1706" s="56"/>
      <c r="D1706" s="52"/>
      <c r="E1706" s="52"/>
      <c r="F1706" s="52"/>
      <c r="G1706" s="52"/>
      <c r="H1706" s="56"/>
      <c r="I1706" s="22"/>
    </row>
    <row r="1707" spans="1:9" x14ac:dyDescent="0.25">
      <c r="A1707" s="206" t="s">
        <v>267</v>
      </c>
      <c r="B1707" s="207"/>
      <c r="C1707" s="207"/>
      <c r="D1707" s="207"/>
      <c r="E1707" s="207"/>
      <c r="F1707" s="207"/>
      <c r="G1707" s="207"/>
      <c r="H1707" s="207"/>
      <c r="I1707" s="22"/>
    </row>
    <row r="1708" spans="1:9" x14ac:dyDescent="0.25">
      <c r="A1708" s="127" t="s">
        <v>12</v>
      </c>
      <c r="B1708" s="128"/>
      <c r="C1708" s="128"/>
      <c r="D1708" s="128"/>
      <c r="E1708" s="128"/>
      <c r="F1708" s="128"/>
      <c r="G1708" s="128"/>
      <c r="H1708" s="129"/>
      <c r="I1708" s="22"/>
    </row>
    <row r="1709" spans="1:9" ht="27" x14ac:dyDescent="0.25">
      <c r="A1709" s="61">
        <v>5129</v>
      </c>
      <c r="B1709" s="61" t="s">
        <v>1867</v>
      </c>
      <c r="C1709" s="61" t="s">
        <v>559</v>
      </c>
      <c r="D1709" s="61" t="s">
        <v>9</v>
      </c>
      <c r="E1709" s="61" t="s">
        <v>10</v>
      </c>
      <c r="F1709" s="61">
        <v>299000</v>
      </c>
      <c r="G1709" s="61">
        <f>+F1709*H1709</f>
        <v>14950000</v>
      </c>
      <c r="H1709" s="61">
        <v>50</v>
      </c>
      <c r="I1709" s="22"/>
    </row>
    <row r="1710" spans="1:9" ht="27" x14ac:dyDescent="0.25">
      <c r="A1710" s="61">
        <v>5129</v>
      </c>
      <c r="B1710" s="61" t="s">
        <v>1868</v>
      </c>
      <c r="C1710" s="61" t="s">
        <v>559</v>
      </c>
      <c r="D1710" s="61" t="s">
        <v>9</v>
      </c>
      <c r="E1710" s="61" t="s">
        <v>10</v>
      </c>
      <c r="F1710" s="61">
        <v>419964</v>
      </c>
      <c r="G1710" s="61">
        <f>+F1710*H1710</f>
        <v>2099820</v>
      </c>
      <c r="H1710" s="61">
        <v>5</v>
      </c>
      <c r="I1710" s="22"/>
    </row>
    <row r="1711" spans="1:9" x14ac:dyDescent="0.25">
      <c r="A1711" s="206" t="s">
        <v>3346</v>
      </c>
      <c r="B1711" s="207"/>
      <c r="C1711" s="207"/>
      <c r="D1711" s="207"/>
      <c r="E1711" s="207"/>
      <c r="F1711" s="207"/>
      <c r="G1711" s="207"/>
      <c r="H1711" s="207"/>
      <c r="I1711" s="22"/>
    </row>
    <row r="1712" spans="1:9" ht="15" customHeight="1" x14ac:dyDescent="0.25">
      <c r="A1712" s="203" t="s">
        <v>12</v>
      </c>
      <c r="B1712" s="204"/>
      <c r="C1712" s="204"/>
      <c r="D1712" s="204"/>
      <c r="E1712" s="204"/>
      <c r="F1712" s="204"/>
      <c r="G1712" s="204"/>
      <c r="H1712" s="205"/>
      <c r="I1712" s="22"/>
    </row>
    <row r="1713" spans="1:9" ht="27" x14ac:dyDescent="0.25">
      <c r="A1713" s="4">
        <v>5112</v>
      </c>
      <c r="B1713" s="4" t="s">
        <v>3345</v>
      </c>
      <c r="C1713" s="4" t="s">
        <v>454</v>
      </c>
      <c r="D1713" s="4" t="s">
        <v>1212</v>
      </c>
      <c r="E1713" s="4" t="s">
        <v>14</v>
      </c>
      <c r="F1713" s="4">
        <v>100000</v>
      </c>
      <c r="G1713" s="4">
        <v>100000</v>
      </c>
      <c r="H1713" s="4">
        <v>1</v>
      </c>
      <c r="I1713" s="22"/>
    </row>
    <row r="1714" spans="1:9" ht="27" x14ac:dyDescent="0.25">
      <c r="A1714" s="4">
        <v>5112</v>
      </c>
      <c r="B1714" s="4" t="s">
        <v>4810</v>
      </c>
      <c r="C1714" s="4" t="s">
        <v>454</v>
      </c>
      <c r="D1714" s="4" t="s">
        <v>1212</v>
      </c>
      <c r="E1714" s="4" t="s">
        <v>14</v>
      </c>
      <c r="F1714" s="4"/>
      <c r="G1714" s="4"/>
      <c r="H1714" s="4">
        <v>1</v>
      </c>
      <c r="I1714" s="22"/>
    </row>
    <row r="1715" spans="1:9" ht="27" x14ac:dyDescent="0.25">
      <c r="A1715" s="4">
        <v>5112</v>
      </c>
      <c r="B1715" s="4" t="s">
        <v>4811</v>
      </c>
      <c r="C1715" s="4" t="s">
        <v>454</v>
      </c>
      <c r="D1715" s="4" t="s">
        <v>15</v>
      </c>
      <c r="E1715" s="4" t="s">
        <v>14</v>
      </c>
      <c r="F1715" s="4"/>
      <c r="G1715" s="4"/>
      <c r="H1715" s="4">
        <v>1</v>
      </c>
      <c r="I1715" s="22"/>
    </row>
    <row r="1716" spans="1:9" ht="15" customHeight="1" x14ac:dyDescent="0.25">
      <c r="A1716" s="127" t="s">
        <v>16</v>
      </c>
      <c r="B1716" s="128"/>
      <c r="C1716" s="128"/>
      <c r="D1716" s="128"/>
      <c r="E1716" s="128"/>
      <c r="F1716" s="128"/>
      <c r="G1716" s="128"/>
      <c r="H1716" s="129"/>
      <c r="I1716" s="22"/>
    </row>
    <row r="1717" spans="1:9" ht="27" x14ac:dyDescent="0.25">
      <c r="A1717" s="4">
        <v>5112</v>
      </c>
      <c r="B1717" s="4" t="s">
        <v>4812</v>
      </c>
      <c r="C1717" s="4" t="s">
        <v>2796</v>
      </c>
      <c r="D1717" s="4" t="s">
        <v>381</v>
      </c>
      <c r="E1717" s="4" t="s">
        <v>14</v>
      </c>
      <c r="F1717" s="4"/>
      <c r="G1717" s="4"/>
      <c r="H1717" s="4">
        <v>1</v>
      </c>
      <c r="I1717" s="22"/>
    </row>
    <row r="1718" spans="1:9" ht="27" x14ac:dyDescent="0.25">
      <c r="A1718" s="4">
        <v>5112</v>
      </c>
      <c r="B1718" s="4" t="s">
        <v>4813</v>
      </c>
      <c r="C1718" s="4" t="s">
        <v>2796</v>
      </c>
      <c r="D1718" s="4" t="s">
        <v>15</v>
      </c>
      <c r="E1718" s="4" t="s">
        <v>14</v>
      </c>
      <c r="F1718" s="4"/>
      <c r="G1718" s="4"/>
      <c r="H1718" s="4">
        <v>1</v>
      </c>
      <c r="I1718" s="22"/>
    </row>
    <row r="1719" spans="1:9" x14ac:dyDescent="0.25">
      <c r="A1719" s="206" t="s">
        <v>1372</v>
      </c>
      <c r="B1719" s="207"/>
      <c r="C1719" s="207"/>
      <c r="D1719" s="207"/>
      <c r="E1719" s="207"/>
      <c r="F1719" s="207"/>
      <c r="G1719" s="207"/>
      <c r="H1719" s="207"/>
      <c r="I1719" s="22"/>
    </row>
    <row r="1720" spans="1:9" x14ac:dyDescent="0.25">
      <c r="A1720" s="147" t="s">
        <v>8</v>
      </c>
      <c r="B1720" s="148"/>
      <c r="C1720" s="148"/>
      <c r="D1720" s="148"/>
      <c r="E1720" s="148"/>
      <c r="F1720" s="148"/>
      <c r="G1720" s="148"/>
      <c r="H1720" s="149"/>
      <c r="I1720" s="22"/>
    </row>
    <row r="1721" spans="1:9" x14ac:dyDescent="0.25">
      <c r="A1721" s="29">
        <v>4239</v>
      </c>
      <c r="B1721" s="29" t="s">
        <v>1373</v>
      </c>
      <c r="C1721" s="29" t="s">
        <v>1374</v>
      </c>
      <c r="D1721" s="29" t="s">
        <v>9</v>
      </c>
      <c r="E1721" s="29" t="s">
        <v>10</v>
      </c>
      <c r="F1721" s="29">
        <v>7296</v>
      </c>
      <c r="G1721" s="29">
        <f>+F1721*H1721</f>
        <v>3648000</v>
      </c>
      <c r="H1721" s="29">
        <v>500</v>
      </c>
      <c r="I1721" s="22"/>
    </row>
    <row r="1722" spans="1:9" x14ac:dyDescent="0.25">
      <c r="A1722" s="29">
        <v>4239</v>
      </c>
      <c r="B1722" s="29" t="s">
        <v>1375</v>
      </c>
      <c r="C1722" s="29" t="s">
        <v>1374</v>
      </c>
      <c r="D1722" s="29" t="s">
        <v>9</v>
      </c>
      <c r="E1722" s="29" t="s">
        <v>10</v>
      </c>
      <c r="F1722" s="29">
        <v>2400</v>
      </c>
      <c r="G1722" s="29">
        <f>+F1722*H1722</f>
        <v>480000</v>
      </c>
      <c r="H1722" s="29">
        <v>200</v>
      </c>
      <c r="I1722" s="22"/>
    </row>
    <row r="1723" spans="1:9" x14ac:dyDescent="0.25">
      <c r="A1723" s="29">
        <v>4239</v>
      </c>
      <c r="B1723" s="29" t="s">
        <v>1376</v>
      </c>
      <c r="C1723" s="29" t="s">
        <v>1374</v>
      </c>
      <c r="D1723" s="29" t="s">
        <v>9</v>
      </c>
      <c r="E1723" s="29" t="s">
        <v>10</v>
      </c>
      <c r="F1723" s="29">
        <v>0</v>
      </c>
      <c r="G1723" s="29">
        <v>0</v>
      </c>
      <c r="H1723" s="29">
        <v>1800</v>
      </c>
      <c r="I1723" s="22"/>
    </row>
    <row r="1724" spans="1:9" ht="15" customHeight="1" x14ac:dyDescent="0.25">
      <c r="A1724" s="127" t="s">
        <v>16</v>
      </c>
      <c r="B1724" s="128"/>
      <c r="C1724" s="128"/>
      <c r="D1724" s="128"/>
      <c r="E1724" s="128"/>
      <c r="F1724" s="128"/>
      <c r="G1724" s="128"/>
      <c r="H1724" s="129"/>
      <c r="I1724" s="22"/>
    </row>
    <row r="1725" spans="1:9" ht="15" customHeight="1" x14ac:dyDescent="0.25">
      <c r="A1725" s="25"/>
      <c r="B1725" s="25"/>
      <c r="C1725" s="25"/>
      <c r="D1725" s="25"/>
      <c r="E1725" s="25"/>
      <c r="F1725" s="25"/>
      <c r="G1725" s="25"/>
      <c r="H1725" s="25"/>
      <c r="I1725" s="22"/>
    </row>
    <row r="1726" spans="1:9" ht="15" customHeight="1" x14ac:dyDescent="0.25">
      <c r="A1726" s="127" t="s">
        <v>12</v>
      </c>
      <c r="B1726" s="128"/>
      <c r="C1726" s="128"/>
      <c r="D1726" s="128"/>
      <c r="E1726" s="128"/>
      <c r="F1726" s="128"/>
      <c r="G1726" s="128"/>
      <c r="H1726" s="129"/>
      <c r="I1726" s="22"/>
    </row>
    <row r="1727" spans="1:9" x14ac:dyDescent="0.25">
      <c r="A1727" s="12"/>
      <c r="B1727" s="12"/>
      <c r="C1727" s="12"/>
      <c r="D1727" s="12"/>
      <c r="E1727" s="12"/>
      <c r="F1727" s="12"/>
      <c r="G1727" s="12"/>
      <c r="H1727" s="12"/>
      <c r="I1727" s="22"/>
    </row>
    <row r="1728" spans="1:9" ht="15" customHeight="1" x14ac:dyDescent="0.25">
      <c r="A1728" s="206" t="s">
        <v>55</v>
      </c>
      <c r="B1728" s="207"/>
      <c r="C1728" s="207"/>
      <c r="D1728" s="207"/>
      <c r="E1728" s="207"/>
      <c r="F1728" s="207"/>
      <c r="G1728" s="207"/>
      <c r="H1728" s="207"/>
      <c r="I1728" s="22"/>
    </row>
    <row r="1729" spans="1:9" ht="15" customHeight="1" x14ac:dyDescent="0.25">
      <c r="A1729" s="138" t="s">
        <v>16</v>
      </c>
      <c r="B1729" s="139"/>
      <c r="C1729" s="139"/>
      <c r="D1729" s="139"/>
      <c r="E1729" s="139"/>
      <c r="F1729" s="139"/>
      <c r="G1729" s="139"/>
      <c r="H1729" s="139"/>
      <c r="I1729" s="22"/>
    </row>
    <row r="1730" spans="1:9" ht="27" x14ac:dyDescent="0.25">
      <c r="A1730" s="32">
        <v>5113</v>
      </c>
      <c r="B1730" s="32" t="s">
        <v>4295</v>
      </c>
      <c r="C1730" s="32" t="s">
        <v>728</v>
      </c>
      <c r="D1730" s="32" t="s">
        <v>1212</v>
      </c>
      <c r="E1730" s="32" t="s">
        <v>14</v>
      </c>
      <c r="F1730" s="32">
        <v>339479568</v>
      </c>
      <c r="G1730" s="32">
        <v>339479568</v>
      </c>
      <c r="H1730" s="32">
        <v>1</v>
      </c>
      <c r="I1730" s="22"/>
    </row>
    <row r="1731" spans="1:9" ht="32.25" customHeight="1" x14ac:dyDescent="0.25">
      <c r="A1731" s="32">
        <v>5113</v>
      </c>
      <c r="B1731" s="32" t="s">
        <v>2140</v>
      </c>
      <c r="C1731" s="32" t="s">
        <v>20</v>
      </c>
      <c r="D1731" s="32" t="s">
        <v>15</v>
      </c>
      <c r="E1731" s="32" t="s">
        <v>14</v>
      </c>
      <c r="F1731" s="32">
        <v>335034790</v>
      </c>
      <c r="G1731" s="32">
        <v>335034790</v>
      </c>
      <c r="H1731" s="32">
        <v>1</v>
      </c>
      <c r="I1731" s="22"/>
    </row>
    <row r="1732" spans="1:9" ht="32.25" customHeight="1" x14ac:dyDescent="0.25">
      <c r="A1732" s="32" t="s">
        <v>2056</v>
      </c>
      <c r="B1732" s="32" t="s">
        <v>2441</v>
      </c>
      <c r="C1732" s="32" t="s">
        <v>20</v>
      </c>
      <c r="D1732" s="32" t="s">
        <v>15</v>
      </c>
      <c r="E1732" s="32" t="s">
        <v>14</v>
      </c>
      <c r="F1732" s="32">
        <v>6241089</v>
      </c>
      <c r="G1732" s="32">
        <v>6241089</v>
      </c>
      <c r="H1732" s="32">
        <v>1</v>
      </c>
      <c r="I1732" s="22"/>
    </row>
    <row r="1733" spans="1:9" ht="15" customHeight="1" x14ac:dyDescent="0.25">
      <c r="A1733" s="138" t="s">
        <v>12</v>
      </c>
      <c r="B1733" s="139"/>
      <c r="C1733" s="139"/>
      <c r="D1733" s="139"/>
      <c r="E1733" s="139"/>
      <c r="F1733" s="139"/>
      <c r="G1733" s="139"/>
      <c r="H1733" s="140"/>
      <c r="I1733" s="22"/>
    </row>
    <row r="1734" spans="1:9" ht="27" x14ac:dyDescent="0.25">
      <c r="A1734" s="32">
        <v>5113</v>
      </c>
      <c r="B1734" s="32" t="s">
        <v>4303</v>
      </c>
      <c r="C1734" s="32" t="s">
        <v>1093</v>
      </c>
      <c r="D1734" s="32" t="s">
        <v>13</v>
      </c>
      <c r="E1734" s="32" t="s">
        <v>14</v>
      </c>
      <c r="F1734" s="32">
        <v>1937000</v>
      </c>
      <c r="G1734" s="32">
        <v>1937000</v>
      </c>
      <c r="H1734" s="32">
        <v>1</v>
      </c>
      <c r="I1734" s="22"/>
    </row>
    <row r="1735" spans="1:9" ht="27" x14ac:dyDescent="0.25">
      <c r="A1735" s="32">
        <v>5113</v>
      </c>
      <c r="B1735" s="32" t="s">
        <v>4304</v>
      </c>
      <c r="C1735" s="32" t="s">
        <v>454</v>
      </c>
      <c r="D1735" s="32" t="s">
        <v>15</v>
      </c>
      <c r="E1735" s="32" t="s">
        <v>14</v>
      </c>
      <c r="F1735" s="32">
        <v>1298000</v>
      </c>
      <c r="G1735" s="32">
        <v>1298000</v>
      </c>
      <c r="H1735" s="32">
        <v>1</v>
      </c>
      <c r="I1735" s="22"/>
    </row>
    <row r="1736" spans="1:9" ht="27" x14ac:dyDescent="0.25">
      <c r="A1736" s="32">
        <v>5113</v>
      </c>
      <c r="B1736" s="32" t="s">
        <v>4293</v>
      </c>
      <c r="C1736" s="32" t="s">
        <v>1093</v>
      </c>
      <c r="D1736" s="32" t="s">
        <v>13</v>
      </c>
      <c r="E1736" s="32" t="s">
        <v>14</v>
      </c>
      <c r="F1736" s="32">
        <v>3129000</v>
      </c>
      <c r="G1736" s="32">
        <v>3129000</v>
      </c>
      <c r="H1736" s="32">
        <v>1</v>
      </c>
      <c r="I1736" s="22"/>
    </row>
    <row r="1737" spans="1:9" ht="27" x14ac:dyDescent="0.25">
      <c r="A1737" s="32">
        <v>5113</v>
      </c>
      <c r="B1737" s="32" t="s">
        <v>4294</v>
      </c>
      <c r="C1737" s="32" t="s">
        <v>454</v>
      </c>
      <c r="D1737" s="32" t="s">
        <v>15</v>
      </c>
      <c r="E1737" s="32" t="s">
        <v>14</v>
      </c>
      <c r="F1737" s="32">
        <v>290000</v>
      </c>
      <c r="G1737" s="32">
        <v>290000</v>
      </c>
      <c r="H1737" s="32">
        <v>1</v>
      </c>
      <c r="I1737" s="22"/>
    </row>
    <row r="1738" spans="1:9" ht="27" x14ac:dyDescent="0.25">
      <c r="A1738" s="32">
        <v>5113</v>
      </c>
      <c r="B1738" s="32" t="s">
        <v>3179</v>
      </c>
      <c r="C1738" s="32" t="s">
        <v>1093</v>
      </c>
      <c r="D1738" s="32" t="s">
        <v>13</v>
      </c>
      <c r="E1738" s="32" t="s">
        <v>14</v>
      </c>
      <c r="F1738" s="32">
        <v>3187000</v>
      </c>
      <c r="G1738" s="32">
        <v>3187000</v>
      </c>
      <c r="H1738" s="32">
        <v>1</v>
      </c>
      <c r="I1738" s="22"/>
    </row>
    <row r="1739" spans="1:9" ht="27" x14ac:dyDescent="0.25">
      <c r="A1739" s="32">
        <v>5113</v>
      </c>
      <c r="B1739" s="32" t="s">
        <v>3180</v>
      </c>
      <c r="C1739" s="32" t="s">
        <v>454</v>
      </c>
      <c r="D1739" s="32" t="s">
        <v>15</v>
      </c>
      <c r="E1739" s="32" t="s">
        <v>14</v>
      </c>
      <c r="F1739" s="32">
        <v>600000</v>
      </c>
      <c r="G1739" s="32">
        <v>600000</v>
      </c>
      <c r="H1739" s="32">
        <v>1</v>
      </c>
      <c r="I1739" s="22"/>
    </row>
    <row r="1740" spans="1:9" ht="27" x14ac:dyDescent="0.25">
      <c r="A1740" s="32">
        <v>5112</v>
      </c>
      <c r="B1740" s="32" t="s">
        <v>3177</v>
      </c>
      <c r="C1740" s="32" t="s">
        <v>728</v>
      </c>
      <c r="D1740" s="32" t="s">
        <v>15</v>
      </c>
      <c r="E1740" s="32" t="s">
        <v>14</v>
      </c>
      <c r="F1740" s="32">
        <v>99497226</v>
      </c>
      <c r="G1740" s="32">
        <v>99497226</v>
      </c>
      <c r="H1740" s="32">
        <v>1</v>
      </c>
      <c r="I1740" s="22"/>
    </row>
    <row r="1741" spans="1:9" ht="27" x14ac:dyDescent="0.25">
      <c r="A1741" s="32">
        <v>5113</v>
      </c>
      <c r="B1741" s="32" t="s">
        <v>3178</v>
      </c>
      <c r="C1741" s="32" t="s">
        <v>20</v>
      </c>
      <c r="D1741" s="32" t="s">
        <v>15</v>
      </c>
      <c r="E1741" s="32" t="s">
        <v>14</v>
      </c>
      <c r="F1741" s="32">
        <v>336110457</v>
      </c>
      <c r="G1741" s="32">
        <v>336110457</v>
      </c>
      <c r="H1741" s="32">
        <v>1</v>
      </c>
      <c r="I1741" s="22"/>
    </row>
    <row r="1742" spans="1:9" ht="33" customHeight="1" x14ac:dyDescent="0.25">
      <c r="A1742" s="32">
        <v>5113</v>
      </c>
      <c r="B1742" s="32" t="s">
        <v>2139</v>
      </c>
      <c r="C1742" s="32" t="s">
        <v>454</v>
      </c>
      <c r="D1742" s="32" t="s">
        <v>15</v>
      </c>
      <c r="E1742" s="32" t="s">
        <v>14</v>
      </c>
      <c r="F1742" s="32">
        <v>680000</v>
      </c>
      <c r="G1742" s="32">
        <v>680000</v>
      </c>
      <c r="H1742" s="32">
        <v>1</v>
      </c>
      <c r="I1742" s="22"/>
    </row>
    <row r="1743" spans="1:9" ht="15" customHeight="1" x14ac:dyDescent="0.25">
      <c r="A1743" s="8"/>
      <c r="B1743" s="92"/>
      <c r="C1743" s="92"/>
      <c r="D1743" s="8"/>
      <c r="E1743" s="8"/>
      <c r="F1743" s="8"/>
      <c r="G1743" s="8"/>
      <c r="H1743" s="8"/>
      <c r="I1743" s="22"/>
    </row>
    <row r="1744" spans="1:9" x14ac:dyDescent="0.25">
      <c r="A1744" s="206" t="s">
        <v>278</v>
      </c>
      <c r="B1744" s="207"/>
      <c r="C1744" s="207"/>
      <c r="D1744" s="207"/>
      <c r="E1744" s="207"/>
      <c r="F1744" s="207"/>
      <c r="G1744" s="207"/>
      <c r="H1744" s="207"/>
      <c r="I1744" s="22"/>
    </row>
    <row r="1745" spans="1:9" x14ac:dyDescent="0.25">
      <c r="A1745" s="138" t="s">
        <v>12</v>
      </c>
      <c r="B1745" s="139"/>
      <c r="C1745" s="139"/>
      <c r="D1745" s="139"/>
      <c r="E1745" s="139"/>
      <c r="F1745" s="139"/>
      <c r="G1745" s="139"/>
      <c r="H1745" s="139"/>
      <c r="I1745" s="22"/>
    </row>
    <row r="1746" spans="1:9" ht="36" customHeight="1" x14ac:dyDescent="0.25">
      <c r="A1746" s="29"/>
      <c r="B1746" s="29"/>
      <c r="C1746" s="29"/>
      <c r="D1746" s="29"/>
      <c r="E1746" s="29"/>
      <c r="F1746" s="29"/>
      <c r="G1746" s="29"/>
      <c r="H1746" s="29"/>
      <c r="I1746" s="22"/>
    </row>
    <row r="1747" spans="1:9" ht="15" customHeight="1" x14ac:dyDescent="0.25">
      <c r="A1747" s="206" t="s">
        <v>56</v>
      </c>
      <c r="B1747" s="207"/>
      <c r="C1747" s="207"/>
      <c r="D1747" s="207"/>
      <c r="E1747" s="207"/>
      <c r="F1747" s="207"/>
      <c r="G1747" s="207"/>
      <c r="H1747" s="207"/>
      <c r="I1747" s="22"/>
    </row>
    <row r="1748" spans="1:9" ht="15" customHeight="1" x14ac:dyDescent="0.25">
      <c r="A1748" s="138" t="s">
        <v>12</v>
      </c>
      <c r="B1748" s="139"/>
      <c r="C1748" s="139"/>
      <c r="D1748" s="139"/>
      <c r="E1748" s="139"/>
      <c r="F1748" s="139"/>
      <c r="G1748" s="139"/>
      <c r="H1748" s="139"/>
      <c r="I1748" s="22"/>
    </row>
    <row r="1749" spans="1:9" x14ac:dyDescent="0.25">
      <c r="A1749" s="12"/>
      <c r="B1749" s="12"/>
      <c r="C1749" s="12"/>
      <c r="D1749" s="12"/>
      <c r="E1749" s="12"/>
      <c r="F1749" s="12"/>
      <c r="G1749" s="12"/>
      <c r="H1749" s="12"/>
      <c r="I1749" s="22"/>
    </row>
    <row r="1750" spans="1:9" x14ac:dyDescent="0.25">
      <c r="A1750" s="138" t="s">
        <v>16</v>
      </c>
      <c r="B1750" s="139"/>
      <c r="C1750" s="139"/>
      <c r="D1750" s="139"/>
      <c r="E1750" s="139"/>
      <c r="F1750" s="139"/>
      <c r="G1750" s="139"/>
      <c r="H1750" s="139"/>
      <c r="I1750" s="22"/>
    </row>
    <row r="1751" spans="1:9" x14ac:dyDescent="0.25">
      <c r="A1751" s="4"/>
      <c r="B1751" s="4"/>
      <c r="C1751" s="4"/>
      <c r="D1751" s="12"/>
      <c r="E1751" s="12"/>
      <c r="F1751" s="12"/>
      <c r="G1751" s="12"/>
      <c r="H1751" s="20"/>
      <c r="I1751" s="22"/>
    </row>
    <row r="1752" spans="1:9" ht="15" customHeight="1" x14ac:dyDescent="0.25">
      <c r="A1752" s="206" t="s">
        <v>2132</v>
      </c>
      <c r="B1752" s="207"/>
      <c r="C1752" s="207"/>
      <c r="D1752" s="207"/>
      <c r="E1752" s="207"/>
      <c r="F1752" s="207"/>
      <c r="G1752" s="207"/>
      <c r="H1752" s="207"/>
      <c r="I1752" s="22"/>
    </row>
    <row r="1753" spans="1:9" ht="15" customHeight="1" x14ac:dyDescent="0.25">
      <c r="A1753" s="138" t="s">
        <v>16</v>
      </c>
      <c r="B1753" s="139"/>
      <c r="C1753" s="139"/>
      <c r="D1753" s="139"/>
      <c r="E1753" s="139"/>
      <c r="F1753" s="139"/>
      <c r="G1753" s="139"/>
      <c r="H1753" s="139"/>
      <c r="I1753" s="22"/>
    </row>
    <row r="1754" spans="1:9" x14ac:dyDescent="0.25">
      <c r="A1754" s="4">
        <v>4239</v>
      </c>
      <c r="B1754" s="4" t="s">
        <v>2133</v>
      </c>
      <c r="C1754" s="4" t="s">
        <v>2134</v>
      </c>
      <c r="D1754" s="12">
        <v>4239</v>
      </c>
      <c r="E1754" s="12" t="s">
        <v>14</v>
      </c>
      <c r="F1754" s="12">
        <v>6000000</v>
      </c>
      <c r="G1754" s="12">
        <v>6000000</v>
      </c>
      <c r="H1754" s="12">
        <v>1</v>
      </c>
      <c r="I1754" s="22"/>
    </row>
    <row r="1755" spans="1:9" x14ac:dyDescent="0.25">
      <c r="A1755" s="138" t="s">
        <v>8</v>
      </c>
      <c r="B1755" s="139"/>
      <c r="C1755" s="139"/>
      <c r="D1755" s="139"/>
      <c r="E1755" s="139"/>
      <c r="F1755" s="139"/>
      <c r="G1755" s="139"/>
      <c r="H1755" s="139"/>
      <c r="I1755" s="22"/>
    </row>
    <row r="1756" spans="1:9" x14ac:dyDescent="0.25">
      <c r="A1756" s="4">
        <v>4269</v>
      </c>
      <c r="B1756" s="4" t="s">
        <v>4221</v>
      </c>
      <c r="C1756" s="4" t="s">
        <v>1374</v>
      </c>
      <c r="D1756" s="4" t="s">
        <v>248</v>
      </c>
      <c r="E1756" s="4" t="s">
        <v>10</v>
      </c>
      <c r="F1756" s="4">
        <v>0</v>
      </c>
      <c r="G1756" s="4">
        <v>0</v>
      </c>
      <c r="H1756" s="4">
        <v>6000</v>
      </c>
      <c r="I1756" s="22"/>
    </row>
    <row r="1757" spans="1:9" x14ac:dyDescent="0.25">
      <c r="A1757" s="4">
        <v>4269</v>
      </c>
      <c r="B1757" s="4" t="s">
        <v>4221</v>
      </c>
      <c r="C1757" s="4" t="s">
        <v>1374</v>
      </c>
      <c r="D1757" s="4" t="s">
        <v>248</v>
      </c>
      <c r="E1757" s="4" t="s">
        <v>10</v>
      </c>
      <c r="F1757" s="4">
        <v>1360</v>
      </c>
      <c r="G1757" s="4">
        <f>F1757*H1757</f>
        <v>2951200</v>
      </c>
      <c r="H1757" s="4">
        <v>2170</v>
      </c>
      <c r="I1757" s="22"/>
    </row>
    <row r="1758" spans="1:9" x14ac:dyDescent="0.25">
      <c r="A1758" s="4">
        <v>4269</v>
      </c>
      <c r="B1758" s="4" t="s">
        <v>4107</v>
      </c>
      <c r="C1758" s="4" t="s">
        <v>1374</v>
      </c>
      <c r="D1758" s="4" t="s">
        <v>248</v>
      </c>
      <c r="E1758" s="4" t="s">
        <v>10</v>
      </c>
      <c r="F1758" s="4">
        <v>4500</v>
      </c>
      <c r="G1758" s="4">
        <f>+F1758*H1758</f>
        <v>8100000</v>
      </c>
      <c r="H1758" s="4">
        <v>1800</v>
      </c>
      <c r="I1758" s="22"/>
    </row>
    <row r="1759" spans="1:9" x14ac:dyDescent="0.25">
      <c r="A1759" s="138" t="s">
        <v>12</v>
      </c>
      <c r="B1759" s="139"/>
      <c r="C1759" s="139"/>
      <c r="D1759" s="139"/>
      <c r="E1759" s="139"/>
      <c r="F1759" s="139"/>
      <c r="G1759" s="139"/>
      <c r="H1759" s="139"/>
      <c r="I1759" s="22"/>
    </row>
    <row r="1760" spans="1:9" ht="27" x14ac:dyDescent="0.25">
      <c r="A1760" s="29">
        <v>4239</v>
      </c>
      <c r="B1760" s="29" t="s">
        <v>4229</v>
      </c>
      <c r="C1760" s="29" t="s">
        <v>4230</v>
      </c>
      <c r="D1760" s="29" t="s">
        <v>13</v>
      </c>
      <c r="E1760" s="29" t="s">
        <v>14</v>
      </c>
      <c r="F1760" s="29">
        <v>7000000</v>
      </c>
      <c r="G1760" s="29">
        <v>7000000</v>
      </c>
      <c r="H1760" s="29">
        <v>1</v>
      </c>
      <c r="I1760" s="22"/>
    </row>
    <row r="1761" spans="1:9" ht="15" customHeight="1" x14ac:dyDescent="0.25">
      <c r="A1761" s="206" t="s">
        <v>194</v>
      </c>
      <c r="B1761" s="207"/>
      <c r="C1761" s="207"/>
      <c r="D1761" s="207"/>
      <c r="E1761" s="207"/>
      <c r="F1761" s="207"/>
      <c r="G1761" s="207"/>
      <c r="H1761" s="207"/>
      <c r="I1761" s="22"/>
    </row>
    <row r="1762" spans="1:9" ht="15" customHeight="1" x14ac:dyDescent="0.25">
      <c r="A1762" s="138" t="s">
        <v>12</v>
      </c>
      <c r="B1762" s="139"/>
      <c r="C1762" s="139"/>
      <c r="D1762" s="139"/>
      <c r="E1762" s="139"/>
      <c r="F1762" s="139"/>
      <c r="G1762" s="139"/>
      <c r="H1762" s="139"/>
      <c r="I1762" s="22"/>
    </row>
    <row r="1763" spans="1:9" x14ac:dyDescent="0.25">
      <c r="A1763" s="29"/>
      <c r="B1763" s="29"/>
      <c r="C1763" s="29"/>
      <c r="D1763" s="29"/>
      <c r="E1763" s="29"/>
      <c r="F1763" s="29"/>
      <c r="G1763" s="29"/>
      <c r="H1763" s="29"/>
      <c r="I1763" s="22"/>
    </row>
    <row r="1764" spans="1:9" ht="15" customHeight="1" x14ac:dyDescent="0.25">
      <c r="A1764" s="206" t="s">
        <v>57</v>
      </c>
      <c r="B1764" s="207"/>
      <c r="C1764" s="207"/>
      <c r="D1764" s="207"/>
      <c r="E1764" s="207"/>
      <c r="F1764" s="207"/>
      <c r="G1764" s="207"/>
      <c r="H1764" s="207"/>
      <c r="I1764" s="22"/>
    </row>
    <row r="1765" spans="1:9" ht="15" customHeight="1" x14ac:dyDescent="0.25">
      <c r="A1765" s="138" t="s">
        <v>12</v>
      </c>
      <c r="B1765" s="139"/>
      <c r="C1765" s="139"/>
      <c r="D1765" s="139"/>
      <c r="E1765" s="139"/>
      <c r="F1765" s="139"/>
      <c r="G1765" s="139"/>
      <c r="H1765" s="139"/>
      <c r="I1765" s="22"/>
    </row>
    <row r="1766" spans="1:9" ht="27" x14ac:dyDescent="0.25">
      <c r="A1766" s="32">
        <v>5113</v>
      </c>
      <c r="B1766" s="32" t="s">
        <v>1036</v>
      </c>
      <c r="C1766" s="32" t="s">
        <v>454</v>
      </c>
      <c r="D1766" s="32" t="s">
        <v>15</v>
      </c>
      <c r="E1766" s="32" t="s">
        <v>14</v>
      </c>
      <c r="F1766" s="32">
        <v>0</v>
      </c>
      <c r="G1766" s="32">
        <v>0</v>
      </c>
      <c r="H1766" s="32">
        <v>1</v>
      </c>
      <c r="I1766" s="22"/>
    </row>
    <row r="1767" spans="1:9" ht="27" x14ac:dyDescent="0.25">
      <c r="A1767" s="32">
        <v>5113</v>
      </c>
      <c r="B1767" s="32" t="s">
        <v>1037</v>
      </c>
      <c r="C1767" s="32" t="s">
        <v>454</v>
      </c>
      <c r="D1767" s="32" t="s">
        <v>15</v>
      </c>
      <c r="E1767" s="32" t="s">
        <v>14</v>
      </c>
      <c r="F1767" s="32">
        <v>0</v>
      </c>
      <c r="G1767" s="32">
        <v>0</v>
      </c>
      <c r="H1767" s="32">
        <v>1</v>
      </c>
      <c r="I1767" s="22"/>
    </row>
    <row r="1768" spans="1:9" x14ac:dyDescent="0.25">
      <c r="A1768" s="138" t="s">
        <v>16</v>
      </c>
      <c r="B1768" s="139"/>
      <c r="C1768" s="139"/>
      <c r="D1768" s="139"/>
      <c r="E1768" s="139"/>
      <c r="F1768" s="139"/>
      <c r="G1768" s="139"/>
      <c r="H1768" s="140"/>
      <c r="I1768" s="22"/>
    </row>
    <row r="1769" spans="1:9" x14ac:dyDescent="0.25">
      <c r="A1769" s="29"/>
      <c r="B1769" s="29"/>
      <c r="C1769" s="29"/>
      <c r="D1769" s="29"/>
      <c r="E1769" s="29"/>
      <c r="F1769" s="29"/>
      <c r="G1769" s="29"/>
      <c r="H1769" s="29"/>
      <c r="I1769" s="22"/>
    </row>
    <row r="1770" spans="1:9" ht="15" customHeight="1" x14ac:dyDescent="0.25">
      <c r="A1770" s="130" t="s">
        <v>114</v>
      </c>
      <c r="B1770" s="131"/>
      <c r="C1770" s="131"/>
      <c r="D1770" s="131"/>
      <c r="E1770" s="131"/>
      <c r="F1770" s="131"/>
      <c r="G1770" s="131"/>
      <c r="H1770" s="131"/>
      <c r="I1770" s="22"/>
    </row>
    <row r="1771" spans="1:9" x14ac:dyDescent="0.25">
      <c r="A1771" s="138" t="s">
        <v>12</v>
      </c>
      <c r="B1771" s="139"/>
      <c r="C1771" s="139"/>
      <c r="D1771" s="139"/>
      <c r="E1771" s="139"/>
      <c r="F1771" s="139"/>
      <c r="G1771" s="139"/>
      <c r="H1771" s="140"/>
      <c r="I1771" s="22"/>
    </row>
    <row r="1772" spans="1:9" ht="40.5" x14ac:dyDescent="0.25">
      <c r="A1772" s="32">
        <v>4239</v>
      </c>
      <c r="B1772" s="32" t="s">
        <v>2726</v>
      </c>
      <c r="C1772" s="32" t="s">
        <v>434</v>
      </c>
      <c r="D1772" s="32" t="s">
        <v>9</v>
      </c>
      <c r="E1772" s="32" t="s">
        <v>14</v>
      </c>
      <c r="F1772" s="32">
        <v>40000000</v>
      </c>
      <c r="G1772" s="32">
        <v>40000000</v>
      </c>
      <c r="H1772" s="32">
        <v>1</v>
      </c>
      <c r="I1772" s="22"/>
    </row>
    <row r="1773" spans="1:9" ht="40.5" x14ac:dyDescent="0.25">
      <c r="A1773" s="32">
        <v>4239</v>
      </c>
      <c r="B1773" s="32" t="s">
        <v>2727</v>
      </c>
      <c r="C1773" s="32" t="s">
        <v>434</v>
      </c>
      <c r="D1773" s="32" t="s">
        <v>9</v>
      </c>
      <c r="E1773" s="32" t="s">
        <v>14</v>
      </c>
      <c r="F1773" s="32">
        <v>7000000</v>
      </c>
      <c r="G1773" s="32">
        <v>7000000</v>
      </c>
      <c r="H1773" s="32">
        <v>1</v>
      </c>
      <c r="I1773" s="22"/>
    </row>
    <row r="1774" spans="1:9" ht="40.5" x14ac:dyDescent="0.25">
      <c r="A1774" s="32">
        <v>4239</v>
      </c>
      <c r="B1774" s="32" t="s">
        <v>2728</v>
      </c>
      <c r="C1774" s="32" t="s">
        <v>434</v>
      </c>
      <c r="D1774" s="32" t="s">
        <v>9</v>
      </c>
      <c r="E1774" s="32" t="s">
        <v>14</v>
      </c>
      <c r="F1774" s="32">
        <v>5582000</v>
      </c>
      <c r="G1774" s="32">
        <v>5582000</v>
      </c>
      <c r="H1774" s="32">
        <v>1</v>
      </c>
      <c r="I1774" s="22"/>
    </row>
    <row r="1775" spans="1:9" ht="40.5" x14ac:dyDescent="0.25">
      <c r="A1775" s="32">
        <v>4239</v>
      </c>
      <c r="B1775" s="32" t="s">
        <v>2729</v>
      </c>
      <c r="C1775" s="32" t="s">
        <v>434</v>
      </c>
      <c r="D1775" s="32" t="s">
        <v>9</v>
      </c>
      <c r="E1775" s="32" t="s">
        <v>14</v>
      </c>
      <c r="F1775" s="32">
        <v>700000</v>
      </c>
      <c r="G1775" s="32">
        <v>700000</v>
      </c>
      <c r="H1775" s="32">
        <v>1</v>
      </c>
      <c r="I1775" s="22"/>
    </row>
    <row r="1776" spans="1:9" ht="40.5" x14ac:dyDescent="0.25">
      <c r="A1776" s="32">
        <v>4239</v>
      </c>
      <c r="B1776" s="32" t="s">
        <v>2730</v>
      </c>
      <c r="C1776" s="32" t="s">
        <v>434</v>
      </c>
      <c r="D1776" s="32" t="s">
        <v>9</v>
      </c>
      <c r="E1776" s="32" t="s">
        <v>14</v>
      </c>
      <c r="F1776" s="32">
        <v>11000000</v>
      </c>
      <c r="G1776" s="32">
        <v>11000000</v>
      </c>
      <c r="H1776" s="32">
        <v>1</v>
      </c>
      <c r="I1776" s="22"/>
    </row>
    <row r="1777" spans="1:9" ht="40.5" x14ac:dyDescent="0.25">
      <c r="A1777" s="32">
        <v>4239</v>
      </c>
      <c r="B1777" s="32" t="s">
        <v>2731</v>
      </c>
      <c r="C1777" s="32" t="s">
        <v>434</v>
      </c>
      <c r="D1777" s="32" t="s">
        <v>9</v>
      </c>
      <c r="E1777" s="32" t="s">
        <v>14</v>
      </c>
      <c r="F1777" s="32">
        <v>4000000</v>
      </c>
      <c r="G1777" s="32">
        <v>4000000</v>
      </c>
      <c r="H1777" s="32">
        <v>1</v>
      </c>
      <c r="I1777" s="22"/>
    </row>
    <row r="1778" spans="1:9" ht="40.5" x14ac:dyDescent="0.25">
      <c r="A1778" s="32">
        <v>4239</v>
      </c>
      <c r="B1778" s="32" t="s">
        <v>2732</v>
      </c>
      <c r="C1778" s="32" t="s">
        <v>434</v>
      </c>
      <c r="D1778" s="32" t="s">
        <v>9</v>
      </c>
      <c r="E1778" s="32" t="s">
        <v>14</v>
      </c>
      <c r="F1778" s="32">
        <v>12000000</v>
      </c>
      <c r="G1778" s="32">
        <v>12000000</v>
      </c>
      <c r="H1778" s="32">
        <v>1</v>
      </c>
      <c r="I1778" s="22"/>
    </row>
    <row r="1779" spans="1:9" ht="40.5" x14ac:dyDescent="0.25">
      <c r="A1779" s="32">
        <v>4239</v>
      </c>
      <c r="B1779" s="32" t="s">
        <v>2733</v>
      </c>
      <c r="C1779" s="32" t="s">
        <v>434</v>
      </c>
      <c r="D1779" s="32" t="s">
        <v>9</v>
      </c>
      <c r="E1779" s="32" t="s">
        <v>14</v>
      </c>
      <c r="F1779" s="32">
        <v>500000</v>
      </c>
      <c r="G1779" s="32">
        <v>500000</v>
      </c>
      <c r="H1779" s="32">
        <v>1</v>
      </c>
      <c r="I1779" s="22"/>
    </row>
    <row r="1780" spans="1:9" ht="40.5" x14ac:dyDescent="0.25">
      <c r="A1780" s="32">
        <v>4239</v>
      </c>
      <c r="B1780" s="32" t="s">
        <v>2734</v>
      </c>
      <c r="C1780" s="32" t="s">
        <v>434</v>
      </c>
      <c r="D1780" s="32" t="s">
        <v>9</v>
      </c>
      <c r="E1780" s="32" t="s">
        <v>14</v>
      </c>
      <c r="F1780" s="32">
        <v>1200000</v>
      </c>
      <c r="G1780" s="32">
        <v>1200000</v>
      </c>
      <c r="H1780" s="32">
        <v>1</v>
      </c>
      <c r="I1780" s="22"/>
    </row>
    <row r="1781" spans="1:9" ht="40.5" x14ac:dyDescent="0.25">
      <c r="A1781" s="32">
        <v>4239</v>
      </c>
      <c r="B1781" s="32" t="s">
        <v>2735</v>
      </c>
      <c r="C1781" s="32" t="s">
        <v>434</v>
      </c>
      <c r="D1781" s="32" t="s">
        <v>9</v>
      </c>
      <c r="E1781" s="32" t="s">
        <v>14</v>
      </c>
      <c r="F1781" s="32">
        <v>500000</v>
      </c>
      <c r="G1781" s="32">
        <v>500000</v>
      </c>
      <c r="H1781" s="32">
        <v>1</v>
      </c>
      <c r="I1781" s="22"/>
    </row>
    <row r="1782" spans="1:9" ht="40.5" x14ac:dyDescent="0.25">
      <c r="A1782" s="32">
        <v>4239</v>
      </c>
      <c r="B1782" s="32" t="s">
        <v>2736</v>
      </c>
      <c r="C1782" s="32" t="s">
        <v>434</v>
      </c>
      <c r="D1782" s="32" t="s">
        <v>9</v>
      </c>
      <c r="E1782" s="32" t="s">
        <v>14</v>
      </c>
      <c r="F1782" s="32">
        <v>600000</v>
      </c>
      <c r="G1782" s="32">
        <v>600000</v>
      </c>
      <c r="H1782" s="32">
        <v>1</v>
      </c>
      <c r="I1782" s="22"/>
    </row>
    <row r="1783" spans="1:9" ht="40.5" x14ac:dyDescent="0.25">
      <c r="A1783" s="32">
        <v>4239</v>
      </c>
      <c r="B1783" s="32" t="s">
        <v>2737</v>
      </c>
      <c r="C1783" s="32" t="s">
        <v>434</v>
      </c>
      <c r="D1783" s="32" t="s">
        <v>9</v>
      </c>
      <c r="E1783" s="32" t="s">
        <v>14</v>
      </c>
      <c r="F1783" s="32">
        <v>500000</v>
      </c>
      <c r="G1783" s="32">
        <v>500000</v>
      </c>
      <c r="H1783" s="32">
        <v>1</v>
      </c>
      <c r="I1783" s="22"/>
    </row>
    <row r="1784" spans="1:9" ht="40.5" x14ac:dyDescent="0.25">
      <c r="A1784" s="32">
        <v>4239</v>
      </c>
      <c r="B1784" s="32" t="s">
        <v>2738</v>
      </c>
      <c r="C1784" s="32" t="s">
        <v>434</v>
      </c>
      <c r="D1784" s="32" t="s">
        <v>9</v>
      </c>
      <c r="E1784" s="32" t="s">
        <v>14</v>
      </c>
      <c r="F1784" s="32">
        <v>600000</v>
      </c>
      <c r="G1784" s="32">
        <v>600000</v>
      </c>
      <c r="H1784" s="32">
        <v>1</v>
      </c>
      <c r="I1784" s="22"/>
    </row>
    <row r="1785" spans="1:9" ht="40.5" x14ac:dyDescent="0.25">
      <c r="A1785" s="32">
        <v>4239</v>
      </c>
      <c r="B1785" s="32" t="s">
        <v>2739</v>
      </c>
      <c r="C1785" s="32" t="s">
        <v>434</v>
      </c>
      <c r="D1785" s="32" t="s">
        <v>9</v>
      </c>
      <c r="E1785" s="32" t="s">
        <v>14</v>
      </c>
      <c r="F1785" s="32">
        <v>1000000</v>
      </c>
      <c r="G1785" s="32">
        <v>1000000</v>
      </c>
      <c r="H1785" s="32">
        <v>1</v>
      </c>
      <c r="I1785" s="22"/>
    </row>
    <row r="1786" spans="1:9" ht="40.5" x14ac:dyDescent="0.25">
      <c r="A1786" s="32">
        <v>4239</v>
      </c>
      <c r="B1786" s="32" t="s">
        <v>2740</v>
      </c>
      <c r="C1786" s="32" t="s">
        <v>434</v>
      </c>
      <c r="D1786" s="32" t="s">
        <v>9</v>
      </c>
      <c r="E1786" s="32" t="s">
        <v>14</v>
      </c>
      <c r="F1786" s="32">
        <v>5000000</v>
      </c>
      <c r="G1786" s="32">
        <v>5000000</v>
      </c>
      <c r="H1786" s="32">
        <v>1</v>
      </c>
      <c r="I1786" s="22"/>
    </row>
    <row r="1787" spans="1:9" ht="40.5" x14ac:dyDescent="0.25">
      <c r="A1787" s="32">
        <v>4239</v>
      </c>
      <c r="B1787" s="32" t="s">
        <v>2741</v>
      </c>
      <c r="C1787" s="32" t="s">
        <v>434</v>
      </c>
      <c r="D1787" s="32" t="s">
        <v>9</v>
      </c>
      <c r="E1787" s="32" t="s">
        <v>14</v>
      </c>
      <c r="F1787" s="32">
        <v>500000</v>
      </c>
      <c r="G1787" s="32">
        <v>500000</v>
      </c>
      <c r="H1787" s="32">
        <v>1</v>
      </c>
      <c r="I1787" s="22"/>
    </row>
    <row r="1788" spans="1:9" ht="40.5" x14ac:dyDescent="0.25">
      <c r="A1788" s="32">
        <v>4239</v>
      </c>
      <c r="B1788" s="32" t="s">
        <v>2742</v>
      </c>
      <c r="C1788" s="32" t="s">
        <v>434</v>
      </c>
      <c r="D1788" s="32" t="s">
        <v>9</v>
      </c>
      <c r="E1788" s="32" t="s">
        <v>14</v>
      </c>
      <c r="F1788" s="32">
        <v>15000000</v>
      </c>
      <c r="G1788" s="32">
        <v>15000000</v>
      </c>
      <c r="H1788" s="32">
        <v>1</v>
      </c>
      <c r="I1788" s="22"/>
    </row>
    <row r="1789" spans="1:9" ht="40.5" x14ac:dyDescent="0.25">
      <c r="A1789" s="32">
        <v>4239</v>
      </c>
      <c r="B1789" s="32" t="s">
        <v>2743</v>
      </c>
      <c r="C1789" s="32" t="s">
        <v>434</v>
      </c>
      <c r="D1789" s="32" t="s">
        <v>9</v>
      </c>
      <c r="E1789" s="32" t="s">
        <v>14</v>
      </c>
      <c r="F1789" s="32">
        <v>1600000</v>
      </c>
      <c r="G1789" s="32">
        <v>1600000</v>
      </c>
      <c r="H1789" s="32">
        <v>1</v>
      </c>
      <c r="I1789" s="22"/>
    </row>
    <row r="1790" spans="1:9" ht="40.5" x14ac:dyDescent="0.25">
      <c r="A1790" s="32">
        <v>4239</v>
      </c>
      <c r="B1790" s="32" t="s">
        <v>2744</v>
      </c>
      <c r="C1790" s="32" t="s">
        <v>434</v>
      </c>
      <c r="D1790" s="32" t="s">
        <v>9</v>
      </c>
      <c r="E1790" s="32" t="s">
        <v>14</v>
      </c>
      <c r="F1790" s="32">
        <v>13000000</v>
      </c>
      <c r="G1790" s="32">
        <v>13000000</v>
      </c>
      <c r="H1790" s="32">
        <v>1</v>
      </c>
      <c r="I1790" s="22"/>
    </row>
    <row r="1791" spans="1:9" ht="40.5" x14ac:dyDescent="0.25">
      <c r="A1791" s="32">
        <v>4239</v>
      </c>
      <c r="B1791" s="32" t="s">
        <v>2745</v>
      </c>
      <c r="C1791" s="32" t="s">
        <v>434</v>
      </c>
      <c r="D1791" s="32" t="s">
        <v>9</v>
      </c>
      <c r="E1791" s="32" t="s">
        <v>14</v>
      </c>
      <c r="F1791" s="32">
        <v>9000000</v>
      </c>
      <c r="G1791" s="32">
        <v>9000000</v>
      </c>
      <c r="H1791" s="32">
        <v>1</v>
      </c>
      <c r="I1791" s="22"/>
    </row>
    <row r="1792" spans="1:9" ht="40.5" x14ac:dyDescent="0.25">
      <c r="A1792" s="32">
        <v>4239</v>
      </c>
      <c r="B1792" s="32" t="s">
        <v>1073</v>
      </c>
      <c r="C1792" s="32" t="s">
        <v>434</v>
      </c>
      <c r="D1792" s="32" t="s">
        <v>9</v>
      </c>
      <c r="E1792" s="32" t="s">
        <v>14</v>
      </c>
      <c r="F1792" s="32">
        <v>0</v>
      </c>
      <c r="G1792" s="32">
        <v>0</v>
      </c>
      <c r="H1792" s="32">
        <v>1</v>
      </c>
      <c r="I1792" s="22"/>
    </row>
    <row r="1793" spans="1:9" ht="40.5" x14ac:dyDescent="0.25">
      <c r="A1793" s="32">
        <v>4239</v>
      </c>
      <c r="B1793" s="32" t="s">
        <v>1074</v>
      </c>
      <c r="C1793" s="32" t="s">
        <v>434</v>
      </c>
      <c r="D1793" s="32" t="s">
        <v>9</v>
      </c>
      <c r="E1793" s="32" t="s">
        <v>14</v>
      </c>
      <c r="F1793" s="32">
        <v>0</v>
      </c>
      <c r="G1793" s="32">
        <v>0</v>
      </c>
      <c r="H1793" s="32">
        <v>1</v>
      </c>
      <c r="I1793" s="22"/>
    </row>
    <row r="1794" spans="1:9" ht="40.5" x14ac:dyDescent="0.25">
      <c r="A1794" s="32">
        <v>4239</v>
      </c>
      <c r="B1794" s="32" t="s">
        <v>1075</v>
      </c>
      <c r="C1794" s="32" t="s">
        <v>434</v>
      </c>
      <c r="D1794" s="32" t="s">
        <v>9</v>
      </c>
      <c r="E1794" s="32" t="s">
        <v>14</v>
      </c>
      <c r="F1794" s="32">
        <v>0</v>
      </c>
      <c r="G1794" s="32">
        <v>0</v>
      </c>
      <c r="H1794" s="32">
        <v>1</v>
      </c>
      <c r="I1794" s="22"/>
    </row>
    <row r="1795" spans="1:9" ht="40.5" x14ac:dyDescent="0.25">
      <c r="A1795" s="32">
        <v>4239</v>
      </c>
      <c r="B1795" s="32" t="s">
        <v>1076</v>
      </c>
      <c r="C1795" s="32" t="s">
        <v>434</v>
      </c>
      <c r="D1795" s="32" t="s">
        <v>9</v>
      </c>
      <c r="E1795" s="32" t="s">
        <v>14</v>
      </c>
      <c r="F1795" s="32">
        <v>0</v>
      </c>
      <c r="G1795" s="32">
        <v>0</v>
      </c>
      <c r="H1795" s="32">
        <v>1</v>
      </c>
      <c r="I1795" s="22"/>
    </row>
    <row r="1796" spans="1:9" ht="40.5" x14ac:dyDescent="0.25">
      <c r="A1796" s="32">
        <v>4239</v>
      </c>
      <c r="B1796" s="32" t="s">
        <v>1077</v>
      </c>
      <c r="C1796" s="32" t="s">
        <v>434</v>
      </c>
      <c r="D1796" s="32" t="s">
        <v>9</v>
      </c>
      <c r="E1796" s="32" t="s">
        <v>14</v>
      </c>
      <c r="F1796" s="32">
        <v>0</v>
      </c>
      <c r="G1796" s="32">
        <v>0</v>
      </c>
      <c r="H1796" s="32">
        <v>1</v>
      </c>
      <c r="I1796" s="22"/>
    </row>
    <row r="1797" spans="1:9" ht="40.5" x14ac:dyDescent="0.25">
      <c r="A1797" s="32">
        <v>4239</v>
      </c>
      <c r="B1797" s="32" t="s">
        <v>1078</v>
      </c>
      <c r="C1797" s="32" t="s">
        <v>434</v>
      </c>
      <c r="D1797" s="32" t="s">
        <v>9</v>
      </c>
      <c r="E1797" s="32" t="s">
        <v>14</v>
      </c>
      <c r="F1797" s="32">
        <v>0</v>
      </c>
      <c r="G1797" s="32">
        <v>0</v>
      </c>
      <c r="H1797" s="32">
        <v>1</v>
      </c>
      <c r="I1797" s="22"/>
    </row>
    <row r="1798" spans="1:9" ht="40.5" x14ac:dyDescent="0.25">
      <c r="A1798" s="32">
        <v>4239</v>
      </c>
      <c r="B1798" s="32" t="s">
        <v>1079</v>
      </c>
      <c r="C1798" s="32" t="s">
        <v>434</v>
      </c>
      <c r="D1798" s="32" t="s">
        <v>9</v>
      </c>
      <c r="E1798" s="32" t="s">
        <v>14</v>
      </c>
      <c r="F1798" s="32">
        <v>0</v>
      </c>
      <c r="G1798" s="32">
        <v>0</v>
      </c>
      <c r="H1798" s="32">
        <v>1</v>
      </c>
      <c r="I1798" s="22"/>
    </row>
    <row r="1799" spans="1:9" ht="40.5" x14ac:dyDescent="0.25">
      <c r="A1799" s="32">
        <v>4239</v>
      </c>
      <c r="B1799" s="32" t="s">
        <v>1080</v>
      </c>
      <c r="C1799" s="32" t="s">
        <v>434</v>
      </c>
      <c r="D1799" s="32" t="s">
        <v>9</v>
      </c>
      <c r="E1799" s="32" t="s">
        <v>14</v>
      </c>
      <c r="F1799" s="32">
        <v>0</v>
      </c>
      <c r="G1799" s="32">
        <v>0</v>
      </c>
      <c r="H1799" s="32">
        <v>1</v>
      </c>
      <c r="I1799" s="22"/>
    </row>
    <row r="1800" spans="1:9" ht="40.5" x14ac:dyDescent="0.25">
      <c r="A1800" s="32">
        <v>4239</v>
      </c>
      <c r="B1800" s="32" t="s">
        <v>1081</v>
      </c>
      <c r="C1800" s="32" t="s">
        <v>434</v>
      </c>
      <c r="D1800" s="32" t="s">
        <v>9</v>
      </c>
      <c r="E1800" s="32" t="s">
        <v>14</v>
      </c>
      <c r="F1800" s="32">
        <v>0</v>
      </c>
      <c r="G1800" s="32">
        <v>0</v>
      </c>
      <c r="H1800" s="32">
        <v>1</v>
      </c>
      <c r="I1800" s="22"/>
    </row>
    <row r="1801" spans="1:9" ht="40.5" x14ac:dyDescent="0.25">
      <c r="A1801" s="32">
        <v>4239</v>
      </c>
      <c r="B1801" s="32" t="s">
        <v>1082</v>
      </c>
      <c r="C1801" s="32" t="s">
        <v>434</v>
      </c>
      <c r="D1801" s="32" t="s">
        <v>9</v>
      </c>
      <c r="E1801" s="32" t="s">
        <v>14</v>
      </c>
      <c r="F1801" s="32">
        <v>0</v>
      </c>
      <c r="G1801" s="32">
        <v>0</v>
      </c>
      <c r="H1801" s="32">
        <v>1</v>
      </c>
      <c r="I1801" s="22"/>
    </row>
    <row r="1802" spans="1:9" ht="40.5" x14ac:dyDescent="0.25">
      <c r="A1802" s="32">
        <v>4239</v>
      </c>
      <c r="B1802" s="32" t="s">
        <v>1083</v>
      </c>
      <c r="C1802" s="32" t="s">
        <v>434</v>
      </c>
      <c r="D1802" s="32" t="s">
        <v>9</v>
      </c>
      <c r="E1802" s="32" t="s">
        <v>14</v>
      </c>
      <c r="F1802" s="32">
        <v>0</v>
      </c>
      <c r="G1802" s="32">
        <v>0</v>
      </c>
      <c r="H1802" s="32">
        <v>1</v>
      </c>
      <c r="I1802" s="22"/>
    </row>
    <row r="1803" spans="1:9" ht="40.5" x14ac:dyDescent="0.25">
      <c r="A1803" s="32">
        <v>4239</v>
      </c>
      <c r="B1803" s="32" t="s">
        <v>1084</v>
      </c>
      <c r="C1803" s="32" t="s">
        <v>434</v>
      </c>
      <c r="D1803" s="32" t="s">
        <v>9</v>
      </c>
      <c r="E1803" s="32" t="s">
        <v>14</v>
      </c>
      <c r="F1803" s="32">
        <v>0</v>
      </c>
      <c r="G1803" s="32">
        <v>0</v>
      </c>
      <c r="H1803" s="32">
        <v>1</v>
      </c>
      <c r="I1803" s="22"/>
    </row>
    <row r="1804" spans="1:9" ht="40.5" x14ac:dyDescent="0.25">
      <c r="A1804" s="32">
        <v>4239</v>
      </c>
      <c r="B1804" s="32" t="s">
        <v>1085</v>
      </c>
      <c r="C1804" s="32" t="s">
        <v>434</v>
      </c>
      <c r="D1804" s="32" t="s">
        <v>9</v>
      </c>
      <c r="E1804" s="32" t="s">
        <v>14</v>
      </c>
      <c r="F1804" s="32">
        <v>0</v>
      </c>
      <c r="G1804" s="32">
        <v>0</v>
      </c>
      <c r="H1804" s="32">
        <v>1</v>
      </c>
      <c r="I1804" s="22"/>
    </row>
    <row r="1805" spans="1:9" ht="40.5" x14ac:dyDescent="0.25">
      <c r="A1805" s="32">
        <v>4239</v>
      </c>
      <c r="B1805" s="32" t="s">
        <v>1086</v>
      </c>
      <c r="C1805" s="32" t="s">
        <v>434</v>
      </c>
      <c r="D1805" s="32" t="s">
        <v>9</v>
      </c>
      <c r="E1805" s="32" t="s">
        <v>14</v>
      </c>
      <c r="F1805" s="32">
        <v>0</v>
      </c>
      <c r="G1805" s="32">
        <v>0</v>
      </c>
      <c r="H1805" s="32">
        <v>1</v>
      </c>
      <c r="I1805" s="22"/>
    </row>
    <row r="1806" spans="1:9" ht="40.5" x14ac:dyDescent="0.25">
      <c r="A1806" s="32">
        <v>4239</v>
      </c>
      <c r="B1806" s="32" t="s">
        <v>1087</v>
      </c>
      <c r="C1806" s="32" t="s">
        <v>434</v>
      </c>
      <c r="D1806" s="32" t="s">
        <v>9</v>
      </c>
      <c r="E1806" s="32" t="s">
        <v>14</v>
      </c>
      <c r="F1806" s="32">
        <v>0</v>
      </c>
      <c r="G1806" s="32">
        <v>0</v>
      </c>
      <c r="H1806" s="32">
        <v>1</v>
      </c>
      <c r="I1806" s="22"/>
    </row>
    <row r="1807" spans="1:9" ht="40.5" x14ac:dyDescent="0.25">
      <c r="A1807" s="32">
        <v>4239</v>
      </c>
      <c r="B1807" s="32" t="s">
        <v>1088</v>
      </c>
      <c r="C1807" s="32" t="s">
        <v>434</v>
      </c>
      <c r="D1807" s="32" t="s">
        <v>9</v>
      </c>
      <c r="E1807" s="32" t="s">
        <v>14</v>
      </c>
      <c r="F1807" s="32">
        <v>0</v>
      </c>
      <c r="G1807" s="32">
        <v>0</v>
      </c>
      <c r="H1807" s="32">
        <v>1</v>
      </c>
      <c r="I1807" s="22"/>
    </row>
    <row r="1808" spans="1:9" ht="40.5" x14ac:dyDescent="0.25">
      <c r="A1808" s="32">
        <v>4239</v>
      </c>
      <c r="B1808" s="32" t="s">
        <v>1089</v>
      </c>
      <c r="C1808" s="32" t="s">
        <v>434</v>
      </c>
      <c r="D1808" s="32" t="s">
        <v>9</v>
      </c>
      <c r="E1808" s="32" t="s">
        <v>14</v>
      </c>
      <c r="F1808" s="32">
        <v>0</v>
      </c>
      <c r="G1808" s="32">
        <v>0</v>
      </c>
      <c r="H1808" s="32">
        <v>1</v>
      </c>
      <c r="I1808" s="22"/>
    </row>
    <row r="1809" spans="1:9" x14ac:dyDescent="0.25">
      <c r="A1809" s="32"/>
      <c r="B1809" s="32"/>
      <c r="C1809" s="32"/>
      <c r="D1809" s="32"/>
      <c r="E1809" s="32"/>
      <c r="F1809" s="32"/>
      <c r="G1809" s="32"/>
      <c r="H1809" s="32"/>
      <c r="I1809" s="22"/>
    </row>
    <row r="1810" spans="1:9" x14ac:dyDescent="0.25">
      <c r="A1810" s="32"/>
      <c r="B1810" s="32"/>
      <c r="C1810" s="32"/>
      <c r="D1810" s="32"/>
      <c r="E1810" s="32"/>
      <c r="F1810" s="32"/>
      <c r="G1810" s="32"/>
      <c r="H1810" s="32"/>
      <c r="I1810" s="22"/>
    </row>
    <row r="1811" spans="1:9" x14ac:dyDescent="0.25">
      <c r="A1811" s="32"/>
      <c r="B1811" s="32"/>
      <c r="C1811" s="32"/>
      <c r="D1811" s="32"/>
      <c r="E1811" s="32"/>
      <c r="F1811" s="32"/>
      <c r="G1811" s="32"/>
      <c r="H1811" s="32"/>
      <c r="I1811" s="22"/>
    </row>
    <row r="1812" spans="1:9" x14ac:dyDescent="0.25">
      <c r="A1812" s="32"/>
      <c r="B1812" s="32"/>
      <c r="C1812" s="32"/>
      <c r="D1812" s="32"/>
      <c r="E1812" s="32"/>
      <c r="F1812" s="32"/>
      <c r="G1812" s="32"/>
      <c r="H1812" s="32"/>
      <c r="I1812" s="22"/>
    </row>
    <row r="1813" spans="1:9" x14ac:dyDescent="0.25">
      <c r="A1813" s="32"/>
      <c r="B1813" s="32"/>
      <c r="C1813" s="32"/>
      <c r="D1813" s="32"/>
      <c r="E1813" s="32"/>
      <c r="F1813" s="32"/>
      <c r="G1813" s="32"/>
      <c r="H1813" s="32"/>
      <c r="I1813" s="22"/>
    </row>
    <row r="1814" spans="1:9" ht="15" customHeight="1" x14ac:dyDescent="0.25">
      <c r="A1814" s="206" t="s">
        <v>291</v>
      </c>
      <c r="B1814" s="207"/>
      <c r="C1814" s="207"/>
      <c r="D1814" s="207"/>
      <c r="E1814" s="207"/>
      <c r="F1814" s="207"/>
      <c r="G1814" s="207"/>
      <c r="H1814" s="207"/>
      <c r="I1814" s="22"/>
    </row>
    <row r="1815" spans="1:9" ht="15" customHeight="1" x14ac:dyDescent="0.25">
      <c r="A1815" s="138" t="s">
        <v>16</v>
      </c>
      <c r="B1815" s="139"/>
      <c r="C1815" s="139"/>
      <c r="D1815" s="139"/>
      <c r="E1815" s="139"/>
      <c r="F1815" s="139"/>
      <c r="G1815" s="139"/>
      <c r="H1815" s="139"/>
      <c r="I1815" s="22"/>
    </row>
    <row r="1816" spans="1:9" ht="15" customHeight="1" x14ac:dyDescent="0.25">
      <c r="A1816" s="12">
        <v>5129</v>
      </c>
      <c r="B1816" s="12" t="s">
        <v>1567</v>
      </c>
      <c r="C1816" s="12" t="s">
        <v>1568</v>
      </c>
      <c r="D1816" s="12" t="s">
        <v>13</v>
      </c>
      <c r="E1816" s="12" t="s">
        <v>10</v>
      </c>
      <c r="F1816" s="12">
        <v>1777500</v>
      </c>
      <c r="G1816" s="12">
        <f>+F1816*H1816</f>
        <v>71100000</v>
      </c>
      <c r="H1816" s="12">
        <v>40</v>
      </c>
      <c r="I1816" s="22"/>
    </row>
    <row r="1817" spans="1:9" ht="15" customHeight="1" x14ac:dyDescent="0.25">
      <c r="A1817" s="138" t="s">
        <v>160</v>
      </c>
      <c r="B1817" s="139"/>
      <c r="C1817" s="139"/>
      <c r="D1817" s="139"/>
      <c r="E1817" s="139"/>
      <c r="F1817" s="139"/>
      <c r="G1817" s="139"/>
      <c r="H1817" s="139"/>
      <c r="I1817" s="22"/>
    </row>
    <row r="1818" spans="1:9" ht="40.5" x14ac:dyDescent="0.25">
      <c r="A1818" s="12">
        <v>4239</v>
      </c>
      <c r="B1818" s="12" t="s">
        <v>4688</v>
      </c>
      <c r="C1818" s="12" t="s">
        <v>4656</v>
      </c>
      <c r="D1818" s="12" t="s">
        <v>13</v>
      </c>
      <c r="E1818" s="12" t="s">
        <v>14</v>
      </c>
      <c r="F1818" s="12">
        <v>15707600</v>
      </c>
      <c r="G1818" s="12">
        <v>15707600</v>
      </c>
      <c r="H1818" s="12">
        <v>1</v>
      </c>
      <c r="I1818" s="22"/>
    </row>
    <row r="1819" spans="1:9" ht="40.5" x14ac:dyDescent="0.25">
      <c r="A1819" s="12">
        <v>4239</v>
      </c>
      <c r="B1819" s="12" t="s">
        <v>4672</v>
      </c>
      <c r="C1819" s="12" t="s">
        <v>497</v>
      </c>
      <c r="D1819" s="12" t="s">
        <v>13</v>
      </c>
      <c r="E1819" s="12" t="s">
        <v>14</v>
      </c>
      <c r="F1819" s="12">
        <v>24320000</v>
      </c>
      <c r="G1819" s="12">
        <v>24320000</v>
      </c>
      <c r="H1819" s="12">
        <v>1</v>
      </c>
      <c r="I1819" s="22"/>
    </row>
    <row r="1820" spans="1:9" ht="40.5" x14ac:dyDescent="0.25">
      <c r="A1820" s="12">
        <v>4239</v>
      </c>
      <c r="B1820" s="12" t="s">
        <v>4663</v>
      </c>
      <c r="C1820" s="12" t="s">
        <v>497</v>
      </c>
      <c r="D1820" s="12" t="s">
        <v>13</v>
      </c>
      <c r="E1820" s="12" t="s">
        <v>14</v>
      </c>
      <c r="F1820" s="12">
        <v>8345000</v>
      </c>
      <c r="G1820" s="12">
        <v>8345000</v>
      </c>
      <c r="H1820" s="12">
        <v>1</v>
      </c>
      <c r="I1820" s="22"/>
    </row>
    <row r="1821" spans="1:9" ht="40.5" x14ac:dyDescent="0.25">
      <c r="A1821" s="12">
        <v>4239</v>
      </c>
      <c r="B1821" s="12" t="s">
        <v>4655</v>
      </c>
      <c r="C1821" s="12" t="s">
        <v>4656</v>
      </c>
      <c r="D1821" s="12" t="s">
        <v>13</v>
      </c>
      <c r="E1821" s="12" t="s">
        <v>14</v>
      </c>
      <c r="F1821" s="12">
        <v>15770000</v>
      </c>
      <c r="G1821" s="12">
        <v>15770000</v>
      </c>
      <c r="H1821" s="12">
        <v>1</v>
      </c>
      <c r="I1821" s="22"/>
    </row>
    <row r="1822" spans="1:9" ht="40.5" x14ac:dyDescent="0.25">
      <c r="A1822" s="12">
        <v>4239</v>
      </c>
      <c r="B1822" s="12" t="s">
        <v>4657</v>
      </c>
      <c r="C1822" s="12" t="s">
        <v>4656</v>
      </c>
      <c r="D1822" s="12" t="s">
        <v>13</v>
      </c>
      <c r="E1822" s="12" t="s">
        <v>14</v>
      </c>
      <c r="F1822" s="12">
        <v>15999900</v>
      </c>
      <c r="G1822" s="12">
        <v>15999900</v>
      </c>
      <c r="H1822" s="12">
        <v>1</v>
      </c>
      <c r="I1822" s="22"/>
    </row>
    <row r="1823" spans="1:9" ht="40.5" x14ac:dyDescent="0.25">
      <c r="A1823" s="12">
        <v>4239</v>
      </c>
      <c r="B1823" s="12" t="s">
        <v>4569</v>
      </c>
      <c r="C1823" s="12" t="s">
        <v>497</v>
      </c>
      <c r="D1823" s="12" t="s">
        <v>248</v>
      </c>
      <c r="E1823" s="12" t="s">
        <v>14</v>
      </c>
      <c r="F1823" s="12">
        <v>24303600</v>
      </c>
      <c r="G1823" s="12">
        <v>24303600</v>
      </c>
      <c r="H1823" s="12">
        <v>1</v>
      </c>
      <c r="I1823" s="22"/>
    </row>
    <row r="1824" spans="1:9" ht="40.5" x14ac:dyDescent="0.25">
      <c r="A1824" s="12">
        <v>4239</v>
      </c>
      <c r="B1824" s="12" t="s">
        <v>4504</v>
      </c>
      <c r="C1824" s="12" t="s">
        <v>497</v>
      </c>
      <c r="D1824" s="12" t="s">
        <v>13</v>
      </c>
      <c r="E1824" s="12" t="s">
        <v>14</v>
      </c>
      <c r="F1824" s="12">
        <v>39774000</v>
      </c>
      <c r="G1824" s="12">
        <v>39774000</v>
      </c>
      <c r="H1824" s="12">
        <v>1</v>
      </c>
      <c r="I1824" s="22"/>
    </row>
    <row r="1825" spans="1:9" ht="40.5" x14ac:dyDescent="0.25">
      <c r="A1825" s="12">
        <v>4239</v>
      </c>
      <c r="B1825" s="12" t="s">
        <v>4486</v>
      </c>
      <c r="C1825" s="12" t="s">
        <v>497</v>
      </c>
      <c r="D1825" s="12" t="s">
        <v>248</v>
      </c>
      <c r="E1825" s="12" t="s">
        <v>14</v>
      </c>
      <c r="F1825" s="12">
        <v>8745000</v>
      </c>
      <c r="G1825" s="12">
        <v>8745000</v>
      </c>
      <c r="H1825" s="12">
        <v>1</v>
      </c>
      <c r="I1825" s="22"/>
    </row>
    <row r="1826" spans="1:9" ht="40.5" x14ac:dyDescent="0.25">
      <c r="A1826" s="12">
        <v>4239</v>
      </c>
      <c r="B1826" s="12" t="s">
        <v>3917</v>
      </c>
      <c r="C1826" s="12" t="s">
        <v>497</v>
      </c>
      <c r="D1826" s="12" t="s">
        <v>13</v>
      </c>
      <c r="E1826" s="12" t="s">
        <v>14</v>
      </c>
      <c r="F1826" s="12">
        <v>300000</v>
      </c>
      <c r="G1826" s="12">
        <v>300000</v>
      </c>
      <c r="H1826" s="12">
        <v>1</v>
      </c>
      <c r="I1826" s="22"/>
    </row>
    <row r="1827" spans="1:9" ht="40.5" x14ac:dyDescent="0.25">
      <c r="A1827" s="12">
        <v>4239</v>
      </c>
      <c r="B1827" s="12" t="s">
        <v>3902</v>
      </c>
      <c r="C1827" s="12" t="s">
        <v>497</v>
      </c>
      <c r="D1827" s="12" t="s">
        <v>13</v>
      </c>
      <c r="E1827" s="12" t="s">
        <v>14</v>
      </c>
      <c r="F1827" s="12">
        <v>5000000</v>
      </c>
      <c r="G1827" s="12">
        <v>5000000</v>
      </c>
      <c r="H1827" s="12"/>
      <c r="I1827" s="22"/>
    </row>
    <row r="1828" spans="1:9" ht="27" x14ac:dyDescent="0.25">
      <c r="A1828" s="12">
        <v>4239</v>
      </c>
      <c r="B1828" s="12" t="s">
        <v>3860</v>
      </c>
      <c r="C1828" s="12" t="s">
        <v>532</v>
      </c>
      <c r="D1828" s="12" t="s">
        <v>13</v>
      </c>
      <c r="E1828" s="12" t="s">
        <v>14</v>
      </c>
      <c r="F1828" s="12">
        <v>4284800</v>
      </c>
      <c r="G1828" s="12">
        <v>4284800</v>
      </c>
      <c r="H1828" s="12">
        <v>1</v>
      </c>
      <c r="I1828" s="22"/>
    </row>
    <row r="1829" spans="1:9" ht="40.5" x14ac:dyDescent="0.25">
      <c r="A1829" s="12">
        <v>4239</v>
      </c>
      <c r="B1829" s="12" t="s">
        <v>3502</v>
      </c>
      <c r="C1829" s="12" t="s">
        <v>497</v>
      </c>
      <c r="D1829" s="12" t="s">
        <v>13</v>
      </c>
      <c r="E1829" s="12" t="s">
        <v>14</v>
      </c>
      <c r="F1829" s="12">
        <v>18000000</v>
      </c>
      <c r="G1829" s="12">
        <v>18000000</v>
      </c>
      <c r="H1829" s="12">
        <v>1</v>
      </c>
      <c r="I1829" s="22"/>
    </row>
    <row r="1830" spans="1:9" ht="40.5" x14ac:dyDescent="0.25">
      <c r="A1830" s="12">
        <v>4239</v>
      </c>
      <c r="B1830" s="12" t="s">
        <v>3503</v>
      </c>
      <c r="C1830" s="12" t="s">
        <v>497</v>
      </c>
      <c r="D1830" s="12" t="s">
        <v>13</v>
      </c>
      <c r="E1830" s="12" t="s">
        <v>14</v>
      </c>
      <c r="F1830" s="12">
        <v>3120000</v>
      </c>
      <c r="G1830" s="12">
        <v>3120000</v>
      </c>
      <c r="H1830" s="12">
        <v>1</v>
      </c>
      <c r="I1830" s="22"/>
    </row>
    <row r="1831" spans="1:9" ht="40.5" x14ac:dyDescent="0.25">
      <c r="A1831" s="12">
        <v>4239</v>
      </c>
      <c r="B1831" s="12" t="s">
        <v>3504</v>
      </c>
      <c r="C1831" s="12" t="s">
        <v>497</v>
      </c>
      <c r="D1831" s="12" t="s">
        <v>13</v>
      </c>
      <c r="E1831" s="12" t="s">
        <v>14</v>
      </c>
      <c r="F1831" s="12">
        <v>1100000</v>
      </c>
      <c r="G1831" s="12">
        <v>1100000</v>
      </c>
      <c r="H1831" s="12">
        <v>1</v>
      </c>
      <c r="I1831" s="22"/>
    </row>
    <row r="1832" spans="1:9" ht="40.5" x14ac:dyDescent="0.25">
      <c r="A1832" s="12">
        <v>4239</v>
      </c>
      <c r="B1832" s="12" t="s">
        <v>3505</v>
      </c>
      <c r="C1832" s="12" t="s">
        <v>497</v>
      </c>
      <c r="D1832" s="12" t="s">
        <v>13</v>
      </c>
      <c r="E1832" s="12" t="s">
        <v>14</v>
      </c>
      <c r="F1832" s="12">
        <v>1860000</v>
      </c>
      <c r="G1832" s="12">
        <v>1860000</v>
      </c>
      <c r="H1832" s="12">
        <v>1</v>
      </c>
      <c r="I1832" s="22"/>
    </row>
    <row r="1833" spans="1:9" ht="40.5" x14ac:dyDescent="0.25">
      <c r="A1833" s="12">
        <v>4239</v>
      </c>
      <c r="B1833" s="12" t="s">
        <v>3506</v>
      </c>
      <c r="C1833" s="12" t="s">
        <v>497</v>
      </c>
      <c r="D1833" s="12" t="s">
        <v>13</v>
      </c>
      <c r="E1833" s="12" t="s">
        <v>14</v>
      </c>
      <c r="F1833" s="12">
        <v>705000</v>
      </c>
      <c r="G1833" s="12">
        <v>705000</v>
      </c>
      <c r="H1833" s="12">
        <v>1</v>
      </c>
      <c r="I1833" s="22"/>
    </row>
    <row r="1834" spans="1:9" ht="40.5" x14ac:dyDescent="0.25">
      <c r="A1834" s="12">
        <v>4239</v>
      </c>
      <c r="B1834" s="12" t="s">
        <v>3507</v>
      </c>
      <c r="C1834" s="12" t="s">
        <v>497</v>
      </c>
      <c r="D1834" s="12" t="s">
        <v>13</v>
      </c>
      <c r="E1834" s="12" t="s">
        <v>14</v>
      </c>
      <c r="F1834" s="12">
        <v>1078000</v>
      </c>
      <c r="G1834" s="12">
        <v>1078000</v>
      </c>
      <c r="H1834" s="12">
        <v>1</v>
      </c>
      <c r="I1834" s="22"/>
    </row>
    <row r="1835" spans="1:9" ht="40.5" x14ac:dyDescent="0.25">
      <c r="A1835" s="12">
        <v>4239</v>
      </c>
      <c r="B1835" s="12" t="s">
        <v>3508</v>
      </c>
      <c r="C1835" s="12" t="s">
        <v>497</v>
      </c>
      <c r="D1835" s="12" t="s">
        <v>13</v>
      </c>
      <c r="E1835" s="12" t="s">
        <v>14</v>
      </c>
      <c r="F1835" s="12">
        <v>500000</v>
      </c>
      <c r="G1835" s="12">
        <v>500000</v>
      </c>
      <c r="H1835" s="12">
        <v>1</v>
      </c>
      <c r="I1835" s="22"/>
    </row>
    <row r="1836" spans="1:9" ht="40.5" x14ac:dyDescent="0.25">
      <c r="A1836" s="12">
        <v>4239</v>
      </c>
      <c r="B1836" s="12" t="s">
        <v>3509</v>
      </c>
      <c r="C1836" s="12" t="s">
        <v>497</v>
      </c>
      <c r="D1836" s="12" t="s">
        <v>13</v>
      </c>
      <c r="E1836" s="12" t="s">
        <v>14</v>
      </c>
      <c r="F1836" s="12">
        <v>1907500</v>
      </c>
      <c r="G1836" s="12">
        <v>1907500</v>
      </c>
      <c r="H1836" s="12">
        <v>1</v>
      </c>
      <c r="I1836" s="22"/>
    </row>
    <row r="1837" spans="1:9" ht="40.5" x14ac:dyDescent="0.25">
      <c r="A1837" s="12">
        <v>4239</v>
      </c>
      <c r="B1837" s="12" t="s">
        <v>3510</v>
      </c>
      <c r="C1837" s="12" t="s">
        <v>497</v>
      </c>
      <c r="D1837" s="12" t="s">
        <v>5431</v>
      </c>
      <c r="E1837" s="12" t="s">
        <v>14</v>
      </c>
      <c r="F1837" s="12">
        <v>2112000</v>
      </c>
      <c r="G1837" s="12">
        <v>2112000</v>
      </c>
      <c r="H1837" s="12">
        <v>1</v>
      </c>
      <c r="I1837" s="22"/>
    </row>
    <row r="1838" spans="1:9" ht="40.5" x14ac:dyDescent="0.25">
      <c r="A1838" s="12">
        <v>4239</v>
      </c>
      <c r="B1838" s="12" t="s">
        <v>3511</v>
      </c>
      <c r="C1838" s="12" t="s">
        <v>497</v>
      </c>
      <c r="D1838" s="12" t="s">
        <v>13</v>
      </c>
      <c r="E1838" s="12" t="s">
        <v>14</v>
      </c>
      <c r="F1838" s="12">
        <v>16000000</v>
      </c>
      <c r="G1838" s="12">
        <v>16000000</v>
      </c>
      <c r="H1838" s="12">
        <v>1</v>
      </c>
      <c r="I1838" s="22"/>
    </row>
    <row r="1839" spans="1:9" ht="40.5" x14ac:dyDescent="0.25">
      <c r="A1839" s="12">
        <v>4239</v>
      </c>
      <c r="B1839" s="12" t="s">
        <v>3512</v>
      </c>
      <c r="C1839" s="12" t="s">
        <v>497</v>
      </c>
      <c r="D1839" s="12" t="s">
        <v>13</v>
      </c>
      <c r="E1839" s="12" t="s">
        <v>14</v>
      </c>
      <c r="F1839" s="12">
        <v>10000000</v>
      </c>
      <c r="G1839" s="12">
        <v>10000000</v>
      </c>
      <c r="H1839" s="12">
        <v>1</v>
      </c>
      <c r="I1839" s="22"/>
    </row>
    <row r="1840" spans="1:9" ht="40.5" x14ac:dyDescent="0.25">
      <c r="A1840" s="12">
        <v>4239</v>
      </c>
      <c r="B1840" s="12" t="s">
        <v>3500</v>
      </c>
      <c r="C1840" s="12" t="s">
        <v>497</v>
      </c>
      <c r="D1840" s="12" t="s">
        <v>13</v>
      </c>
      <c r="E1840" s="12" t="s">
        <v>14</v>
      </c>
      <c r="F1840" s="12">
        <v>54538800</v>
      </c>
      <c r="G1840" s="12">
        <v>54538800</v>
      </c>
      <c r="H1840" s="12">
        <v>1</v>
      </c>
      <c r="I1840" s="22"/>
    </row>
    <row r="1841" spans="1:9" ht="29.25" customHeight="1" x14ac:dyDescent="0.25">
      <c r="A1841" s="12">
        <v>4239</v>
      </c>
      <c r="B1841" s="12" t="s">
        <v>2131</v>
      </c>
      <c r="C1841" s="12" t="s">
        <v>857</v>
      </c>
      <c r="D1841" s="12" t="s">
        <v>13</v>
      </c>
      <c r="E1841" s="12" t="s">
        <v>14</v>
      </c>
      <c r="F1841" s="12">
        <v>1000000</v>
      </c>
      <c r="G1841" s="12">
        <v>1000000</v>
      </c>
      <c r="H1841" s="12">
        <v>1</v>
      </c>
      <c r="I1841" s="22"/>
    </row>
    <row r="1842" spans="1:9" ht="42.75" customHeight="1" x14ac:dyDescent="0.25">
      <c r="A1842" s="12" t="s">
        <v>22</v>
      </c>
      <c r="B1842" s="12" t="s">
        <v>2031</v>
      </c>
      <c r="C1842" s="12" t="s">
        <v>497</v>
      </c>
      <c r="D1842" s="12" t="s">
        <v>13</v>
      </c>
      <c r="E1842" s="12" t="s">
        <v>14</v>
      </c>
      <c r="F1842" s="12">
        <v>3268000</v>
      </c>
      <c r="G1842" s="12">
        <v>3268000</v>
      </c>
      <c r="H1842" s="12">
        <v>1</v>
      </c>
      <c r="I1842" s="22"/>
    </row>
    <row r="1843" spans="1:9" ht="40.5" x14ac:dyDescent="0.25">
      <c r="A1843" s="12" t="s">
        <v>22</v>
      </c>
      <c r="B1843" s="12" t="s">
        <v>2445</v>
      </c>
      <c r="C1843" s="12" t="s">
        <v>497</v>
      </c>
      <c r="D1843" s="12" t="s">
        <v>13</v>
      </c>
      <c r="E1843" s="12" t="s">
        <v>14</v>
      </c>
      <c r="F1843" s="12">
        <v>1400000</v>
      </c>
      <c r="G1843" s="12">
        <v>1400000</v>
      </c>
      <c r="H1843" s="12">
        <v>1</v>
      </c>
      <c r="I1843" s="22"/>
    </row>
    <row r="1844" spans="1:9" ht="40.5" x14ac:dyDescent="0.25">
      <c r="A1844" s="12">
        <v>4239</v>
      </c>
      <c r="B1844" s="12" t="s">
        <v>5014</v>
      </c>
      <c r="C1844" s="12" t="s">
        <v>497</v>
      </c>
      <c r="D1844" s="12" t="s">
        <v>248</v>
      </c>
      <c r="E1844" s="12" t="s">
        <v>14</v>
      </c>
      <c r="F1844" s="12">
        <v>4000000</v>
      </c>
      <c r="G1844" s="12">
        <v>4000000</v>
      </c>
      <c r="H1844" s="12">
        <v>1</v>
      </c>
      <c r="I1844" s="22"/>
    </row>
    <row r="1845" spans="1:9" ht="40.5" x14ac:dyDescent="0.25">
      <c r="A1845" s="12">
        <v>4239</v>
      </c>
      <c r="B1845" s="12" t="s">
        <v>5310</v>
      </c>
      <c r="C1845" s="12" t="s">
        <v>497</v>
      </c>
      <c r="D1845" s="12" t="s">
        <v>13</v>
      </c>
      <c r="E1845" s="12" t="s">
        <v>14</v>
      </c>
      <c r="F1845" s="12">
        <v>1000000</v>
      </c>
      <c r="G1845" s="12">
        <v>1000000</v>
      </c>
      <c r="H1845" s="12">
        <v>1</v>
      </c>
      <c r="I1845" s="22"/>
    </row>
    <row r="1846" spans="1:9" ht="40.5" x14ac:dyDescent="0.25">
      <c r="A1846" s="12">
        <v>4239</v>
      </c>
      <c r="B1846" s="12" t="s">
        <v>5399</v>
      </c>
      <c r="C1846" s="12" t="s">
        <v>497</v>
      </c>
      <c r="D1846" s="12" t="s">
        <v>13</v>
      </c>
      <c r="E1846" s="12" t="s">
        <v>14</v>
      </c>
      <c r="F1846" s="12">
        <v>2300000</v>
      </c>
      <c r="G1846" s="12">
        <v>2300000</v>
      </c>
      <c r="H1846" s="12">
        <v>1</v>
      </c>
      <c r="I1846" s="22"/>
    </row>
    <row r="1847" spans="1:9" ht="40.5" x14ac:dyDescent="0.25">
      <c r="A1847" s="12">
        <v>4239</v>
      </c>
      <c r="B1847" s="12" t="s">
        <v>5430</v>
      </c>
      <c r="C1847" s="12" t="s">
        <v>497</v>
      </c>
      <c r="D1847" s="12" t="s">
        <v>13</v>
      </c>
      <c r="E1847" s="12" t="s">
        <v>14</v>
      </c>
      <c r="F1847" s="12">
        <v>186343200</v>
      </c>
      <c r="G1847" s="12">
        <v>186343200</v>
      </c>
      <c r="H1847" s="12">
        <v>1</v>
      </c>
      <c r="I1847" s="22"/>
    </row>
    <row r="1848" spans="1:9" ht="40.5" x14ac:dyDescent="0.25">
      <c r="A1848" s="12">
        <v>4239</v>
      </c>
      <c r="B1848" s="12" t="s">
        <v>5511</v>
      </c>
      <c r="C1848" s="12" t="s">
        <v>497</v>
      </c>
      <c r="D1848" s="12" t="s">
        <v>13</v>
      </c>
      <c r="E1848" s="12" t="s">
        <v>14</v>
      </c>
      <c r="F1848" s="12">
        <v>198897000</v>
      </c>
      <c r="G1848" s="12">
        <v>198897000</v>
      </c>
      <c r="H1848" s="12">
        <v>1</v>
      </c>
      <c r="I1848" s="22"/>
    </row>
    <row r="1849" spans="1:9" ht="40.5" x14ac:dyDescent="0.25">
      <c r="A1849" s="12">
        <v>4239</v>
      </c>
      <c r="B1849" s="12" t="s">
        <v>6070</v>
      </c>
      <c r="C1849" s="12" t="s">
        <v>497</v>
      </c>
      <c r="D1849" s="12" t="s">
        <v>13</v>
      </c>
      <c r="E1849" s="12" t="s">
        <v>14</v>
      </c>
      <c r="F1849" s="12">
        <v>19000000</v>
      </c>
      <c r="G1849" s="12">
        <v>19000000</v>
      </c>
      <c r="H1849" s="12">
        <v>1</v>
      </c>
      <c r="I1849" s="22"/>
    </row>
    <row r="1850" spans="1:9" ht="40.5" x14ac:dyDescent="0.25">
      <c r="A1850" s="12">
        <v>4239</v>
      </c>
      <c r="B1850" s="12" t="s">
        <v>6071</v>
      </c>
      <c r="C1850" s="12" t="s">
        <v>497</v>
      </c>
      <c r="D1850" s="12" t="s">
        <v>13</v>
      </c>
      <c r="E1850" s="12" t="s">
        <v>14</v>
      </c>
      <c r="F1850" s="12">
        <v>39840000</v>
      </c>
      <c r="G1850" s="12">
        <v>39840000</v>
      </c>
      <c r="H1850" s="12">
        <v>1</v>
      </c>
      <c r="I1850" s="22"/>
    </row>
    <row r="1851" spans="1:9" ht="40.5" x14ac:dyDescent="0.25">
      <c r="A1851" s="12">
        <v>4239</v>
      </c>
      <c r="B1851" s="12" t="s">
        <v>6343</v>
      </c>
      <c r="C1851" s="12" t="s">
        <v>497</v>
      </c>
      <c r="D1851" s="12" t="s">
        <v>13</v>
      </c>
      <c r="E1851" s="12" t="s">
        <v>14</v>
      </c>
      <c r="F1851" s="12">
        <v>4450000</v>
      </c>
      <c r="G1851" s="12">
        <v>4450000</v>
      </c>
      <c r="H1851" s="12">
        <v>1</v>
      </c>
      <c r="I1851" s="22"/>
    </row>
    <row r="1852" spans="1:9" ht="40.5" x14ac:dyDescent="0.25">
      <c r="A1852" s="12">
        <v>4239</v>
      </c>
      <c r="B1852" s="12" t="s">
        <v>6344</v>
      </c>
      <c r="C1852" s="12" t="s">
        <v>497</v>
      </c>
      <c r="D1852" s="12" t="s">
        <v>13</v>
      </c>
      <c r="E1852" s="12" t="s">
        <v>14</v>
      </c>
      <c r="F1852" s="12">
        <v>2000000</v>
      </c>
      <c r="G1852" s="12">
        <v>2000000</v>
      </c>
      <c r="H1852" s="12">
        <v>1</v>
      </c>
      <c r="I1852" s="22"/>
    </row>
    <row r="1853" spans="1:9" ht="40.5" x14ac:dyDescent="0.25">
      <c r="A1853" s="12">
        <v>4239</v>
      </c>
      <c r="B1853" s="12" t="s">
        <v>6345</v>
      </c>
      <c r="C1853" s="12" t="s">
        <v>497</v>
      </c>
      <c r="D1853" s="12" t="s">
        <v>13</v>
      </c>
      <c r="E1853" s="12" t="s">
        <v>14</v>
      </c>
      <c r="F1853" s="12">
        <v>4450000</v>
      </c>
      <c r="G1853" s="12">
        <v>4450000</v>
      </c>
      <c r="H1853" s="12">
        <v>1</v>
      </c>
      <c r="I1853" s="22"/>
    </row>
    <row r="1854" spans="1:9" ht="40.5" x14ac:dyDescent="0.25">
      <c r="A1854" s="12">
        <v>4239</v>
      </c>
      <c r="B1854" s="12" t="s">
        <v>6346</v>
      </c>
      <c r="C1854" s="12" t="s">
        <v>497</v>
      </c>
      <c r="D1854" s="12" t="s">
        <v>13</v>
      </c>
      <c r="E1854" s="12" t="s">
        <v>14</v>
      </c>
      <c r="F1854" s="12">
        <v>2500000</v>
      </c>
      <c r="G1854" s="12">
        <v>2500000</v>
      </c>
      <c r="H1854" s="12">
        <v>1</v>
      </c>
      <c r="I1854" s="22"/>
    </row>
    <row r="1855" spans="1:9" ht="40.5" x14ac:dyDescent="0.25">
      <c r="A1855" s="12">
        <v>4239</v>
      </c>
      <c r="B1855" s="12" t="s">
        <v>6347</v>
      </c>
      <c r="C1855" s="12" t="s">
        <v>497</v>
      </c>
      <c r="D1855" s="12" t="s">
        <v>13</v>
      </c>
      <c r="E1855" s="12" t="s">
        <v>14</v>
      </c>
      <c r="F1855" s="12">
        <v>4095000</v>
      </c>
      <c r="G1855" s="12">
        <v>4095000</v>
      </c>
      <c r="H1855" s="12">
        <v>1</v>
      </c>
      <c r="I1855" s="22"/>
    </row>
    <row r="1856" spans="1:9" ht="40.5" x14ac:dyDescent="0.25">
      <c r="A1856" s="12">
        <v>4239</v>
      </c>
      <c r="B1856" s="12" t="s">
        <v>6348</v>
      </c>
      <c r="C1856" s="12" t="s">
        <v>497</v>
      </c>
      <c r="D1856" s="12" t="s">
        <v>13</v>
      </c>
      <c r="E1856" s="12" t="s">
        <v>14</v>
      </c>
      <c r="F1856" s="12">
        <v>2728000</v>
      </c>
      <c r="G1856" s="12">
        <v>2728000</v>
      </c>
      <c r="H1856" s="12">
        <v>1</v>
      </c>
      <c r="I1856" s="22"/>
    </row>
    <row r="1857" spans="1:9" ht="40.5" x14ac:dyDescent="0.25">
      <c r="A1857" s="12">
        <v>4239</v>
      </c>
      <c r="B1857" s="12" t="s">
        <v>6349</v>
      </c>
      <c r="C1857" s="12" t="s">
        <v>497</v>
      </c>
      <c r="D1857" s="12" t="s">
        <v>13</v>
      </c>
      <c r="E1857" s="12" t="s">
        <v>14</v>
      </c>
      <c r="F1857" s="12">
        <v>2710000</v>
      </c>
      <c r="G1857" s="12">
        <v>2710000</v>
      </c>
      <c r="H1857" s="12">
        <v>1</v>
      </c>
      <c r="I1857" s="22"/>
    </row>
    <row r="1858" spans="1:9" ht="40.5" x14ac:dyDescent="0.25">
      <c r="A1858" s="12">
        <v>4239</v>
      </c>
      <c r="B1858" s="12" t="s">
        <v>6350</v>
      </c>
      <c r="C1858" s="12" t="s">
        <v>497</v>
      </c>
      <c r="D1858" s="12" t="s">
        <v>13</v>
      </c>
      <c r="E1858" s="12" t="s">
        <v>14</v>
      </c>
      <c r="F1858" s="12">
        <v>2332000</v>
      </c>
      <c r="G1858" s="12">
        <v>2332000</v>
      </c>
      <c r="H1858" s="12">
        <v>1</v>
      </c>
      <c r="I1858" s="22"/>
    </row>
    <row r="1859" spans="1:9" ht="40.5" x14ac:dyDescent="0.25">
      <c r="A1859" s="12">
        <v>4239</v>
      </c>
      <c r="B1859" s="12" t="s">
        <v>6428</v>
      </c>
      <c r="C1859" s="12" t="s">
        <v>4656</v>
      </c>
      <c r="D1859" s="12" t="s">
        <v>13</v>
      </c>
      <c r="E1859" s="12" t="s">
        <v>14</v>
      </c>
      <c r="F1859" s="12">
        <v>1900000</v>
      </c>
      <c r="G1859" s="12">
        <v>1900000</v>
      </c>
      <c r="H1859" s="12">
        <v>1</v>
      </c>
      <c r="I1859" s="22"/>
    </row>
    <row r="1860" spans="1:9" ht="15" customHeight="1" x14ac:dyDescent="0.25">
      <c r="A1860" s="138" t="s">
        <v>8</v>
      </c>
      <c r="B1860" s="139"/>
      <c r="C1860" s="139"/>
      <c r="D1860" s="139"/>
      <c r="E1860" s="139"/>
      <c r="F1860" s="139"/>
      <c r="G1860" s="139"/>
      <c r="H1860" s="139"/>
      <c r="I1860" s="22"/>
    </row>
    <row r="1861" spans="1:9" x14ac:dyDescent="0.25">
      <c r="A1861" s="12">
        <v>5132</v>
      </c>
      <c r="B1861" s="12" t="s">
        <v>4696</v>
      </c>
      <c r="C1861" s="12" t="s">
        <v>4697</v>
      </c>
      <c r="D1861" s="12" t="s">
        <v>248</v>
      </c>
      <c r="E1861" s="12" t="s">
        <v>10</v>
      </c>
      <c r="F1861" s="12">
        <v>3920</v>
      </c>
      <c r="G1861" s="12">
        <f>+F1861*H1861</f>
        <v>98000</v>
      </c>
      <c r="H1861" s="12">
        <v>25</v>
      </c>
      <c r="I1861" s="22"/>
    </row>
    <row r="1862" spans="1:9" x14ac:dyDescent="0.25">
      <c r="A1862" s="12">
        <v>5132</v>
      </c>
      <c r="B1862" s="12" t="s">
        <v>4698</v>
      </c>
      <c r="C1862" s="12" t="s">
        <v>4697</v>
      </c>
      <c r="D1862" s="12" t="s">
        <v>248</v>
      </c>
      <c r="E1862" s="12" t="s">
        <v>10</v>
      </c>
      <c r="F1862" s="12">
        <v>1760</v>
      </c>
      <c r="G1862" s="12">
        <f t="shared" ref="G1862:G1895" si="31">+F1862*H1862</f>
        <v>70400</v>
      </c>
      <c r="H1862" s="12">
        <v>40</v>
      </c>
      <c r="I1862" s="22"/>
    </row>
    <row r="1863" spans="1:9" x14ac:dyDescent="0.25">
      <c r="A1863" s="12">
        <v>5132</v>
      </c>
      <c r="B1863" s="12" t="s">
        <v>4699</v>
      </c>
      <c r="C1863" s="12" t="s">
        <v>4697</v>
      </c>
      <c r="D1863" s="12" t="s">
        <v>248</v>
      </c>
      <c r="E1863" s="12" t="s">
        <v>10</v>
      </c>
      <c r="F1863" s="12">
        <v>3120</v>
      </c>
      <c r="G1863" s="12">
        <f t="shared" si="31"/>
        <v>146640</v>
      </c>
      <c r="H1863" s="12">
        <v>47</v>
      </c>
      <c r="I1863" s="22"/>
    </row>
    <row r="1864" spans="1:9" x14ac:dyDescent="0.25">
      <c r="A1864" s="12">
        <v>5132</v>
      </c>
      <c r="B1864" s="12" t="s">
        <v>4700</v>
      </c>
      <c r="C1864" s="12" t="s">
        <v>4697</v>
      </c>
      <c r="D1864" s="12" t="s">
        <v>248</v>
      </c>
      <c r="E1864" s="12" t="s">
        <v>10</v>
      </c>
      <c r="F1864" s="12">
        <v>3200</v>
      </c>
      <c r="G1864" s="12">
        <f t="shared" si="31"/>
        <v>144000</v>
      </c>
      <c r="H1864" s="12">
        <v>45</v>
      </c>
      <c r="I1864" s="22"/>
    </row>
    <row r="1865" spans="1:9" x14ac:dyDescent="0.25">
      <c r="A1865" s="12">
        <v>5132</v>
      </c>
      <c r="B1865" s="12" t="s">
        <v>4701</v>
      </c>
      <c r="C1865" s="12" t="s">
        <v>4697</v>
      </c>
      <c r="D1865" s="12" t="s">
        <v>248</v>
      </c>
      <c r="E1865" s="12" t="s">
        <v>10</v>
      </c>
      <c r="F1865" s="12">
        <v>2400</v>
      </c>
      <c r="G1865" s="12">
        <f t="shared" si="31"/>
        <v>74400</v>
      </c>
      <c r="H1865" s="12">
        <v>31</v>
      </c>
      <c r="I1865" s="22"/>
    </row>
    <row r="1866" spans="1:9" ht="14.25" customHeight="1" x14ac:dyDescent="0.25">
      <c r="A1866" s="12">
        <v>5132</v>
      </c>
      <c r="B1866" s="12" t="s">
        <v>4702</v>
      </c>
      <c r="C1866" s="12" t="s">
        <v>4697</v>
      </c>
      <c r="D1866" s="12" t="s">
        <v>248</v>
      </c>
      <c r="E1866" s="12" t="s">
        <v>10</v>
      </c>
      <c r="F1866" s="12">
        <v>720</v>
      </c>
      <c r="G1866" s="12">
        <f t="shared" si="31"/>
        <v>54720</v>
      </c>
      <c r="H1866" s="12">
        <v>76</v>
      </c>
      <c r="I1866" s="22"/>
    </row>
    <row r="1867" spans="1:9" x14ac:dyDescent="0.25">
      <c r="A1867" s="12">
        <v>5132</v>
      </c>
      <c r="B1867" s="12" t="s">
        <v>4703</v>
      </c>
      <c r="C1867" s="12" t="s">
        <v>4697</v>
      </c>
      <c r="D1867" s="12" t="s">
        <v>248</v>
      </c>
      <c r="E1867" s="12" t="s">
        <v>10</v>
      </c>
      <c r="F1867" s="12">
        <v>3120</v>
      </c>
      <c r="G1867" s="12">
        <f t="shared" si="31"/>
        <v>93600</v>
      </c>
      <c r="H1867" s="12">
        <v>30</v>
      </c>
      <c r="I1867" s="22"/>
    </row>
    <row r="1868" spans="1:9" x14ac:dyDescent="0.25">
      <c r="A1868" s="12">
        <v>5132</v>
      </c>
      <c r="B1868" s="12" t="s">
        <v>4704</v>
      </c>
      <c r="C1868" s="12" t="s">
        <v>4697</v>
      </c>
      <c r="D1868" s="12" t="s">
        <v>248</v>
      </c>
      <c r="E1868" s="12" t="s">
        <v>10</v>
      </c>
      <c r="F1868" s="12">
        <v>4400</v>
      </c>
      <c r="G1868" s="12">
        <f t="shared" si="31"/>
        <v>255200</v>
      </c>
      <c r="H1868" s="12">
        <v>58</v>
      </c>
      <c r="I1868" s="22"/>
    </row>
    <row r="1869" spans="1:9" x14ac:dyDescent="0.25">
      <c r="A1869" s="12">
        <v>5132</v>
      </c>
      <c r="B1869" s="12" t="s">
        <v>4705</v>
      </c>
      <c r="C1869" s="12" t="s">
        <v>4697</v>
      </c>
      <c r="D1869" s="12" t="s">
        <v>248</v>
      </c>
      <c r="E1869" s="12" t="s">
        <v>10</v>
      </c>
      <c r="F1869" s="12">
        <v>4000</v>
      </c>
      <c r="G1869" s="12">
        <f t="shared" si="31"/>
        <v>140000</v>
      </c>
      <c r="H1869" s="12">
        <v>35</v>
      </c>
      <c r="I1869" s="22"/>
    </row>
    <row r="1870" spans="1:9" x14ac:dyDescent="0.25">
      <c r="A1870" s="12">
        <v>5132</v>
      </c>
      <c r="B1870" s="12" t="s">
        <v>4706</v>
      </c>
      <c r="C1870" s="12" t="s">
        <v>4697</v>
      </c>
      <c r="D1870" s="12" t="s">
        <v>248</v>
      </c>
      <c r="E1870" s="12" t="s">
        <v>10</v>
      </c>
      <c r="F1870" s="12">
        <v>3120</v>
      </c>
      <c r="G1870" s="12">
        <f t="shared" si="31"/>
        <v>149760</v>
      </c>
      <c r="H1870" s="12">
        <v>48</v>
      </c>
      <c r="I1870" s="22"/>
    </row>
    <row r="1871" spans="1:9" x14ac:dyDescent="0.25">
      <c r="A1871" s="12">
        <v>5132</v>
      </c>
      <c r="B1871" s="12" t="s">
        <v>4707</v>
      </c>
      <c r="C1871" s="12" t="s">
        <v>4697</v>
      </c>
      <c r="D1871" s="12" t="s">
        <v>248</v>
      </c>
      <c r="E1871" s="12" t="s">
        <v>10</v>
      </c>
      <c r="F1871" s="12">
        <v>3120</v>
      </c>
      <c r="G1871" s="12">
        <f t="shared" si="31"/>
        <v>118560</v>
      </c>
      <c r="H1871" s="12">
        <v>38</v>
      </c>
      <c r="I1871" s="22"/>
    </row>
    <row r="1872" spans="1:9" x14ac:dyDescent="0.25">
      <c r="A1872" s="12">
        <v>5132</v>
      </c>
      <c r="B1872" s="12" t="s">
        <v>4708</v>
      </c>
      <c r="C1872" s="12" t="s">
        <v>4697</v>
      </c>
      <c r="D1872" s="12" t="s">
        <v>248</v>
      </c>
      <c r="E1872" s="12" t="s">
        <v>10</v>
      </c>
      <c r="F1872" s="12">
        <v>3200</v>
      </c>
      <c r="G1872" s="12">
        <f t="shared" si="31"/>
        <v>166400</v>
      </c>
      <c r="H1872" s="12">
        <v>52</v>
      </c>
      <c r="I1872" s="22"/>
    </row>
    <row r="1873" spans="1:9" x14ac:dyDescent="0.25">
      <c r="A1873" s="12">
        <v>5132</v>
      </c>
      <c r="B1873" s="12" t="s">
        <v>4709</v>
      </c>
      <c r="C1873" s="12" t="s">
        <v>4697</v>
      </c>
      <c r="D1873" s="12" t="s">
        <v>248</v>
      </c>
      <c r="E1873" s="12" t="s">
        <v>10</v>
      </c>
      <c r="F1873" s="12">
        <v>4400</v>
      </c>
      <c r="G1873" s="12">
        <f t="shared" si="31"/>
        <v>220000</v>
      </c>
      <c r="H1873" s="12">
        <v>50</v>
      </c>
      <c r="I1873" s="22"/>
    </row>
    <row r="1874" spans="1:9" x14ac:dyDescent="0.25">
      <c r="A1874" s="12">
        <v>5132</v>
      </c>
      <c r="B1874" s="12" t="s">
        <v>4710</v>
      </c>
      <c r="C1874" s="12" t="s">
        <v>4697</v>
      </c>
      <c r="D1874" s="12" t="s">
        <v>248</v>
      </c>
      <c r="E1874" s="12" t="s">
        <v>10</v>
      </c>
      <c r="F1874" s="12">
        <v>3120</v>
      </c>
      <c r="G1874" s="12">
        <f t="shared" si="31"/>
        <v>124800</v>
      </c>
      <c r="H1874" s="12">
        <v>40</v>
      </c>
      <c r="I1874" s="22"/>
    </row>
    <row r="1875" spans="1:9" x14ac:dyDescent="0.25">
      <c r="A1875" s="12">
        <v>5132</v>
      </c>
      <c r="B1875" s="12" t="s">
        <v>4711</v>
      </c>
      <c r="C1875" s="12" t="s">
        <v>4697</v>
      </c>
      <c r="D1875" s="12" t="s">
        <v>248</v>
      </c>
      <c r="E1875" s="12" t="s">
        <v>10</v>
      </c>
      <c r="F1875" s="12">
        <v>2640</v>
      </c>
      <c r="G1875" s="12">
        <f t="shared" si="31"/>
        <v>105600</v>
      </c>
      <c r="H1875" s="12">
        <v>40</v>
      </c>
      <c r="I1875" s="22"/>
    </row>
    <row r="1876" spans="1:9" x14ac:dyDescent="0.25">
      <c r="A1876" s="12">
        <v>5132</v>
      </c>
      <c r="B1876" s="12" t="s">
        <v>4712</v>
      </c>
      <c r="C1876" s="12" t="s">
        <v>4697</v>
      </c>
      <c r="D1876" s="12" t="s">
        <v>248</v>
      </c>
      <c r="E1876" s="12" t="s">
        <v>10</v>
      </c>
      <c r="F1876" s="12">
        <v>800</v>
      </c>
      <c r="G1876" s="12">
        <f t="shared" si="31"/>
        <v>20800</v>
      </c>
      <c r="H1876" s="12">
        <v>26</v>
      </c>
      <c r="I1876" s="22"/>
    </row>
    <row r="1877" spans="1:9" x14ac:dyDescent="0.25">
      <c r="A1877" s="12">
        <v>5132</v>
      </c>
      <c r="B1877" s="12" t="s">
        <v>4713</v>
      </c>
      <c r="C1877" s="12" t="s">
        <v>4697</v>
      </c>
      <c r="D1877" s="12" t="s">
        <v>248</v>
      </c>
      <c r="E1877" s="12" t="s">
        <v>10</v>
      </c>
      <c r="F1877" s="12">
        <v>720</v>
      </c>
      <c r="G1877" s="12">
        <f t="shared" si="31"/>
        <v>44640</v>
      </c>
      <c r="H1877" s="12">
        <v>62</v>
      </c>
      <c r="I1877" s="22"/>
    </row>
    <row r="1878" spans="1:9" x14ac:dyDescent="0.25">
      <c r="A1878" s="12">
        <v>5132</v>
      </c>
      <c r="B1878" s="12" t="s">
        <v>4714</v>
      </c>
      <c r="C1878" s="12" t="s">
        <v>4697</v>
      </c>
      <c r="D1878" s="12" t="s">
        <v>248</v>
      </c>
      <c r="E1878" s="12" t="s">
        <v>10</v>
      </c>
      <c r="F1878" s="12">
        <v>3920</v>
      </c>
      <c r="G1878" s="12">
        <f t="shared" si="31"/>
        <v>133280</v>
      </c>
      <c r="H1878" s="12">
        <v>34</v>
      </c>
      <c r="I1878" s="22"/>
    </row>
    <row r="1879" spans="1:9" x14ac:dyDescent="0.25">
      <c r="A1879" s="12">
        <v>5132</v>
      </c>
      <c r="B1879" s="12" t="s">
        <v>4715</v>
      </c>
      <c r="C1879" s="12" t="s">
        <v>4697</v>
      </c>
      <c r="D1879" s="12" t="s">
        <v>248</v>
      </c>
      <c r="E1879" s="12" t="s">
        <v>10</v>
      </c>
      <c r="F1879" s="12">
        <v>720</v>
      </c>
      <c r="G1879" s="12">
        <f t="shared" si="31"/>
        <v>45360</v>
      </c>
      <c r="H1879" s="12">
        <v>63</v>
      </c>
      <c r="I1879" s="22"/>
    </row>
    <row r="1880" spans="1:9" x14ac:dyDescent="0.25">
      <c r="A1880" s="12">
        <v>5132</v>
      </c>
      <c r="B1880" s="12" t="s">
        <v>4716</v>
      </c>
      <c r="C1880" s="12" t="s">
        <v>4697</v>
      </c>
      <c r="D1880" s="12" t="s">
        <v>248</v>
      </c>
      <c r="E1880" s="12" t="s">
        <v>10</v>
      </c>
      <c r="F1880" s="12">
        <v>960</v>
      </c>
      <c r="G1880" s="12">
        <f t="shared" si="31"/>
        <v>54720</v>
      </c>
      <c r="H1880" s="12">
        <v>57</v>
      </c>
      <c r="I1880" s="22"/>
    </row>
    <row r="1881" spans="1:9" x14ac:dyDescent="0.25">
      <c r="A1881" s="12">
        <v>5132</v>
      </c>
      <c r="B1881" s="12" t="s">
        <v>4717</v>
      </c>
      <c r="C1881" s="12" t="s">
        <v>4697</v>
      </c>
      <c r="D1881" s="12" t="s">
        <v>248</v>
      </c>
      <c r="E1881" s="12" t="s">
        <v>10</v>
      </c>
      <c r="F1881" s="12">
        <v>3120</v>
      </c>
      <c r="G1881" s="12">
        <f t="shared" si="31"/>
        <v>99840</v>
      </c>
      <c r="H1881" s="12">
        <v>32</v>
      </c>
      <c r="I1881" s="22"/>
    </row>
    <row r="1882" spans="1:9" x14ac:dyDescent="0.25">
      <c r="A1882" s="12">
        <v>5132</v>
      </c>
      <c r="B1882" s="12" t="s">
        <v>4718</v>
      </c>
      <c r="C1882" s="12" t="s">
        <v>4697</v>
      </c>
      <c r="D1882" s="12" t="s">
        <v>248</v>
      </c>
      <c r="E1882" s="12" t="s">
        <v>10</v>
      </c>
      <c r="F1882" s="12">
        <v>3520</v>
      </c>
      <c r="G1882" s="12">
        <f t="shared" si="31"/>
        <v>158400</v>
      </c>
      <c r="H1882" s="12">
        <v>45</v>
      </c>
      <c r="I1882" s="22"/>
    </row>
    <row r="1883" spans="1:9" x14ac:dyDescent="0.25">
      <c r="A1883" s="12">
        <v>5132</v>
      </c>
      <c r="B1883" s="12" t="s">
        <v>4719</v>
      </c>
      <c r="C1883" s="12" t="s">
        <v>4697</v>
      </c>
      <c r="D1883" s="12" t="s">
        <v>248</v>
      </c>
      <c r="E1883" s="12" t="s">
        <v>10</v>
      </c>
      <c r="F1883" s="12">
        <v>3920</v>
      </c>
      <c r="G1883" s="12">
        <f t="shared" si="31"/>
        <v>109760</v>
      </c>
      <c r="H1883" s="12">
        <v>28</v>
      </c>
      <c r="I1883" s="22"/>
    </row>
    <row r="1884" spans="1:9" x14ac:dyDescent="0.25">
      <c r="A1884" s="12">
        <v>5132</v>
      </c>
      <c r="B1884" s="12" t="s">
        <v>4720</v>
      </c>
      <c r="C1884" s="12" t="s">
        <v>4697</v>
      </c>
      <c r="D1884" s="12" t="s">
        <v>248</v>
      </c>
      <c r="E1884" s="12" t="s">
        <v>10</v>
      </c>
      <c r="F1884" s="12">
        <v>2800</v>
      </c>
      <c r="G1884" s="12">
        <f t="shared" si="31"/>
        <v>117600</v>
      </c>
      <c r="H1884" s="12">
        <v>42</v>
      </c>
      <c r="I1884" s="22"/>
    </row>
    <row r="1885" spans="1:9" x14ac:dyDescent="0.25">
      <c r="A1885" s="12">
        <v>5132</v>
      </c>
      <c r="B1885" s="12" t="s">
        <v>4721</v>
      </c>
      <c r="C1885" s="12" t="s">
        <v>4697</v>
      </c>
      <c r="D1885" s="12" t="s">
        <v>248</v>
      </c>
      <c r="E1885" s="12" t="s">
        <v>10</v>
      </c>
      <c r="F1885" s="12">
        <v>4720</v>
      </c>
      <c r="G1885" s="12">
        <f t="shared" si="31"/>
        <v>89680</v>
      </c>
      <c r="H1885" s="12">
        <v>19</v>
      </c>
      <c r="I1885" s="22"/>
    </row>
    <row r="1886" spans="1:9" x14ac:dyDescent="0.25">
      <c r="A1886" s="12">
        <v>5132</v>
      </c>
      <c r="B1886" s="12" t="s">
        <v>4722</v>
      </c>
      <c r="C1886" s="12" t="s">
        <v>4697</v>
      </c>
      <c r="D1886" s="12" t="s">
        <v>248</v>
      </c>
      <c r="E1886" s="12" t="s">
        <v>10</v>
      </c>
      <c r="F1886" s="12">
        <v>960</v>
      </c>
      <c r="G1886" s="12">
        <f t="shared" si="31"/>
        <v>51840</v>
      </c>
      <c r="H1886" s="12">
        <v>54</v>
      </c>
      <c r="I1886" s="22"/>
    </row>
    <row r="1887" spans="1:9" x14ac:dyDescent="0.25">
      <c r="A1887" s="12">
        <v>5132</v>
      </c>
      <c r="B1887" s="12" t="s">
        <v>4723</v>
      </c>
      <c r="C1887" s="12" t="s">
        <v>4697</v>
      </c>
      <c r="D1887" s="12" t="s">
        <v>248</v>
      </c>
      <c r="E1887" s="12" t="s">
        <v>10</v>
      </c>
      <c r="F1887" s="12">
        <v>3120</v>
      </c>
      <c r="G1887" s="12">
        <f t="shared" si="31"/>
        <v>156000</v>
      </c>
      <c r="H1887" s="12">
        <v>50</v>
      </c>
      <c r="I1887" s="22"/>
    </row>
    <row r="1888" spans="1:9" x14ac:dyDescent="0.25">
      <c r="A1888" s="12">
        <v>5132</v>
      </c>
      <c r="B1888" s="12" t="s">
        <v>4724</v>
      </c>
      <c r="C1888" s="12" t="s">
        <v>4697</v>
      </c>
      <c r="D1888" s="12" t="s">
        <v>248</v>
      </c>
      <c r="E1888" s="12" t="s">
        <v>10</v>
      </c>
      <c r="F1888" s="12">
        <v>3120</v>
      </c>
      <c r="G1888" s="12">
        <f t="shared" si="31"/>
        <v>152880</v>
      </c>
      <c r="H1888" s="12">
        <v>49</v>
      </c>
      <c r="I1888" s="22"/>
    </row>
    <row r="1889" spans="1:9" x14ac:dyDescent="0.25">
      <c r="A1889" s="12">
        <v>5132</v>
      </c>
      <c r="B1889" s="12" t="s">
        <v>4725</v>
      </c>
      <c r="C1889" s="12" t="s">
        <v>4697</v>
      </c>
      <c r="D1889" s="12" t="s">
        <v>248</v>
      </c>
      <c r="E1889" s="12" t="s">
        <v>10</v>
      </c>
      <c r="F1889" s="12">
        <v>3120</v>
      </c>
      <c r="G1889" s="12">
        <f t="shared" si="31"/>
        <v>156000</v>
      </c>
      <c r="H1889" s="12">
        <v>50</v>
      </c>
      <c r="I1889" s="22"/>
    </row>
    <row r="1890" spans="1:9" x14ac:dyDescent="0.25">
      <c r="A1890" s="12">
        <v>5132</v>
      </c>
      <c r="B1890" s="12" t="s">
        <v>4726</v>
      </c>
      <c r="C1890" s="12" t="s">
        <v>4697</v>
      </c>
      <c r="D1890" s="12" t="s">
        <v>248</v>
      </c>
      <c r="E1890" s="12" t="s">
        <v>10</v>
      </c>
      <c r="F1890" s="12">
        <v>3920</v>
      </c>
      <c r="G1890" s="12">
        <f t="shared" si="31"/>
        <v>137200</v>
      </c>
      <c r="H1890" s="12">
        <v>35</v>
      </c>
      <c r="I1890" s="22"/>
    </row>
    <row r="1891" spans="1:9" x14ac:dyDescent="0.25">
      <c r="A1891" s="12">
        <v>5132</v>
      </c>
      <c r="B1891" s="12" t="s">
        <v>4727</v>
      </c>
      <c r="C1891" s="12" t="s">
        <v>4697</v>
      </c>
      <c r="D1891" s="12" t="s">
        <v>248</v>
      </c>
      <c r="E1891" s="12" t="s">
        <v>10</v>
      </c>
      <c r="F1891" s="12">
        <v>3920</v>
      </c>
      <c r="G1891" s="12">
        <f t="shared" si="31"/>
        <v>207760</v>
      </c>
      <c r="H1891" s="12">
        <v>53</v>
      </c>
      <c r="I1891" s="22"/>
    </row>
    <row r="1892" spans="1:9" x14ac:dyDescent="0.25">
      <c r="A1892" s="12">
        <v>5132</v>
      </c>
      <c r="B1892" s="12" t="s">
        <v>4728</v>
      </c>
      <c r="C1892" s="12" t="s">
        <v>4697</v>
      </c>
      <c r="D1892" s="12" t="s">
        <v>248</v>
      </c>
      <c r="E1892" s="12" t="s">
        <v>10</v>
      </c>
      <c r="F1892" s="12">
        <v>3120</v>
      </c>
      <c r="G1892" s="12">
        <f t="shared" si="31"/>
        <v>106080</v>
      </c>
      <c r="H1892" s="12">
        <v>34</v>
      </c>
      <c r="I1892" s="22"/>
    </row>
    <row r="1893" spans="1:9" x14ac:dyDescent="0.25">
      <c r="A1893" s="12">
        <v>5132</v>
      </c>
      <c r="B1893" s="12" t="s">
        <v>4729</v>
      </c>
      <c r="C1893" s="12" t="s">
        <v>4697</v>
      </c>
      <c r="D1893" s="12" t="s">
        <v>248</v>
      </c>
      <c r="E1893" s="12" t="s">
        <v>10</v>
      </c>
      <c r="F1893" s="12">
        <v>4000</v>
      </c>
      <c r="G1893" s="12">
        <f t="shared" si="31"/>
        <v>212000</v>
      </c>
      <c r="H1893" s="12">
        <v>53</v>
      </c>
      <c r="I1893" s="22"/>
    </row>
    <row r="1894" spans="1:9" x14ac:dyDescent="0.25">
      <c r="A1894" s="12">
        <v>5132</v>
      </c>
      <c r="B1894" s="12" t="s">
        <v>4730</v>
      </c>
      <c r="C1894" s="12" t="s">
        <v>4697</v>
      </c>
      <c r="D1894" s="12" t="s">
        <v>248</v>
      </c>
      <c r="E1894" s="12" t="s">
        <v>10</v>
      </c>
      <c r="F1894" s="12">
        <v>2320</v>
      </c>
      <c r="G1894" s="12">
        <f t="shared" si="31"/>
        <v>37120</v>
      </c>
      <c r="H1894" s="12">
        <v>16</v>
      </c>
      <c r="I1894" s="22"/>
    </row>
    <row r="1895" spans="1:9" x14ac:dyDescent="0.25">
      <c r="A1895" s="12">
        <v>5132</v>
      </c>
      <c r="B1895" s="12" t="s">
        <v>4731</v>
      </c>
      <c r="C1895" s="12" t="s">
        <v>4697</v>
      </c>
      <c r="D1895" s="12" t="s">
        <v>248</v>
      </c>
      <c r="E1895" s="12" t="s">
        <v>10</v>
      </c>
      <c r="F1895" s="12">
        <v>3920</v>
      </c>
      <c r="G1895" s="12">
        <f t="shared" si="31"/>
        <v>152880</v>
      </c>
      <c r="H1895" s="12">
        <v>39</v>
      </c>
      <c r="I1895" s="22"/>
    </row>
    <row r="1896" spans="1:9" x14ac:dyDescent="0.25">
      <c r="A1896" s="130" t="s">
        <v>298</v>
      </c>
      <c r="B1896" s="131"/>
      <c r="C1896" s="131"/>
      <c r="D1896" s="131"/>
      <c r="E1896" s="131"/>
      <c r="F1896" s="131"/>
      <c r="G1896" s="131"/>
      <c r="H1896" s="131"/>
      <c r="I1896" s="22"/>
    </row>
    <row r="1897" spans="1:9" x14ac:dyDescent="0.25">
      <c r="A1897" s="203" t="s">
        <v>160</v>
      </c>
      <c r="B1897" s="204"/>
      <c r="C1897" s="204"/>
      <c r="D1897" s="204"/>
      <c r="E1897" s="204"/>
      <c r="F1897" s="204"/>
      <c r="G1897" s="204"/>
      <c r="H1897" s="205"/>
      <c r="I1897" s="22"/>
    </row>
    <row r="1898" spans="1:9" ht="27" x14ac:dyDescent="0.25">
      <c r="A1898" s="29">
        <v>4251</v>
      </c>
      <c r="B1898" s="29" t="s">
        <v>1757</v>
      </c>
      <c r="C1898" s="29" t="s">
        <v>454</v>
      </c>
      <c r="D1898" s="29" t="s">
        <v>15</v>
      </c>
      <c r="E1898" s="29" t="s">
        <v>14</v>
      </c>
      <c r="F1898" s="29">
        <v>0</v>
      </c>
      <c r="G1898" s="29">
        <v>0</v>
      </c>
      <c r="H1898" s="29">
        <v>1</v>
      </c>
      <c r="I1898" s="22"/>
    </row>
    <row r="1899" spans="1:9" ht="27" x14ac:dyDescent="0.25">
      <c r="A1899" s="29">
        <v>4251</v>
      </c>
      <c r="B1899" s="29" t="s">
        <v>1758</v>
      </c>
      <c r="C1899" s="29" t="s">
        <v>454</v>
      </c>
      <c r="D1899" s="29" t="s">
        <v>15</v>
      </c>
      <c r="E1899" s="29" t="s">
        <v>14</v>
      </c>
      <c r="F1899" s="29">
        <v>0</v>
      </c>
      <c r="G1899" s="29">
        <v>0</v>
      </c>
      <c r="H1899" s="29">
        <v>1</v>
      </c>
      <c r="I1899" s="22"/>
    </row>
    <row r="1900" spans="1:9" ht="27" x14ac:dyDescent="0.25">
      <c r="A1900" s="29">
        <v>5113</v>
      </c>
      <c r="B1900" s="29" t="s">
        <v>4808</v>
      </c>
      <c r="C1900" s="29" t="s">
        <v>454</v>
      </c>
      <c r="D1900" s="29" t="s">
        <v>15</v>
      </c>
      <c r="E1900" s="29" t="s">
        <v>14</v>
      </c>
      <c r="F1900" s="29">
        <v>400000</v>
      </c>
      <c r="G1900" s="29">
        <v>400000</v>
      </c>
      <c r="H1900" s="29">
        <v>1</v>
      </c>
      <c r="I1900" s="22"/>
    </row>
    <row r="1901" spans="1:9" ht="27" x14ac:dyDescent="0.25">
      <c r="A1901" s="29">
        <v>5113</v>
      </c>
      <c r="B1901" s="29" t="s">
        <v>4809</v>
      </c>
      <c r="C1901" s="29" t="s">
        <v>454</v>
      </c>
      <c r="D1901" s="29" t="s">
        <v>15</v>
      </c>
      <c r="E1901" s="29" t="s">
        <v>14</v>
      </c>
      <c r="F1901" s="29">
        <v>700000</v>
      </c>
      <c r="G1901" s="29">
        <v>700000</v>
      </c>
      <c r="H1901" s="29">
        <v>1</v>
      </c>
      <c r="I1901" s="22"/>
    </row>
    <row r="1902" spans="1:9" x14ac:dyDescent="0.25">
      <c r="A1902" s="203" t="s">
        <v>16</v>
      </c>
      <c r="B1902" s="204"/>
      <c r="C1902" s="204"/>
      <c r="D1902" s="204"/>
      <c r="E1902" s="204"/>
      <c r="F1902" s="204"/>
      <c r="G1902" s="204"/>
      <c r="H1902" s="205"/>
      <c r="I1902" s="22"/>
    </row>
    <row r="1903" spans="1:9" ht="27" x14ac:dyDescent="0.25">
      <c r="A1903" s="29">
        <v>4251</v>
      </c>
      <c r="B1903" s="29" t="s">
        <v>1759</v>
      </c>
      <c r="C1903" s="29" t="s">
        <v>20</v>
      </c>
      <c r="D1903" s="29" t="s">
        <v>15</v>
      </c>
      <c r="E1903" s="29" t="s">
        <v>14</v>
      </c>
      <c r="F1903" s="29">
        <v>49334400</v>
      </c>
      <c r="G1903" s="29">
        <v>49334400</v>
      </c>
      <c r="H1903" s="29">
        <v>1</v>
      </c>
      <c r="I1903" s="22"/>
    </row>
    <row r="1904" spans="1:9" ht="27" x14ac:dyDescent="0.25">
      <c r="A1904" s="29">
        <v>4251</v>
      </c>
      <c r="B1904" s="29" t="s">
        <v>3744</v>
      </c>
      <c r="C1904" s="29" t="s">
        <v>20</v>
      </c>
      <c r="D1904" s="29" t="s">
        <v>15</v>
      </c>
      <c r="E1904" s="29" t="s">
        <v>14</v>
      </c>
      <c r="F1904" s="29">
        <v>56500594</v>
      </c>
      <c r="G1904" s="29">
        <v>56500594</v>
      </c>
      <c r="H1904" s="29">
        <v>1</v>
      </c>
      <c r="I1904" s="22"/>
    </row>
    <row r="1905" spans="1:9" ht="27" x14ac:dyDescent="0.25">
      <c r="A1905" s="29">
        <v>4251</v>
      </c>
      <c r="B1905" s="29" t="s">
        <v>1760</v>
      </c>
      <c r="C1905" s="29" t="s">
        <v>20</v>
      </c>
      <c r="D1905" s="29" t="s">
        <v>15</v>
      </c>
      <c r="E1905" s="29" t="s">
        <v>14</v>
      </c>
      <c r="F1905" s="29">
        <v>0</v>
      </c>
      <c r="G1905" s="29">
        <v>0</v>
      </c>
      <c r="H1905" s="29">
        <v>1</v>
      </c>
      <c r="I1905" s="22"/>
    </row>
    <row r="1906" spans="1:9" x14ac:dyDescent="0.25">
      <c r="A1906" s="203" t="s">
        <v>8</v>
      </c>
      <c r="B1906" s="204"/>
      <c r="C1906" s="204"/>
      <c r="D1906" s="204"/>
      <c r="E1906" s="204"/>
      <c r="F1906" s="204"/>
      <c r="G1906" s="204"/>
      <c r="H1906" s="205"/>
      <c r="I1906" s="22"/>
    </row>
    <row r="1907" spans="1:9" x14ac:dyDescent="0.25">
      <c r="A1907" s="29">
        <v>5129</v>
      </c>
      <c r="B1907" s="29" t="s">
        <v>6543</v>
      </c>
      <c r="C1907" s="29" t="s">
        <v>6387</v>
      </c>
      <c r="D1907" s="29" t="s">
        <v>9</v>
      </c>
      <c r="E1907" s="29" t="s">
        <v>10</v>
      </c>
      <c r="F1907" s="29">
        <v>0</v>
      </c>
      <c r="G1907" s="29">
        <v>0</v>
      </c>
      <c r="H1907" s="29">
        <v>1700</v>
      </c>
      <c r="I1907" s="22"/>
    </row>
    <row r="1908" spans="1:9" ht="15" customHeight="1" x14ac:dyDescent="0.25">
      <c r="A1908" s="130" t="s">
        <v>58</v>
      </c>
      <c r="B1908" s="131"/>
      <c r="C1908" s="131"/>
      <c r="D1908" s="131"/>
      <c r="E1908" s="131"/>
      <c r="F1908" s="131"/>
      <c r="G1908" s="131"/>
      <c r="H1908" s="131"/>
      <c r="I1908" s="22"/>
    </row>
    <row r="1909" spans="1:9" ht="15" customHeight="1" x14ac:dyDescent="0.25">
      <c r="A1909" s="203" t="s">
        <v>12</v>
      </c>
      <c r="B1909" s="204"/>
      <c r="C1909" s="204"/>
      <c r="D1909" s="204"/>
      <c r="E1909" s="204"/>
      <c r="F1909" s="204"/>
      <c r="G1909" s="204"/>
      <c r="H1909" s="205"/>
      <c r="I1909" s="22"/>
    </row>
    <row r="1910" spans="1:9" ht="27" x14ac:dyDescent="0.25">
      <c r="A1910" s="64">
        <v>5113</v>
      </c>
      <c r="B1910" s="64" t="s">
        <v>4323</v>
      </c>
      <c r="C1910" s="64" t="s">
        <v>454</v>
      </c>
      <c r="D1910" s="64" t="s">
        <v>1212</v>
      </c>
      <c r="E1910" s="64" t="s">
        <v>14</v>
      </c>
      <c r="F1910" s="64">
        <v>0</v>
      </c>
      <c r="G1910" s="64">
        <v>0</v>
      </c>
      <c r="H1910" s="64">
        <v>1</v>
      </c>
      <c r="I1910" s="22"/>
    </row>
    <row r="1911" spans="1:9" ht="27" x14ac:dyDescent="0.25">
      <c r="A1911" s="64">
        <v>5113</v>
      </c>
      <c r="B1911" s="64" t="s">
        <v>4324</v>
      </c>
      <c r="C1911" s="64" t="s">
        <v>454</v>
      </c>
      <c r="D1911" s="64" t="s">
        <v>1212</v>
      </c>
      <c r="E1911" s="64" t="s">
        <v>14</v>
      </c>
      <c r="F1911" s="64">
        <v>0</v>
      </c>
      <c r="G1911" s="64">
        <v>0</v>
      </c>
      <c r="H1911" s="64">
        <v>1</v>
      </c>
      <c r="I1911" s="22"/>
    </row>
    <row r="1912" spans="1:9" ht="27" x14ac:dyDescent="0.25">
      <c r="A1912" s="64">
        <v>5113</v>
      </c>
      <c r="B1912" s="64" t="s">
        <v>4315</v>
      </c>
      <c r="C1912" s="64" t="s">
        <v>454</v>
      </c>
      <c r="D1912" s="64" t="s">
        <v>15</v>
      </c>
      <c r="E1912" s="64" t="s">
        <v>14</v>
      </c>
      <c r="F1912" s="64">
        <v>0</v>
      </c>
      <c r="G1912" s="64">
        <v>0</v>
      </c>
      <c r="H1912" s="64">
        <v>1</v>
      </c>
      <c r="I1912" s="22"/>
    </row>
    <row r="1913" spans="1:9" ht="27" x14ac:dyDescent="0.25">
      <c r="A1913" s="64">
        <v>5113</v>
      </c>
      <c r="B1913" s="64" t="s">
        <v>4317</v>
      </c>
      <c r="C1913" s="64" t="s">
        <v>454</v>
      </c>
      <c r="D1913" s="64" t="s">
        <v>15</v>
      </c>
      <c r="E1913" s="64" t="s">
        <v>14</v>
      </c>
      <c r="F1913" s="64">
        <v>0</v>
      </c>
      <c r="G1913" s="64">
        <v>0</v>
      </c>
      <c r="H1913" s="64">
        <v>1</v>
      </c>
      <c r="I1913" s="22"/>
    </row>
    <row r="1914" spans="1:9" ht="27" x14ac:dyDescent="0.25">
      <c r="A1914" s="64">
        <v>5113</v>
      </c>
      <c r="B1914" s="64" t="s">
        <v>4319</v>
      </c>
      <c r="C1914" s="64" t="s">
        <v>454</v>
      </c>
      <c r="D1914" s="64" t="s">
        <v>15</v>
      </c>
      <c r="E1914" s="64" t="s">
        <v>14</v>
      </c>
      <c r="F1914" s="64">
        <v>0</v>
      </c>
      <c r="G1914" s="64">
        <v>0</v>
      </c>
      <c r="H1914" s="64">
        <v>1</v>
      </c>
      <c r="I1914" s="22"/>
    </row>
    <row r="1915" spans="1:9" ht="27" x14ac:dyDescent="0.25">
      <c r="A1915" s="64">
        <v>5113</v>
      </c>
      <c r="B1915" s="64" t="s">
        <v>4298</v>
      </c>
      <c r="C1915" s="64" t="s">
        <v>1093</v>
      </c>
      <c r="D1915" s="64" t="s">
        <v>13</v>
      </c>
      <c r="E1915" s="64" t="s">
        <v>14</v>
      </c>
      <c r="F1915" s="64">
        <v>522000</v>
      </c>
      <c r="G1915" s="64">
        <v>522000</v>
      </c>
      <c r="H1915" s="64">
        <v>1</v>
      </c>
      <c r="I1915" s="22"/>
    </row>
    <row r="1916" spans="1:9" ht="27" x14ac:dyDescent="0.25">
      <c r="A1916" s="64">
        <v>5113</v>
      </c>
      <c r="B1916" s="64" t="s">
        <v>4299</v>
      </c>
      <c r="C1916" s="64" t="s">
        <v>454</v>
      </c>
      <c r="D1916" s="64" t="s">
        <v>15</v>
      </c>
      <c r="E1916" s="64" t="s">
        <v>14</v>
      </c>
      <c r="F1916" s="64">
        <v>235000</v>
      </c>
      <c r="G1916" s="64">
        <v>235000</v>
      </c>
      <c r="H1916" s="64">
        <v>1</v>
      </c>
      <c r="I1916" s="22"/>
    </row>
    <row r="1917" spans="1:9" ht="27" x14ac:dyDescent="0.25">
      <c r="A1917" s="64">
        <v>5113</v>
      </c>
      <c r="B1917" s="64" t="s">
        <v>4296</v>
      </c>
      <c r="C1917" s="64" t="s">
        <v>1093</v>
      </c>
      <c r="D1917" s="64" t="s">
        <v>13</v>
      </c>
      <c r="E1917" s="64" t="s">
        <v>14</v>
      </c>
      <c r="F1917" s="64">
        <v>775000</v>
      </c>
      <c r="G1917" s="64">
        <v>775000</v>
      </c>
      <c r="H1917" s="64">
        <v>1</v>
      </c>
      <c r="I1917" s="22"/>
    </row>
    <row r="1918" spans="1:9" ht="27" x14ac:dyDescent="0.25">
      <c r="A1918" s="64">
        <v>5113</v>
      </c>
      <c r="B1918" s="64" t="s">
        <v>4297</v>
      </c>
      <c r="C1918" s="64" t="s">
        <v>454</v>
      </c>
      <c r="D1918" s="64" t="s">
        <v>15</v>
      </c>
      <c r="E1918" s="64" t="s">
        <v>14</v>
      </c>
      <c r="F1918" s="64">
        <v>290000</v>
      </c>
      <c r="G1918" s="64">
        <v>290000</v>
      </c>
      <c r="H1918" s="64">
        <v>1</v>
      </c>
      <c r="I1918" s="22"/>
    </row>
    <row r="1919" spans="1:9" ht="27" x14ac:dyDescent="0.25">
      <c r="A1919" s="64">
        <v>5113</v>
      </c>
      <c r="B1919" s="64" t="s">
        <v>3988</v>
      </c>
      <c r="C1919" s="64" t="s">
        <v>454</v>
      </c>
      <c r="D1919" s="64" t="s">
        <v>15</v>
      </c>
      <c r="E1919" s="64" t="s">
        <v>14</v>
      </c>
      <c r="F1919" s="64">
        <v>0</v>
      </c>
      <c r="G1919" s="64">
        <v>0</v>
      </c>
      <c r="H1919" s="64">
        <v>1</v>
      </c>
      <c r="I1919" s="22"/>
    </row>
    <row r="1920" spans="1:9" ht="27" x14ac:dyDescent="0.25">
      <c r="A1920" s="64">
        <v>4251</v>
      </c>
      <c r="B1920" s="64" t="s">
        <v>2827</v>
      </c>
      <c r="C1920" s="64" t="s">
        <v>454</v>
      </c>
      <c r="D1920" s="64" t="s">
        <v>1212</v>
      </c>
      <c r="E1920" s="64" t="s">
        <v>14</v>
      </c>
      <c r="F1920" s="64">
        <v>0</v>
      </c>
      <c r="G1920" s="64">
        <v>0</v>
      </c>
      <c r="H1920" s="64">
        <v>1</v>
      </c>
      <c r="I1920" s="22"/>
    </row>
    <row r="1921" spans="1:9" ht="27" x14ac:dyDescent="0.25">
      <c r="A1921" s="64">
        <v>4251</v>
      </c>
      <c r="B1921" s="64" t="s">
        <v>2828</v>
      </c>
      <c r="C1921" s="64" t="s">
        <v>454</v>
      </c>
      <c r="D1921" s="64" t="s">
        <v>1212</v>
      </c>
      <c r="E1921" s="64" t="s">
        <v>14</v>
      </c>
      <c r="F1921" s="64">
        <v>0</v>
      </c>
      <c r="G1921" s="64">
        <v>0</v>
      </c>
      <c r="H1921" s="64">
        <v>1</v>
      </c>
      <c r="I1921" s="22"/>
    </row>
    <row r="1922" spans="1:9" ht="27" x14ac:dyDescent="0.25">
      <c r="A1922" s="64">
        <v>4251</v>
      </c>
      <c r="B1922" s="64" t="s">
        <v>2829</v>
      </c>
      <c r="C1922" s="64" t="s">
        <v>454</v>
      </c>
      <c r="D1922" s="64" t="s">
        <v>1212</v>
      </c>
      <c r="E1922" s="64" t="s">
        <v>14</v>
      </c>
      <c r="F1922" s="64">
        <v>0</v>
      </c>
      <c r="G1922" s="64">
        <v>0</v>
      </c>
      <c r="H1922" s="64">
        <v>1</v>
      </c>
      <c r="I1922" s="22"/>
    </row>
    <row r="1923" spans="1:9" ht="27" x14ac:dyDescent="0.25">
      <c r="A1923" s="64">
        <v>4251</v>
      </c>
      <c r="B1923" s="64" t="s">
        <v>2830</v>
      </c>
      <c r="C1923" s="64" t="s">
        <v>454</v>
      </c>
      <c r="D1923" s="64" t="s">
        <v>1212</v>
      </c>
      <c r="E1923" s="64" t="s">
        <v>14</v>
      </c>
      <c r="F1923" s="64">
        <v>0</v>
      </c>
      <c r="G1923" s="64">
        <v>0</v>
      </c>
      <c r="H1923" s="64">
        <v>1</v>
      </c>
      <c r="I1923" s="22"/>
    </row>
    <row r="1924" spans="1:9" ht="27" x14ac:dyDescent="0.25">
      <c r="A1924" s="64">
        <v>4251</v>
      </c>
      <c r="B1924" s="64" t="s">
        <v>2831</v>
      </c>
      <c r="C1924" s="64" t="s">
        <v>454</v>
      </c>
      <c r="D1924" s="64" t="s">
        <v>1212</v>
      </c>
      <c r="E1924" s="64" t="s">
        <v>14</v>
      </c>
      <c r="F1924" s="64">
        <v>0</v>
      </c>
      <c r="G1924" s="64">
        <v>0</v>
      </c>
      <c r="H1924" s="64">
        <v>1</v>
      </c>
      <c r="I1924" s="22"/>
    </row>
    <row r="1925" spans="1:9" ht="27" x14ac:dyDescent="0.25">
      <c r="A1925" s="64">
        <v>4251</v>
      </c>
      <c r="B1925" s="64" t="s">
        <v>2832</v>
      </c>
      <c r="C1925" s="64" t="s">
        <v>454</v>
      </c>
      <c r="D1925" s="64" t="s">
        <v>1212</v>
      </c>
      <c r="E1925" s="64" t="s">
        <v>14</v>
      </c>
      <c r="F1925" s="64">
        <v>0</v>
      </c>
      <c r="G1925" s="64">
        <v>0</v>
      </c>
      <c r="H1925" s="64">
        <v>1</v>
      </c>
      <c r="I1925" s="22"/>
    </row>
    <row r="1926" spans="1:9" ht="27" x14ac:dyDescent="0.25">
      <c r="A1926" s="64">
        <v>5113</v>
      </c>
      <c r="B1926" s="64" t="s">
        <v>2665</v>
      </c>
      <c r="C1926" s="64" t="s">
        <v>1093</v>
      </c>
      <c r="D1926" s="64" t="s">
        <v>13</v>
      </c>
      <c r="E1926" s="64" t="s">
        <v>14</v>
      </c>
      <c r="F1926" s="64">
        <v>620000</v>
      </c>
      <c r="G1926" s="64">
        <v>620000</v>
      </c>
      <c r="H1926" s="64">
        <v>1</v>
      </c>
      <c r="I1926" s="22"/>
    </row>
    <row r="1927" spans="1:9" ht="27" x14ac:dyDescent="0.25">
      <c r="A1927" s="64">
        <v>5113</v>
      </c>
      <c r="B1927" s="64" t="s">
        <v>2666</v>
      </c>
      <c r="C1927" s="64" t="s">
        <v>454</v>
      </c>
      <c r="D1927" s="64" t="s">
        <v>15</v>
      </c>
      <c r="E1927" s="64" t="s">
        <v>14</v>
      </c>
      <c r="F1927" s="64">
        <v>224000</v>
      </c>
      <c r="G1927" s="64">
        <v>224000</v>
      </c>
      <c r="H1927" s="64">
        <v>1</v>
      </c>
      <c r="I1927" s="22"/>
    </row>
    <row r="1928" spans="1:9" ht="27" x14ac:dyDescent="0.25">
      <c r="A1928" s="64">
        <v>5113</v>
      </c>
      <c r="B1928" s="64" t="s">
        <v>2667</v>
      </c>
      <c r="C1928" s="64" t="s">
        <v>1093</v>
      </c>
      <c r="D1928" s="64" t="s">
        <v>13</v>
      </c>
      <c r="E1928" s="64" t="s">
        <v>14</v>
      </c>
      <c r="F1928" s="64">
        <v>1516000</v>
      </c>
      <c r="G1928" s="64">
        <v>1516000</v>
      </c>
      <c r="H1928" s="64">
        <v>1</v>
      </c>
      <c r="I1928" s="22"/>
    </row>
    <row r="1929" spans="1:9" ht="27" x14ac:dyDescent="0.25">
      <c r="A1929" s="64">
        <v>5113</v>
      </c>
      <c r="B1929" s="64" t="s">
        <v>2668</v>
      </c>
      <c r="C1929" s="64" t="s">
        <v>454</v>
      </c>
      <c r="D1929" s="64" t="s">
        <v>15</v>
      </c>
      <c r="E1929" s="64" t="s">
        <v>14</v>
      </c>
      <c r="F1929" s="64">
        <v>231000</v>
      </c>
      <c r="G1929" s="64">
        <v>231000</v>
      </c>
      <c r="H1929" s="64">
        <v>1</v>
      </c>
      <c r="I1929" s="22"/>
    </row>
    <row r="1930" spans="1:9" ht="27" x14ac:dyDescent="0.25">
      <c r="A1930" s="64">
        <v>5113</v>
      </c>
      <c r="B1930" s="99" t="s">
        <v>1665</v>
      </c>
      <c r="C1930" s="64" t="s">
        <v>454</v>
      </c>
      <c r="D1930" s="64" t="s">
        <v>15</v>
      </c>
      <c r="E1930" s="64" t="s">
        <v>14</v>
      </c>
      <c r="F1930" s="99">
        <v>0</v>
      </c>
      <c r="G1930" s="99">
        <v>0</v>
      </c>
      <c r="H1930" s="99">
        <v>1</v>
      </c>
      <c r="I1930" s="22"/>
    </row>
    <row r="1931" spans="1:9" ht="27" x14ac:dyDescent="0.25">
      <c r="A1931" s="99">
        <v>5113</v>
      </c>
      <c r="B1931" s="99" t="s">
        <v>4814</v>
      </c>
      <c r="C1931" s="99" t="s">
        <v>454</v>
      </c>
      <c r="D1931" s="99" t="s">
        <v>1212</v>
      </c>
      <c r="E1931" s="99" t="s">
        <v>14</v>
      </c>
      <c r="F1931" s="99">
        <v>218000</v>
      </c>
      <c r="G1931" s="99">
        <v>218000</v>
      </c>
      <c r="H1931" s="99">
        <v>1</v>
      </c>
      <c r="I1931" s="22"/>
    </row>
    <row r="1932" spans="1:9" ht="27" x14ac:dyDescent="0.25">
      <c r="A1932" s="99">
        <v>5113</v>
      </c>
      <c r="B1932" s="99" t="s">
        <v>5001</v>
      </c>
      <c r="C1932" s="99" t="s">
        <v>454</v>
      </c>
      <c r="D1932" s="99" t="s">
        <v>1212</v>
      </c>
      <c r="E1932" s="99" t="s">
        <v>14</v>
      </c>
      <c r="F1932" s="99">
        <v>0</v>
      </c>
      <c r="G1932" s="99">
        <v>0</v>
      </c>
      <c r="H1932" s="99">
        <v>1</v>
      </c>
      <c r="I1932" s="22"/>
    </row>
    <row r="1933" spans="1:9" ht="27" x14ac:dyDescent="0.25">
      <c r="A1933" s="99">
        <v>4251</v>
      </c>
      <c r="B1933" s="99" t="s">
        <v>2827</v>
      </c>
      <c r="C1933" s="99" t="s">
        <v>454</v>
      </c>
      <c r="D1933" s="99" t="s">
        <v>1212</v>
      </c>
      <c r="E1933" s="99" t="s">
        <v>14</v>
      </c>
      <c r="F1933" s="99">
        <v>120000</v>
      </c>
      <c r="G1933" s="99">
        <v>120000</v>
      </c>
      <c r="H1933" s="99">
        <v>1</v>
      </c>
      <c r="I1933" s="22"/>
    </row>
    <row r="1934" spans="1:9" ht="27" x14ac:dyDescent="0.25">
      <c r="A1934" s="99">
        <v>4251</v>
      </c>
      <c r="B1934" s="99" t="s">
        <v>2828</v>
      </c>
      <c r="C1934" s="99" t="s">
        <v>454</v>
      </c>
      <c r="D1934" s="99" t="s">
        <v>1212</v>
      </c>
      <c r="E1934" s="99" t="s">
        <v>14</v>
      </c>
      <c r="F1934" s="99">
        <v>120000</v>
      </c>
      <c r="G1934" s="99">
        <v>120000</v>
      </c>
      <c r="H1934" s="99">
        <v>1</v>
      </c>
      <c r="I1934" s="22"/>
    </row>
    <row r="1935" spans="1:9" ht="27" x14ac:dyDescent="0.25">
      <c r="A1935" s="99">
        <v>4251</v>
      </c>
      <c r="B1935" s="99" t="s">
        <v>2829</v>
      </c>
      <c r="C1935" s="99" t="s">
        <v>454</v>
      </c>
      <c r="D1935" s="99" t="s">
        <v>1212</v>
      </c>
      <c r="E1935" s="99" t="s">
        <v>14</v>
      </c>
      <c r="F1935" s="99">
        <v>120000</v>
      </c>
      <c r="G1935" s="99">
        <v>120000</v>
      </c>
      <c r="H1935" s="99">
        <v>1</v>
      </c>
      <c r="I1935" s="22"/>
    </row>
    <row r="1936" spans="1:9" ht="27" x14ac:dyDescent="0.25">
      <c r="A1936" s="99">
        <v>4251</v>
      </c>
      <c r="B1936" s="99" t="s">
        <v>2830</v>
      </c>
      <c r="C1936" s="99" t="s">
        <v>454</v>
      </c>
      <c r="D1936" s="99" t="s">
        <v>1212</v>
      </c>
      <c r="E1936" s="99" t="s">
        <v>14</v>
      </c>
      <c r="F1936" s="99">
        <v>120000</v>
      </c>
      <c r="G1936" s="99">
        <v>120000</v>
      </c>
      <c r="H1936" s="99">
        <v>1</v>
      </c>
      <c r="I1936" s="22"/>
    </row>
    <row r="1937" spans="1:9" ht="27" x14ac:dyDescent="0.25">
      <c r="A1937" s="99">
        <v>4251</v>
      </c>
      <c r="B1937" s="99" t="s">
        <v>2831</v>
      </c>
      <c r="C1937" s="99" t="s">
        <v>454</v>
      </c>
      <c r="D1937" s="99" t="s">
        <v>1212</v>
      </c>
      <c r="E1937" s="99" t="s">
        <v>14</v>
      </c>
      <c r="F1937" s="99">
        <v>120000</v>
      </c>
      <c r="G1937" s="99">
        <v>120000</v>
      </c>
      <c r="H1937" s="99">
        <v>1</v>
      </c>
      <c r="I1937" s="22"/>
    </row>
    <row r="1938" spans="1:9" ht="27" x14ac:dyDescent="0.25">
      <c r="A1938" s="99">
        <v>4251</v>
      </c>
      <c r="B1938" s="99" t="s">
        <v>2832</v>
      </c>
      <c r="C1938" s="99" t="s">
        <v>454</v>
      </c>
      <c r="D1938" s="99" t="s">
        <v>1212</v>
      </c>
      <c r="E1938" s="99" t="s">
        <v>14</v>
      </c>
      <c r="F1938" s="99">
        <v>120000</v>
      </c>
      <c r="G1938" s="99">
        <v>120000</v>
      </c>
      <c r="H1938" s="99">
        <v>1</v>
      </c>
      <c r="I1938" s="22"/>
    </row>
    <row r="1939" spans="1:9" ht="27" x14ac:dyDescent="0.25">
      <c r="A1939" s="99">
        <v>5113</v>
      </c>
      <c r="B1939" s="99" t="s">
        <v>5407</v>
      </c>
      <c r="C1939" s="99" t="s">
        <v>454</v>
      </c>
      <c r="D1939" s="99" t="s">
        <v>15</v>
      </c>
      <c r="E1939" s="99" t="s">
        <v>14</v>
      </c>
      <c r="F1939" s="99">
        <v>120000</v>
      </c>
      <c r="G1939" s="99">
        <v>120000</v>
      </c>
      <c r="H1939" s="99">
        <v>1</v>
      </c>
      <c r="I1939" s="22"/>
    </row>
    <row r="1940" spans="1:9" ht="27" x14ac:dyDescent="0.25">
      <c r="A1940" s="99">
        <v>5113</v>
      </c>
      <c r="B1940" s="99" t="s">
        <v>5408</v>
      </c>
      <c r="C1940" s="99" t="s">
        <v>1093</v>
      </c>
      <c r="D1940" s="99" t="s">
        <v>13</v>
      </c>
      <c r="E1940" s="99" t="s">
        <v>14</v>
      </c>
      <c r="F1940" s="99">
        <v>210600</v>
      </c>
      <c r="G1940" s="99">
        <v>210600</v>
      </c>
      <c r="H1940" s="99">
        <v>1</v>
      </c>
      <c r="I1940" s="22"/>
    </row>
    <row r="1941" spans="1:9" ht="27" x14ac:dyDescent="0.25">
      <c r="A1941" s="99">
        <v>5113</v>
      </c>
      <c r="B1941" s="99" t="s">
        <v>5414</v>
      </c>
      <c r="C1941" s="99" t="s">
        <v>454</v>
      </c>
      <c r="D1941" s="99" t="s">
        <v>15</v>
      </c>
      <c r="E1941" s="99" t="s">
        <v>14</v>
      </c>
      <c r="F1941" s="99">
        <v>60000</v>
      </c>
      <c r="G1941" s="99">
        <v>60000</v>
      </c>
      <c r="H1941" s="99">
        <v>1</v>
      </c>
      <c r="I1941" s="22"/>
    </row>
    <row r="1942" spans="1:9" ht="27" x14ac:dyDescent="0.25">
      <c r="A1942" s="99">
        <v>5113</v>
      </c>
      <c r="B1942" s="99" t="s">
        <v>5415</v>
      </c>
      <c r="C1942" s="99" t="s">
        <v>1093</v>
      </c>
      <c r="D1942" s="99" t="s">
        <v>13</v>
      </c>
      <c r="E1942" s="99" t="s">
        <v>14</v>
      </c>
      <c r="F1942" s="99">
        <v>200000</v>
      </c>
      <c r="G1942" s="99">
        <v>200000</v>
      </c>
      <c r="H1942" s="99">
        <v>1</v>
      </c>
      <c r="I1942" s="22"/>
    </row>
    <row r="1943" spans="1:9" ht="27" x14ac:dyDescent="0.25">
      <c r="A1943" s="99">
        <v>5113</v>
      </c>
      <c r="B1943" s="99" t="s">
        <v>5618</v>
      </c>
      <c r="C1943" s="99" t="s">
        <v>1093</v>
      </c>
      <c r="D1943" s="99" t="s">
        <v>13</v>
      </c>
      <c r="E1943" s="99" t="s">
        <v>14</v>
      </c>
      <c r="F1943" s="99">
        <v>0</v>
      </c>
      <c r="G1943" s="99">
        <v>0</v>
      </c>
      <c r="H1943" s="99">
        <v>1</v>
      </c>
      <c r="I1943" s="22"/>
    </row>
    <row r="1944" spans="1:9" ht="27" x14ac:dyDescent="0.25">
      <c r="A1944" s="99">
        <v>5113</v>
      </c>
      <c r="B1944" s="99" t="s">
        <v>5619</v>
      </c>
      <c r="C1944" s="99" t="s">
        <v>1093</v>
      </c>
      <c r="D1944" s="99" t="s">
        <v>13</v>
      </c>
      <c r="E1944" s="99" t="s">
        <v>14</v>
      </c>
      <c r="F1944" s="99">
        <v>0</v>
      </c>
      <c r="G1944" s="99">
        <v>0</v>
      </c>
      <c r="H1944" s="99">
        <v>1</v>
      </c>
      <c r="I1944" s="22"/>
    </row>
    <row r="1945" spans="1:9" ht="27" x14ac:dyDescent="0.25">
      <c r="A1945" s="99">
        <v>4251</v>
      </c>
      <c r="B1945" s="99" t="s">
        <v>6037</v>
      </c>
      <c r="C1945" s="99" t="s">
        <v>454</v>
      </c>
      <c r="D1945" s="99" t="s">
        <v>5197</v>
      </c>
      <c r="E1945" s="99" t="s">
        <v>14</v>
      </c>
      <c r="F1945" s="99">
        <v>120000</v>
      </c>
      <c r="G1945" s="99">
        <v>120000</v>
      </c>
      <c r="H1945" s="99">
        <v>1</v>
      </c>
      <c r="I1945" s="22"/>
    </row>
    <row r="1946" spans="1:9" ht="27" x14ac:dyDescent="0.25">
      <c r="A1946" s="99">
        <v>4251</v>
      </c>
      <c r="B1946" s="99" t="s">
        <v>6038</v>
      </c>
      <c r="C1946" s="99" t="s">
        <v>454</v>
      </c>
      <c r="D1946" s="99" t="s">
        <v>5197</v>
      </c>
      <c r="E1946" s="99" t="s">
        <v>14</v>
      </c>
      <c r="F1946" s="99">
        <v>120000</v>
      </c>
      <c r="G1946" s="99">
        <v>120000</v>
      </c>
      <c r="H1946" s="99">
        <v>1</v>
      </c>
      <c r="I1946" s="22"/>
    </row>
    <row r="1947" spans="1:9" ht="27" x14ac:dyDescent="0.25">
      <c r="A1947" s="99">
        <v>4251</v>
      </c>
      <c r="B1947" s="99" t="s">
        <v>6039</v>
      </c>
      <c r="C1947" s="99" t="s">
        <v>454</v>
      </c>
      <c r="D1947" s="99" t="s">
        <v>5197</v>
      </c>
      <c r="E1947" s="99" t="s">
        <v>14</v>
      </c>
      <c r="F1947" s="99">
        <v>120000</v>
      </c>
      <c r="G1947" s="99">
        <v>120000</v>
      </c>
      <c r="H1947" s="99">
        <v>1</v>
      </c>
      <c r="I1947" s="22"/>
    </row>
    <row r="1948" spans="1:9" ht="15" customHeight="1" x14ac:dyDescent="0.25">
      <c r="A1948" s="203" t="s">
        <v>16</v>
      </c>
      <c r="B1948" s="204"/>
      <c r="C1948" s="204"/>
      <c r="D1948" s="204"/>
      <c r="E1948" s="204"/>
      <c r="F1948" s="204"/>
      <c r="G1948" s="204"/>
      <c r="H1948" s="205"/>
      <c r="I1948" s="22"/>
    </row>
    <row r="1949" spans="1:9" ht="27" x14ac:dyDescent="0.25">
      <c r="A1949" s="52">
        <v>5113</v>
      </c>
      <c r="B1949" s="52" t="s">
        <v>4582</v>
      </c>
      <c r="C1949" s="52" t="s">
        <v>2135</v>
      </c>
      <c r="D1949" s="52" t="s">
        <v>15</v>
      </c>
      <c r="E1949" s="52" t="s">
        <v>14</v>
      </c>
      <c r="F1949" s="52">
        <v>23126217</v>
      </c>
      <c r="G1949" s="52">
        <v>23126217</v>
      </c>
      <c r="H1949" s="52">
        <v>1</v>
      </c>
      <c r="I1949" s="22"/>
    </row>
    <row r="1950" spans="1:9" ht="27" x14ac:dyDescent="0.25">
      <c r="A1950" s="52">
        <v>5113</v>
      </c>
      <c r="B1950" s="52" t="s">
        <v>4322</v>
      </c>
      <c r="C1950" s="52" t="s">
        <v>20</v>
      </c>
      <c r="D1950" s="52" t="s">
        <v>381</v>
      </c>
      <c r="E1950" s="52" t="s">
        <v>14</v>
      </c>
      <c r="F1950" s="52">
        <v>0</v>
      </c>
      <c r="G1950" s="52">
        <v>0</v>
      </c>
      <c r="H1950" s="52">
        <v>1</v>
      </c>
      <c r="I1950" s="22"/>
    </row>
    <row r="1951" spans="1:9" ht="27" x14ac:dyDescent="0.25">
      <c r="A1951" s="52">
        <v>5113</v>
      </c>
      <c r="B1951" s="52" t="s">
        <v>4320</v>
      </c>
      <c r="C1951" s="52" t="s">
        <v>20</v>
      </c>
      <c r="D1951" s="52" t="s">
        <v>381</v>
      </c>
      <c r="E1951" s="52" t="s">
        <v>14</v>
      </c>
      <c r="F1951" s="52">
        <v>0</v>
      </c>
      <c r="G1951" s="52">
        <v>0</v>
      </c>
      <c r="H1951" s="52">
        <v>1</v>
      </c>
      <c r="I1951" s="22"/>
    </row>
    <row r="1952" spans="1:9" ht="27" x14ac:dyDescent="0.25">
      <c r="A1952" s="52">
        <v>5113</v>
      </c>
      <c r="B1952" s="52" t="s">
        <v>4321</v>
      </c>
      <c r="C1952" s="52" t="s">
        <v>20</v>
      </c>
      <c r="D1952" s="52" t="s">
        <v>381</v>
      </c>
      <c r="E1952" s="52" t="s">
        <v>14</v>
      </c>
      <c r="F1952" s="52">
        <v>0</v>
      </c>
      <c r="G1952" s="52">
        <v>0</v>
      </c>
      <c r="H1952" s="52">
        <v>1</v>
      </c>
      <c r="I1952" s="22"/>
    </row>
    <row r="1953" spans="1:9" ht="27" x14ac:dyDescent="0.25">
      <c r="A1953" s="52">
        <v>5113</v>
      </c>
      <c r="B1953" s="52" t="s">
        <v>4314</v>
      </c>
      <c r="C1953" s="52" t="s">
        <v>20</v>
      </c>
      <c r="D1953" s="52" t="s">
        <v>15</v>
      </c>
      <c r="E1953" s="52" t="s">
        <v>14</v>
      </c>
      <c r="F1953" s="52">
        <v>0</v>
      </c>
      <c r="G1953" s="52">
        <v>0</v>
      </c>
      <c r="H1953" s="52">
        <v>1</v>
      </c>
      <c r="I1953" s="22"/>
    </row>
    <row r="1954" spans="1:9" ht="27" x14ac:dyDescent="0.25">
      <c r="A1954" s="52">
        <v>5113</v>
      </c>
      <c r="B1954" s="52" t="s">
        <v>4316</v>
      </c>
      <c r="C1954" s="52" t="s">
        <v>20</v>
      </c>
      <c r="D1954" s="52" t="s">
        <v>15</v>
      </c>
      <c r="E1954" s="52" t="s">
        <v>14</v>
      </c>
      <c r="F1954" s="52">
        <v>0</v>
      </c>
      <c r="G1954" s="52">
        <v>0</v>
      </c>
      <c r="H1954" s="52">
        <v>1</v>
      </c>
      <c r="I1954" s="22"/>
    </row>
    <row r="1955" spans="1:9" ht="27" x14ac:dyDescent="0.25">
      <c r="A1955" s="52">
        <v>5113</v>
      </c>
      <c r="B1955" s="52" t="s">
        <v>4316</v>
      </c>
      <c r="C1955" s="52" t="s">
        <v>20</v>
      </c>
      <c r="D1955" s="52" t="s">
        <v>15</v>
      </c>
      <c r="E1955" s="52" t="s">
        <v>14</v>
      </c>
      <c r="F1955" s="52">
        <v>98034190</v>
      </c>
      <c r="G1955" s="52">
        <v>98034190</v>
      </c>
      <c r="H1955" s="52">
        <v>1</v>
      </c>
      <c r="I1955" s="22"/>
    </row>
    <row r="1956" spans="1:9" ht="27" x14ac:dyDescent="0.25">
      <c r="A1956" s="52">
        <v>5113</v>
      </c>
      <c r="B1956" s="52" t="s">
        <v>4318</v>
      </c>
      <c r="C1956" s="52" t="s">
        <v>20</v>
      </c>
      <c r="D1956" s="52" t="s">
        <v>15</v>
      </c>
      <c r="E1956" s="52" t="s">
        <v>14</v>
      </c>
      <c r="F1956" s="52">
        <v>0</v>
      </c>
      <c r="G1956" s="52">
        <v>0</v>
      </c>
      <c r="H1956" s="52">
        <v>1</v>
      </c>
      <c r="I1956" s="22"/>
    </row>
    <row r="1957" spans="1:9" ht="27" x14ac:dyDescent="0.25">
      <c r="A1957" s="52">
        <v>5113</v>
      </c>
      <c r="B1957" s="52" t="s">
        <v>4300</v>
      </c>
      <c r="C1957" s="52" t="s">
        <v>20</v>
      </c>
      <c r="D1957" s="52" t="s">
        <v>15</v>
      </c>
      <c r="E1957" s="52" t="s">
        <v>14</v>
      </c>
      <c r="F1957" s="52">
        <v>10402716</v>
      </c>
      <c r="G1957" s="52">
        <v>10402716</v>
      </c>
      <c r="H1957" s="52">
        <v>1</v>
      </c>
      <c r="I1957" s="22"/>
    </row>
    <row r="1958" spans="1:9" ht="27" x14ac:dyDescent="0.25">
      <c r="A1958" s="52">
        <v>5113</v>
      </c>
      <c r="B1958" s="52" t="s">
        <v>4109</v>
      </c>
      <c r="C1958" s="52" t="s">
        <v>2135</v>
      </c>
      <c r="D1958" s="52" t="s">
        <v>15</v>
      </c>
      <c r="E1958" s="52" t="s">
        <v>14</v>
      </c>
      <c r="F1958" s="52">
        <v>253103420</v>
      </c>
      <c r="G1958" s="52">
        <v>253103420</v>
      </c>
      <c r="H1958" s="52">
        <v>1</v>
      </c>
      <c r="I1958" s="22"/>
    </row>
    <row r="1959" spans="1:9" ht="27" x14ac:dyDescent="0.25">
      <c r="A1959" s="52">
        <v>5113</v>
      </c>
      <c r="B1959" s="52" t="s">
        <v>4110</v>
      </c>
      <c r="C1959" s="52" t="s">
        <v>2135</v>
      </c>
      <c r="D1959" s="52" t="s">
        <v>15</v>
      </c>
      <c r="E1959" s="52" t="s">
        <v>14</v>
      </c>
      <c r="F1959" s="52">
        <v>75250704</v>
      </c>
      <c r="G1959" s="52">
        <v>75250704</v>
      </c>
      <c r="H1959" s="52">
        <v>1</v>
      </c>
      <c r="I1959" s="22"/>
    </row>
    <row r="1960" spans="1:9" ht="27" x14ac:dyDescent="0.25">
      <c r="A1960" s="52">
        <v>5113</v>
      </c>
      <c r="B1960" s="52" t="s">
        <v>3993</v>
      </c>
      <c r="C1960" s="52" t="s">
        <v>2135</v>
      </c>
      <c r="D1960" s="52" t="s">
        <v>15</v>
      </c>
      <c r="E1960" s="52" t="s">
        <v>14</v>
      </c>
      <c r="F1960" s="52">
        <v>67573404.599999994</v>
      </c>
      <c r="G1960" s="52">
        <v>67573404.599999994</v>
      </c>
      <c r="H1960" s="52">
        <v>1</v>
      </c>
      <c r="I1960" s="22"/>
    </row>
    <row r="1961" spans="1:9" ht="27" x14ac:dyDescent="0.25">
      <c r="A1961" s="52">
        <v>5113</v>
      </c>
      <c r="B1961" s="52" t="s">
        <v>3806</v>
      </c>
      <c r="C1961" s="52" t="s">
        <v>20</v>
      </c>
      <c r="D1961" s="52" t="s">
        <v>15</v>
      </c>
      <c r="E1961" s="52" t="s">
        <v>14</v>
      </c>
      <c r="F1961" s="52">
        <v>0</v>
      </c>
      <c r="G1961" s="52">
        <v>0</v>
      </c>
      <c r="H1961" s="52">
        <v>1</v>
      </c>
      <c r="I1961" s="22"/>
    </row>
    <row r="1962" spans="1:9" ht="27" x14ac:dyDescent="0.25">
      <c r="A1962" s="52">
        <v>5113</v>
      </c>
      <c r="B1962" s="52" t="s">
        <v>3063</v>
      </c>
      <c r="C1962" s="52" t="s">
        <v>20</v>
      </c>
      <c r="D1962" s="52" t="s">
        <v>15</v>
      </c>
      <c r="E1962" s="52" t="s">
        <v>14</v>
      </c>
      <c r="F1962" s="52">
        <v>22112309</v>
      </c>
      <c r="G1962" s="52">
        <v>22112309</v>
      </c>
      <c r="H1962" s="52">
        <v>1</v>
      </c>
      <c r="I1962" s="22"/>
    </row>
    <row r="1963" spans="1:9" ht="27" x14ac:dyDescent="0.25">
      <c r="A1963" s="52">
        <v>5113</v>
      </c>
      <c r="B1963" s="52">
        <v>253103420</v>
      </c>
      <c r="C1963" s="52" t="s">
        <v>2135</v>
      </c>
      <c r="D1963" s="52" t="s">
        <v>15</v>
      </c>
      <c r="E1963" s="52" t="s">
        <v>14</v>
      </c>
      <c r="F1963" s="52">
        <v>253103420</v>
      </c>
      <c r="G1963" s="52">
        <v>253103420</v>
      </c>
      <c r="H1963" s="52">
        <v>1</v>
      </c>
      <c r="I1963" s="22"/>
    </row>
    <row r="1964" spans="1:9" ht="27" x14ac:dyDescent="0.25">
      <c r="A1964" s="56">
        <v>5113</v>
      </c>
      <c r="B1964" s="56">
        <v>75250704</v>
      </c>
      <c r="C1964" s="56" t="s">
        <v>2135</v>
      </c>
      <c r="D1964" s="56" t="s">
        <v>15</v>
      </c>
      <c r="E1964" s="56" t="s">
        <v>14</v>
      </c>
      <c r="F1964" s="52">
        <v>75250704</v>
      </c>
      <c r="G1964" s="52">
        <v>75250704</v>
      </c>
      <c r="H1964" s="56">
        <v>1</v>
      </c>
      <c r="I1964" s="22"/>
    </row>
    <row r="1965" spans="1:9" ht="27" x14ac:dyDescent="0.25">
      <c r="A1965" s="56">
        <v>4251</v>
      </c>
      <c r="B1965" s="56" t="s">
        <v>2659</v>
      </c>
      <c r="C1965" s="56" t="s">
        <v>20</v>
      </c>
      <c r="D1965" s="56" t="s">
        <v>381</v>
      </c>
      <c r="E1965" s="56" t="s">
        <v>14</v>
      </c>
      <c r="F1965" s="52">
        <v>0</v>
      </c>
      <c r="G1965" s="52">
        <v>0</v>
      </c>
      <c r="H1965" s="56">
        <v>1</v>
      </c>
      <c r="I1965" s="22"/>
    </row>
    <row r="1966" spans="1:9" ht="27" x14ac:dyDescent="0.25">
      <c r="A1966" s="56">
        <v>4251</v>
      </c>
      <c r="B1966" s="56" t="s">
        <v>2660</v>
      </c>
      <c r="C1966" s="56" t="s">
        <v>20</v>
      </c>
      <c r="D1966" s="56" t="s">
        <v>381</v>
      </c>
      <c r="E1966" s="56" t="s">
        <v>14</v>
      </c>
      <c r="F1966" s="52">
        <v>0</v>
      </c>
      <c r="G1966" s="52">
        <v>0</v>
      </c>
      <c r="H1966" s="56">
        <v>1</v>
      </c>
      <c r="I1966" s="22"/>
    </row>
    <row r="1967" spans="1:9" ht="27" x14ac:dyDescent="0.25">
      <c r="A1967" s="56">
        <v>4251</v>
      </c>
      <c r="B1967" s="56" t="s">
        <v>2661</v>
      </c>
      <c r="C1967" s="56" t="s">
        <v>20</v>
      </c>
      <c r="D1967" s="56" t="s">
        <v>381</v>
      </c>
      <c r="E1967" s="56" t="s">
        <v>14</v>
      </c>
      <c r="F1967" s="52">
        <v>0</v>
      </c>
      <c r="G1967" s="52">
        <v>0</v>
      </c>
      <c r="H1967" s="56">
        <v>1</v>
      </c>
      <c r="I1967" s="22"/>
    </row>
    <row r="1968" spans="1:9" ht="27" x14ac:dyDescent="0.25">
      <c r="A1968" s="56">
        <v>4251</v>
      </c>
      <c r="B1968" s="56" t="s">
        <v>2662</v>
      </c>
      <c r="C1968" s="56" t="s">
        <v>20</v>
      </c>
      <c r="D1968" s="56" t="s">
        <v>381</v>
      </c>
      <c r="E1968" s="56" t="s">
        <v>14</v>
      </c>
      <c r="F1968" s="52">
        <v>0</v>
      </c>
      <c r="G1968" s="52">
        <v>0</v>
      </c>
      <c r="H1968" s="56">
        <v>1</v>
      </c>
      <c r="I1968" s="22"/>
    </row>
    <row r="1969" spans="1:9" ht="27" x14ac:dyDescent="0.25">
      <c r="A1969" s="56">
        <v>4251</v>
      </c>
      <c r="B1969" s="56" t="s">
        <v>2663</v>
      </c>
      <c r="C1969" s="56" t="s">
        <v>20</v>
      </c>
      <c r="D1969" s="56" t="s">
        <v>381</v>
      </c>
      <c r="E1969" s="56" t="s">
        <v>14</v>
      </c>
      <c r="F1969" s="52">
        <v>0</v>
      </c>
      <c r="G1969" s="52">
        <v>0</v>
      </c>
      <c r="H1969" s="56">
        <v>1</v>
      </c>
      <c r="I1969" s="22"/>
    </row>
    <row r="1970" spans="1:9" ht="27" x14ac:dyDescent="0.25">
      <c r="A1970" s="56">
        <v>4251</v>
      </c>
      <c r="B1970" s="56" t="s">
        <v>2664</v>
      </c>
      <c r="C1970" s="56" t="s">
        <v>20</v>
      </c>
      <c r="D1970" s="56" t="s">
        <v>381</v>
      </c>
      <c r="E1970" s="56" t="s">
        <v>14</v>
      </c>
      <c r="F1970" s="52">
        <v>0</v>
      </c>
      <c r="G1970" s="52">
        <v>0</v>
      </c>
      <c r="H1970" s="56">
        <v>1</v>
      </c>
      <c r="I1970" s="22"/>
    </row>
    <row r="1971" spans="1:9" ht="27" x14ac:dyDescent="0.25">
      <c r="A1971" s="56">
        <v>5113</v>
      </c>
      <c r="B1971" s="56" t="s">
        <v>2136</v>
      </c>
      <c r="C1971" s="56" t="s">
        <v>2135</v>
      </c>
      <c r="D1971" s="56" t="s">
        <v>1212</v>
      </c>
      <c r="E1971" s="56" t="s">
        <v>14</v>
      </c>
      <c r="F1971" s="52">
        <v>10922962</v>
      </c>
      <c r="G1971" s="52">
        <v>10922962</v>
      </c>
      <c r="H1971" s="56">
        <v>1</v>
      </c>
      <c r="I1971" s="22"/>
    </row>
    <row r="1972" spans="1:9" ht="27" x14ac:dyDescent="0.25">
      <c r="A1972" s="56">
        <v>5113</v>
      </c>
      <c r="B1972" s="56" t="s">
        <v>2137</v>
      </c>
      <c r="C1972" s="56" t="s">
        <v>2135</v>
      </c>
      <c r="D1972" s="56" t="s">
        <v>1212</v>
      </c>
      <c r="E1972" s="56" t="s">
        <v>14</v>
      </c>
      <c r="F1972" s="52">
        <v>48364791</v>
      </c>
      <c r="G1972" s="52">
        <v>48364791</v>
      </c>
      <c r="H1972" s="91">
        <v>1</v>
      </c>
      <c r="I1972" s="22"/>
    </row>
    <row r="1973" spans="1:9" ht="27" x14ac:dyDescent="0.25">
      <c r="A1973" s="52">
        <v>4251</v>
      </c>
      <c r="B1973" s="52" t="s">
        <v>1664</v>
      </c>
      <c r="C1973" s="52" t="s">
        <v>20</v>
      </c>
      <c r="D1973" s="52" t="s">
        <v>15</v>
      </c>
      <c r="E1973" s="52" t="s">
        <v>14</v>
      </c>
      <c r="F1973" s="52">
        <v>101199600</v>
      </c>
      <c r="G1973" s="52">
        <v>101199600</v>
      </c>
      <c r="H1973" s="52">
        <v>1</v>
      </c>
      <c r="I1973" s="22"/>
    </row>
    <row r="1974" spans="1:9" ht="27" x14ac:dyDescent="0.25">
      <c r="A1974" s="52">
        <v>5113</v>
      </c>
      <c r="B1974" s="52" t="s">
        <v>5002</v>
      </c>
      <c r="C1974" s="52" t="s">
        <v>20</v>
      </c>
      <c r="D1974" s="52" t="s">
        <v>381</v>
      </c>
      <c r="E1974" s="52" t="s">
        <v>14</v>
      </c>
      <c r="F1974" s="52">
        <v>0</v>
      </c>
      <c r="G1974" s="52">
        <v>0</v>
      </c>
      <c r="H1974" s="52">
        <v>1</v>
      </c>
      <c r="I1974" s="22"/>
    </row>
    <row r="1975" spans="1:9" ht="27" x14ac:dyDescent="0.25">
      <c r="A1975" s="52">
        <v>4251</v>
      </c>
      <c r="B1975" s="52" t="s">
        <v>2659</v>
      </c>
      <c r="C1975" s="52" t="s">
        <v>20</v>
      </c>
      <c r="D1975" s="52" t="s">
        <v>381</v>
      </c>
      <c r="E1975" s="52" t="s">
        <v>14</v>
      </c>
      <c r="F1975" s="52">
        <v>28000000</v>
      </c>
      <c r="G1975" s="52">
        <v>28000000</v>
      </c>
      <c r="H1975" s="52">
        <v>1</v>
      </c>
      <c r="I1975" s="22"/>
    </row>
    <row r="1976" spans="1:9" ht="27" x14ac:dyDescent="0.25">
      <c r="A1976" s="52">
        <v>4251</v>
      </c>
      <c r="B1976" s="52" t="s">
        <v>2660</v>
      </c>
      <c r="C1976" s="52" t="s">
        <v>20</v>
      </c>
      <c r="D1976" s="52" t="s">
        <v>381</v>
      </c>
      <c r="E1976" s="52" t="s">
        <v>14</v>
      </c>
      <c r="F1976" s="52">
        <v>26388000</v>
      </c>
      <c r="G1976" s="52">
        <v>26388000</v>
      </c>
      <c r="H1976" s="52">
        <v>1</v>
      </c>
      <c r="I1976" s="22"/>
    </row>
    <row r="1977" spans="1:9" ht="27" x14ac:dyDescent="0.25">
      <c r="A1977" s="52">
        <v>4251</v>
      </c>
      <c r="B1977" s="52" t="s">
        <v>2661</v>
      </c>
      <c r="C1977" s="52" t="s">
        <v>20</v>
      </c>
      <c r="D1977" s="52" t="s">
        <v>381</v>
      </c>
      <c r="E1977" s="52" t="s">
        <v>14</v>
      </c>
      <c r="F1977" s="52">
        <v>28000000</v>
      </c>
      <c r="G1977" s="52">
        <v>28000000</v>
      </c>
      <c r="H1977" s="52">
        <v>1</v>
      </c>
      <c r="I1977" s="22"/>
    </row>
    <row r="1978" spans="1:9" ht="27" x14ac:dyDescent="0.25">
      <c r="A1978" s="52">
        <v>4251</v>
      </c>
      <c r="B1978" s="52" t="s">
        <v>2662</v>
      </c>
      <c r="C1978" s="52" t="s">
        <v>20</v>
      </c>
      <c r="D1978" s="52" t="s">
        <v>381</v>
      </c>
      <c r="E1978" s="52" t="s">
        <v>14</v>
      </c>
      <c r="F1978" s="52">
        <v>28000000</v>
      </c>
      <c r="G1978" s="52">
        <v>28000000</v>
      </c>
      <c r="H1978" s="52">
        <v>1</v>
      </c>
      <c r="I1978" s="22"/>
    </row>
    <row r="1979" spans="1:9" ht="27" x14ac:dyDescent="0.25">
      <c r="A1979" s="52">
        <v>4251</v>
      </c>
      <c r="B1979" s="52" t="s">
        <v>2663</v>
      </c>
      <c r="C1979" s="52" t="s">
        <v>20</v>
      </c>
      <c r="D1979" s="52" t="s">
        <v>381</v>
      </c>
      <c r="E1979" s="52" t="s">
        <v>14</v>
      </c>
      <c r="F1979" s="52">
        <v>28000000</v>
      </c>
      <c r="G1979" s="52">
        <v>28000000</v>
      </c>
      <c r="H1979" s="52">
        <v>1</v>
      </c>
      <c r="I1979" s="22"/>
    </row>
    <row r="1980" spans="1:9" ht="27" x14ac:dyDescent="0.25">
      <c r="A1980" s="52">
        <v>4251</v>
      </c>
      <c r="B1980" s="52" t="s">
        <v>2664</v>
      </c>
      <c r="C1980" s="52" t="s">
        <v>20</v>
      </c>
      <c r="D1980" s="52" t="s">
        <v>381</v>
      </c>
      <c r="E1980" s="52" t="s">
        <v>14</v>
      </c>
      <c r="F1980" s="52">
        <v>28000000</v>
      </c>
      <c r="G1980" s="52">
        <v>28000000</v>
      </c>
      <c r="H1980" s="52">
        <v>1</v>
      </c>
      <c r="I1980" s="22"/>
    </row>
    <row r="1981" spans="1:9" ht="27" x14ac:dyDescent="0.25">
      <c r="A1981" s="52">
        <v>5113</v>
      </c>
      <c r="B1981" s="52" t="s">
        <v>5409</v>
      </c>
      <c r="C1981" s="52" t="s">
        <v>20</v>
      </c>
      <c r="D1981" s="52" t="s">
        <v>15</v>
      </c>
      <c r="E1981" s="52" t="s">
        <v>14</v>
      </c>
      <c r="F1981" s="52">
        <v>29590000</v>
      </c>
      <c r="G1981" s="52">
        <v>29590000</v>
      </c>
      <c r="H1981" s="52">
        <v>1</v>
      </c>
      <c r="I1981" s="22"/>
    </row>
    <row r="1982" spans="1:9" ht="27" x14ac:dyDescent="0.25">
      <c r="A1982" s="52">
        <v>5113</v>
      </c>
      <c r="B1982" s="52" t="s">
        <v>5416</v>
      </c>
      <c r="C1982" s="52" t="s">
        <v>20</v>
      </c>
      <c r="D1982" s="52" t="s">
        <v>15</v>
      </c>
      <c r="E1982" s="52" t="s">
        <v>14</v>
      </c>
      <c r="F1982" s="52">
        <v>28800000</v>
      </c>
      <c r="G1982" s="52">
        <v>28800000</v>
      </c>
      <c r="H1982" s="52">
        <v>1</v>
      </c>
      <c r="I1982" s="22"/>
    </row>
    <row r="1983" spans="1:9" ht="27" x14ac:dyDescent="0.25">
      <c r="A1983" s="52">
        <v>5113</v>
      </c>
      <c r="B1983" s="52" t="s">
        <v>6880</v>
      </c>
      <c r="C1983" s="52" t="s">
        <v>20</v>
      </c>
      <c r="D1983" s="52" t="s">
        <v>1212</v>
      </c>
      <c r="E1983" s="52" t="s">
        <v>14</v>
      </c>
      <c r="F1983" s="52">
        <v>38674580</v>
      </c>
      <c r="G1983" s="52">
        <v>38674580</v>
      </c>
      <c r="H1983" s="52">
        <v>1</v>
      </c>
      <c r="I1983" s="22"/>
    </row>
    <row r="1984" spans="1:9" ht="27" x14ac:dyDescent="0.25">
      <c r="A1984" s="52">
        <v>5113</v>
      </c>
      <c r="B1984" s="52" t="s">
        <v>6881</v>
      </c>
      <c r="C1984" s="52" t="s">
        <v>20</v>
      </c>
      <c r="D1984" s="52" t="s">
        <v>1212</v>
      </c>
      <c r="E1984" s="52" t="s">
        <v>14</v>
      </c>
      <c r="F1984" s="52">
        <v>135855600</v>
      </c>
      <c r="G1984" s="52">
        <v>135855600</v>
      </c>
      <c r="H1984" s="52">
        <v>1</v>
      </c>
      <c r="I1984" s="22"/>
    </row>
    <row r="1985" spans="1:9" ht="27" x14ac:dyDescent="0.25">
      <c r="A1985" s="52">
        <v>5113</v>
      </c>
      <c r="B1985" s="52" t="s">
        <v>6888</v>
      </c>
      <c r="C1985" s="52" t="s">
        <v>20</v>
      </c>
      <c r="D1985" s="52" t="s">
        <v>1212</v>
      </c>
      <c r="E1985" s="52" t="s">
        <v>14</v>
      </c>
      <c r="F1985" s="52">
        <v>150026794</v>
      </c>
      <c r="G1985" s="52">
        <v>150026794</v>
      </c>
      <c r="H1985" s="52">
        <v>1</v>
      </c>
      <c r="I1985" s="22"/>
    </row>
    <row r="1986" spans="1:9" x14ac:dyDescent="0.25">
      <c r="A1986" s="130" t="s">
        <v>287</v>
      </c>
      <c r="B1986" s="131"/>
      <c r="C1986" s="131"/>
      <c r="D1986" s="131"/>
      <c r="E1986" s="131"/>
      <c r="F1986" s="131"/>
      <c r="G1986" s="131"/>
      <c r="H1986" s="131"/>
      <c r="I1986" s="22"/>
    </row>
    <row r="1987" spans="1:9" x14ac:dyDescent="0.25">
      <c r="A1987" s="127" t="s">
        <v>12</v>
      </c>
      <c r="B1987" s="128"/>
      <c r="C1987" s="128"/>
      <c r="D1987" s="128"/>
      <c r="E1987" s="128"/>
      <c r="F1987" s="128"/>
      <c r="G1987" s="128"/>
      <c r="H1987" s="129"/>
      <c r="I1987" s="22"/>
    </row>
    <row r="1988" spans="1:9" ht="27" x14ac:dyDescent="0.25">
      <c r="A1988" s="61">
        <v>4239</v>
      </c>
      <c r="B1988" s="61" t="s">
        <v>3996</v>
      </c>
      <c r="C1988" s="61" t="s">
        <v>3997</v>
      </c>
      <c r="D1988" s="61" t="s">
        <v>9</v>
      </c>
      <c r="E1988" s="61" t="s">
        <v>14</v>
      </c>
      <c r="F1988" s="61">
        <v>2400000</v>
      </c>
      <c r="G1988" s="61">
        <v>2400000</v>
      </c>
      <c r="H1988" s="61">
        <v>1</v>
      </c>
      <c r="I1988" s="22"/>
    </row>
    <row r="1989" spans="1:9" ht="40.5" x14ac:dyDescent="0.25">
      <c r="A1989" s="61">
        <v>4269</v>
      </c>
      <c r="B1989" s="61" t="s">
        <v>3971</v>
      </c>
      <c r="C1989" s="61" t="s">
        <v>497</v>
      </c>
      <c r="D1989" s="61" t="s">
        <v>13</v>
      </c>
      <c r="E1989" s="61" t="s">
        <v>14</v>
      </c>
      <c r="F1989" s="61">
        <v>5000000</v>
      </c>
      <c r="G1989" s="61">
        <v>5000000</v>
      </c>
      <c r="H1989" s="61">
        <v>1</v>
      </c>
      <c r="I1989" s="22"/>
    </row>
    <row r="1990" spans="1:9" ht="54" x14ac:dyDescent="0.25">
      <c r="A1990" s="61">
        <v>4239</v>
      </c>
      <c r="B1990" s="61" t="s">
        <v>3035</v>
      </c>
      <c r="C1990" s="61" t="s">
        <v>1312</v>
      </c>
      <c r="D1990" s="61" t="s">
        <v>9</v>
      </c>
      <c r="E1990" s="61" t="s">
        <v>14</v>
      </c>
      <c r="F1990" s="61">
        <v>13824000</v>
      </c>
      <c r="G1990" s="61">
        <v>13824000</v>
      </c>
      <c r="H1990" s="61">
        <v>1</v>
      </c>
      <c r="I1990" s="22"/>
    </row>
    <row r="1991" spans="1:9" ht="27" x14ac:dyDescent="0.25">
      <c r="A1991" s="61">
        <v>4239</v>
      </c>
      <c r="B1991" s="61" t="s">
        <v>5299</v>
      </c>
      <c r="C1991" s="61" t="s">
        <v>5300</v>
      </c>
      <c r="D1991" s="61" t="s">
        <v>381</v>
      </c>
      <c r="E1991" s="61" t="s">
        <v>14</v>
      </c>
      <c r="F1991" s="61">
        <v>4000000</v>
      </c>
      <c r="G1991" s="61">
        <v>4000000</v>
      </c>
      <c r="H1991" s="61">
        <v>1</v>
      </c>
      <c r="I1991" s="22"/>
    </row>
    <row r="1992" spans="1:9" ht="27" x14ac:dyDescent="0.25">
      <c r="A1992" s="61">
        <v>4239</v>
      </c>
      <c r="B1992" s="61" t="s">
        <v>5846</v>
      </c>
      <c r="C1992" s="61" t="s">
        <v>857</v>
      </c>
      <c r="D1992" s="61" t="s">
        <v>9</v>
      </c>
      <c r="E1992" s="61" t="s">
        <v>14</v>
      </c>
      <c r="F1992" s="61">
        <v>4000000</v>
      </c>
      <c r="G1992" s="61">
        <v>4000000</v>
      </c>
      <c r="H1992" s="61">
        <v>1</v>
      </c>
      <c r="I1992" s="22"/>
    </row>
    <row r="1993" spans="1:9" x14ac:dyDescent="0.25">
      <c r="A1993" s="130" t="s">
        <v>6286</v>
      </c>
      <c r="B1993" s="131"/>
      <c r="C1993" s="131"/>
      <c r="D1993" s="131"/>
      <c r="E1993" s="131"/>
      <c r="F1993" s="131"/>
      <c r="G1993" s="131"/>
      <c r="H1993" s="131"/>
      <c r="I1993" s="22"/>
    </row>
    <row r="1994" spans="1:9" ht="15" customHeight="1" x14ac:dyDescent="0.25">
      <c r="A1994" s="127" t="s">
        <v>8</v>
      </c>
      <c r="B1994" s="128"/>
      <c r="C1994" s="128"/>
      <c r="D1994" s="128"/>
      <c r="E1994" s="128"/>
      <c r="F1994" s="128"/>
      <c r="G1994" s="128"/>
      <c r="H1994" s="129"/>
      <c r="I1994" s="22"/>
    </row>
    <row r="1995" spans="1:9" x14ac:dyDescent="0.25">
      <c r="A1995" s="61">
        <v>4269</v>
      </c>
      <c r="B1995" s="61" t="s">
        <v>6287</v>
      </c>
      <c r="C1995" s="61" t="s">
        <v>1326</v>
      </c>
      <c r="D1995" s="61" t="s">
        <v>9</v>
      </c>
      <c r="E1995" s="61" t="s">
        <v>10</v>
      </c>
      <c r="F1995" s="61">
        <v>25000</v>
      </c>
      <c r="G1995" s="61">
        <f>+F1995*H1995</f>
        <v>375000</v>
      </c>
      <c r="H1995" s="61">
        <v>15</v>
      </c>
      <c r="I1995" s="22"/>
    </row>
    <row r="1996" spans="1:9" x14ac:dyDescent="0.25">
      <c r="A1996" s="130" t="s">
        <v>7064</v>
      </c>
      <c r="B1996" s="131"/>
      <c r="C1996" s="131"/>
      <c r="D1996" s="131"/>
      <c r="E1996" s="131"/>
      <c r="F1996" s="131"/>
      <c r="G1996" s="131"/>
      <c r="H1996" s="131"/>
      <c r="I1996" s="22"/>
    </row>
    <row r="1997" spans="1:9" ht="15" customHeight="1" x14ac:dyDescent="0.25">
      <c r="A1997" s="127" t="s">
        <v>12</v>
      </c>
      <c r="B1997" s="128"/>
      <c r="C1997" s="128"/>
      <c r="D1997" s="128"/>
      <c r="E1997" s="128"/>
      <c r="F1997" s="128"/>
      <c r="G1997" s="128"/>
      <c r="H1997" s="129"/>
      <c r="I1997" s="22"/>
    </row>
    <row r="1998" spans="1:9" ht="30.75" customHeight="1" x14ac:dyDescent="0.25">
      <c r="A1998" s="61">
        <v>4235</v>
      </c>
      <c r="B1998" s="61" t="s">
        <v>7065</v>
      </c>
      <c r="C1998" s="61" t="s">
        <v>7066</v>
      </c>
      <c r="D1998" s="61" t="s">
        <v>9</v>
      </c>
      <c r="E1998" s="61" t="s">
        <v>14</v>
      </c>
      <c r="F1998" s="61">
        <v>1800000</v>
      </c>
      <c r="G1998" s="61">
        <v>1800000</v>
      </c>
      <c r="H1998" s="61">
        <v>1</v>
      </c>
      <c r="I1998" s="22"/>
    </row>
    <row r="1999" spans="1:9" x14ac:dyDescent="0.25">
      <c r="A1999" s="130" t="s">
        <v>280</v>
      </c>
      <c r="B1999" s="131"/>
      <c r="C1999" s="131"/>
      <c r="D1999" s="131"/>
      <c r="E1999" s="131"/>
      <c r="F1999" s="131"/>
      <c r="G1999" s="131"/>
      <c r="H1999" s="131"/>
      <c r="I1999" s="22"/>
    </row>
    <row r="2000" spans="1:9" x14ac:dyDescent="0.25">
      <c r="A2000" s="127" t="s">
        <v>8</v>
      </c>
      <c r="B2000" s="128"/>
      <c r="C2000" s="128"/>
      <c r="D2000" s="128"/>
      <c r="E2000" s="128"/>
      <c r="F2000" s="128"/>
      <c r="G2000" s="128"/>
      <c r="H2000" s="129"/>
      <c r="I2000" s="22"/>
    </row>
    <row r="2001" spans="1:9" x14ac:dyDescent="0.25">
      <c r="A2001" s="59">
        <v>5129</v>
      </c>
      <c r="B2001" s="59" t="s">
        <v>3603</v>
      </c>
      <c r="C2001" s="59" t="s">
        <v>3604</v>
      </c>
      <c r="D2001" s="59" t="s">
        <v>381</v>
      </c>
      <c r="E2001" s="59" t="s">
        <v>10</v>
      </c>
      <c r="F2001" s="59">
        <v>30000</v>
      </c>
      <c r="G2001" s="59">
        <f>+F2001*H2001</f>
        <v>120000</v>
      </c>
      <c r="H2001" s="59">
        <v>4</v>
      </c>
      <c r="I2001" s="22"/>
    </row>
    <row r="2002" spans="1:9" x14ac:dyDescent="0.25">
      <c r="A2002" s="59">
        <v>5129</v>
      </c>
      <c r="B2002" s="59" t="s">
        <v>3605</v>
      </c>
      <c r="C2002" s="59" t="s">
        <v>3606</v>
      </c>
      <c r="D2002" s="59" t="s">
        <v>381</v>
      </c>
      <c r="E2002" s="59" t="s">
        <v>10</v>
      </c>
      <c r="F2002" s="59">
        <v>10000</v>
      </c>
      <c r="G2002" s="59">
        <f t="shared" ref="G2002:G2014" si="32">+F2002*H2002</f>
        <v>50000</v>
      </c>
      <c r="H2002" s="59">
        <v>5</v>
      </c>
      <c r="I2002" s="22"/>
    </row>
    <row r="2003" spans="1:9" ht="27" x14ac:dyDescent="0.25">
      <c r="A2003" s="59">
        <v>5129</v>
      </c>
      <c r="B2003" s="59" t="s">
        <v>3607</v>
      </c>
      <c r="C2003" s="59" t="s">
        <v>3571</v>
      </c>
      <c r="D2003" s="59" t="s">
        <v>381</v>
      </c>
      <c r="E2003" s="59" t="s">
        <v>10</v>
      </c>
      <c r="F2003" s="59">
        <v>423000</v>
      </c>
      <c r="G2003" s="59">
        <f t="shared" si="32"/>
        <v>846000</v>
      </c>
      <c r="H2003" s="59">
        <v>2</v>
      </c>
      <c r="I2003" s="22"/>
    </row>
    <row r="2004" spans="1:9" ht="27" x14ac:dyDescent="0.25">
      <c r="A2004" s="59">
        <v>5129</v>
      </c>
      <c r="B2004" s="59" t="s">
        <v>3608</v>
      </c>
      <c r="C2004" s="59" t="s">
        <v>3571</v>
      </c>
      <c r="D2004" s="59" t="s">
        <v>381</v>
      </c>
      <c r="E2004" s="59" t="s">
        <v>10</v>
      </c>
      <c r="F2004" s="59">
        <v>607000</v>
      </c>
      <c r="G2004" s="59">
        <f t="shared" si="32"/>
        <v>607000</v>
      </c>
      <c r="H2004" s="59">
        <v>1</v>
      </c>
      <c r="I2004" s="22"/>
    </row>
    <row r="2005" spans="1:9" x14ac:dyDescent="0.25">
      <c r="A2005" s="59">
        <v>5129</v>
      </c>
      <c r="B2005" s="59" t="s">
        <v>3609</v>
      </c>
      <c r="C2005" s="59" t="s">
        <v>3610</v>
      </c>
      <c r="D2005" s="59" t="s">
        <v>381</v>
      </c>
      <c r="E2005" s="59" t="s">
        <v>10</v>
      </c>
      <c r="F2005" s="59">
        <v>1800</v>
      </c>
      <c r="G2005" s="59">
        <f t="shared" si="32"/>
        <v>45000</v>
      </c>
      <c r="H2005" s="59">
        <v>25</v>
      </c>
      <c r="I2005" s="22"/>
    </row>
    <row r="2006" spans="1:9" ht="27" x14ac:dyDescent="0.25">
      <c r="A2006" s="59">
        <v>5129</v>
      </c>
      <c r="B2006" s="59" t="s">
        <v>3611</v>
      </c>
      <c r="C2006" s="59" t="s">
        <v>3571</v>
      </c>
      <c r="D2006" s="59" t="s">
        <v>381</v>
      </c>
      <c r="E2006" s="59" t="s">
        <v>10</v>
      </c>
      <c r="F2006" s="59">
        <v>415000</v>
      </c>
      <c r="G2006" s="59">
        <f t="shared" si="32"/>
        <v>415000</v>
      </c>
      <c r="H2006" s="59">
        <v>1</v>
      </c>
      <c r="I2006" s="22"/>
    </row>
    <row r="2007" spans="1:9" x14ac:dyDescent="0.25">
      <c r="A2007" s="59">
        <v>5129</v>
      </c>
      <c r="B2007" s="59" t="s">
        <v>3612</v>
      </c>
      <c r="C2007" s="59" t="s">
        <v>3613</v>
      </c>
      <c r="D2007" s="59" t="s">
        <v>381</v>
      </c>
      <c r="E2007" s="59" t="s">
        <v>10</v>
      </c>
      <c r="F2007" s="59">
        <v>335000</v>
      </c>
      <c r="G2007" s="59">
        <f t="shared" si="32"/>
        <v>670000</v>
      </c>
      <c r="H2007" s="59">
        <v>2</v>
      </c>
      <c r="I2007" s="22"/>
    </row>
    <row r="2008" spans="1:9" x14ac:dyDescent="0.25">
      <c r="A2008" s="59">
        <v>5129</v>
      </c>
      <c r="B2008" s="59" t="s">
        <v>3614</v>
      </c>
      <c r="C2008" s="59" t="s">
        <v>3615</v>
      </c>
      <c r="D2008" s="59" t="s">
        <v>381</v>
      </c>
      <c r="E2008" s="59" t="s">
        <v>10</v>
      </c>
      <c r="F2008" s="59">
        <v>215000</v>
      </c>
      <c r="G2008" s="59">
        <f t="shared" si="32"/>
        <v>430000</v>
      </c>
      <c r="H2008" s="59">
        <v>2</v>
      </c>
      <c r="I2008" s="22"/>
    </row>
    <row r="2009" spans="1:9" ht="27" x14ac:dyDescent="0.25">
      <c r="A2009" s="59">
        <v>5129</v>
      </c>
      <c r="B2009" s="59" t="s">
        <v>3616</v>
      </c>
      <c r="C2009" s="59" t="s">
        <v>3571</v>
      </c>
      <c r="D2009" s="59" t="s">
        <v>381</v>
      </c>
      <c r="E2009" s="59" t="s">
        <v>10</v>
      </c>
      <c r="F2009" s="59">
        <v>466000</v>
      </c>
      <c r="G2009" s="59">
        <f t="shared" si="32"/>
        <v>466000</v>
      </c>
      <c r="H2009" s="59">
        <v>1</v>
      </c>
      <c r="I2009" s="22"/>
    </row>
    <row r="2010" spans="1:9" ht="27" x14ac:dyDescent="0.25">
      <c r="A2010" s="59">
        <v>5129</v>
      </c>
      <c r="B2010" s="59" t="s">
        <v>3617</v>
      </c>
      <c r="C2010" s="59" t="s">
        <v>3571</v>
      </c>
      <c r="D2010" s="59" t="s">
        <v>381</v>
      </c>
      <c r="E2010" s="59" t="s">
        <v>10</v>
      </c>
      <c r="F2010" s="59">
        <v>495000</v>
      </c>
      <c r="G2010" s="59">
        <f t="shared" si="32"/>
        <v>990000</v>
      </c>
      <c r="H2010" s="59">
        <v>2</v>
      </c>
      <c r="I2010" s="22"/>
    </row>
    <row r="2011" spans="1:9" x14ac:dyDescent="0.25">
      <c r="A2011" s="59">
        <v>5129</v>
      </c>
      <c r="B2011" s="59" t="s">
        <v>3618</v>
      </c>
      <c r="C2011" s="59" t="s">
        <v>3604</v>
      </c>
      <c r="D2011" s="59" t="s">
        <v>381</v>
      </c>
      <c r="E2011" s="59" t="s">
        <v>10</v>
      </c>
      <c r="F2011" s="59">
        <v>17000</v>
      </c>
      <c r="G2011" s="59">
        <f t="shared" si="32"/>
        <v>204000</v>
      </c>
      <c r="H2011" s="59">
        <v>12</v>
      </c>
      <c r="I2011" s="22"/>
    </row>
    <row r="2012" spans="1:9" ht="27" x14ac:dyDescent="0.25">
      <c r="A2012" s="59">
        <v>5129</v>
      </c>
      <c r="B2012" s="59" t="s">
        <v>3619</v>
      </c>
      <c r="C2012" s="59" t="s">
        <v>3571</v>
      </c>
      <c r="D2012" s="59" t="s">
        <v>381</v>
      </c>
      <c r="E2012" s="59" t="s">
        <v>10</v>
      </c>
      <c r="F2012" s="59">
        <v>454000</v>
      </c>
      <c r="G2012" s="59">
        <f t="shared" si="32"/>
        <v>908000</v>
      </c>
      <c r="H2012" s="59">
        <v>2</v>
      </c>
      <c r="I2012" s="22"/>
    </row>
    <row r="2013" spans="1:9" x14ac:dyDescent="0.25">
      <c r="A2013" s="59">
        <v>5129</v>
      </c>
      <c r="B2013" s="59" t="s">
        <v>3620</v>
      </c>
      <c r="C2013" s="59" t="s">
        <v>3621</v>
      </c>
      <c r="D2013" s="59" t="s">
        <v>381</v>
      </c>
      <c r="E2013" s="59" t="s">
        <v>10</v>
      </c>
      <c r="F2013" s="59">
        <v>9000</v>
      </c>
      <c r="G2013" s="59">
        <f t="shared" si="32"/>
        <v>99000</v>
      </c>
      <c r="H2013" s="59">
        <v>11</v>
      </c>
      <c r="I2013" s="22"/>
    </row>
    <row r="2014" spans="1:9" x14ac:dyDescent="0.25">
      <c r="A2014" s="59">
        <v>5129</v>
      </c>
      <c r="B2014" s="59" t="s">
        <v>3622</v>
      </c>
      <c r="C2014" s="59" t="s">
        <v>3623</v>
      </c>
      <c r="D2014" s="59" t="s">
        <v>381</v>
      </c>
      <c r="E2014" s="59" t="s">
        <v>10</v>
      </c>
      <c r="F2014" s="59">
        <v>50000</v>
      </c>
      <c r="G2014" s="59">
        <f t="shared" si="32"/>
        <v>750000</v>
      </c>
      <c r="H2014" s="59">
        <v>15</v>
      </c>
      <c r="I2014" s="22"/>
    </row>
    <row r="2015" spans="1:9" x14ac:dyDescent="0.25">
      <c r="A2015" s="59">
        <v>5129</v>
      </c>
      <c r="B2015" s="59" t="s">
        <v>3533</v>
      </c>
      <c r="C2015" s="59" t="s">
        <v>3534</v>
      </c>
      <c r="D2015" s="59" t="s">
        <v>9</v>
      </c>
      <c r="E2015" s="59" t="s">
        <v>10</v>
      </c>
      <c r="F2015" s="59">
        <v>30000</v>
      </c>
      <c r="G2015" s="59">
        <f>+F2015*H2015</f>
        <v>180000</v>
      </c>
      <c r="H2015" s="59">
        <v>6</v>
      </c>
      <c r="I2015" s="22"/>
    </row>
    <row r="2016" spans="1:9" ht="27" x14ac:dyDescent="0.25">
      <c r="A2016" s="59">
        <v>5129</v>
      </c>
      <c r="B2016" s="59" t="s">
        <v>3535</v>
      </c>
      <c r="C2016" s="59" t="s">
        <v>3536</v>
      </c>
      <c r="D2016" s="59" t="s">
        <v>9</v>
      </c>
      <c r="E2016" s="59" t="s">
        <v>10</v>
      </c>
      <c r="F2016" s="59">
        <v>21000</v>
      </c>
      <c r="G2016" s="59">
        <f t="shared" ref="G2016:G2055" si="33">+F2016*H2016</f>
        <v>210000</v>
      </c>
      <c r="H2016" s="59">
        <v>10</v>
      </c>
      <c r="I2016" s="22"/>
    </row>
    <row r="2017" spans="1:9" ht="27" x14ac:dyDescent="0.25">
      <c r="A2017" s="59">
        <v>5129</v>
      </c>
      <c r="B2017" s="59" t="s">
        <v>3537</v>
      </c>
      <c r="C2017" s="59" t="s">
        <v>3536</v>
      </c>
      <c r="D2017" s="59" t="s">
        <v>9</v>
      </c>
      <c r="E2017" s="59" t="s">
        <v>10</v>
      </c>
      <c r="F2017" s="59">
        <v>21000</v>
      </c>
      <c r="G2017" s="59">
        <f t="shared" si="33"/>
        <v>105000</v>
      </c>
      <c r="H2017" s="59">
        <v>5</v>
      </c>
      <c r="I2017" s="22"/>
    </row>
    <row r="2018" spans="1:9" ht="27" x14ac:dyDescent="0.25">
      <c r="A2018" s="59">
        <v>5129</v>
      </c>
      <c r="B2018" s="59" t="s">
        <v>3538</v>
      </c>
      <c r="C2018" s="59" t="s">
        <v>3536</v>
      </c>
      <c r="D2018" s="59" t="s">
        <v>9</v>
      </c>
      <c r="E2018" s="59" t="s">
        <v>10</v>
      </c>
      <c r="F2018" s="59">
        <v>20000</v>
      </c>
      <c r="G2018" s="59">
        <f t="shared" si="33"/>
        <v>200000</v>
      </c>
      <c r="H2018" s="59">
        <v>10</v>
      </c>
      <c r="I2018" s="22"/>
    </row>
    <row r="2019" spans="1:9" ht="27" x14ac:dyDescent="0.25">
      <c r="A2019" s="59">
        <v>5129</v>
      </c>
      <c r="B2019" s="59" t="s">
        <v>3539</v>
      </c>
      <c r="C2019" s="59" t="s">
        <v>3536</v>
      </c>
      <c r="D2019" s="59" t="s">
        <v>9</v>
      </c>
      <c r="E2019" s="59" t="s">
        <v>10</v>
      </c>
      <c r="F2019" s="59">
        <v>20000</v>
      </c>
      <c r="G2019" s="59">
        <f t="shared" si="33"/>
        <v>140000</v>
      </c>
      <c r="H2019" s="59">
        <v>7</v>
      </c>
      <c r="I2019" s="22"/>
    </row>
    <row r="2020" spans="1:9" x14ac:dyDescent="0.25">
      <c r="A2020" s="59">
        <v>5129</v>
      </c>
      <c r="B2020" s="59" t="s">
        <v>3540</v>
      </c>
      <c r="C2020" s="59" t="s">
        <v>3541</v>
      </c>
      <c r="D2020" s="59" t="s">
        <v>9</v>
      </c>
      <c r="E2020" s="59" t="s">
        <v>10</v>
      </c>
      <c r="F2020" s="59">
        <v>1500000</v>
      </c>
      <c r="G2020" s="59">
        <f t="shared" si="33"/>
        <v>1500000</v>
      </c>
      <c r="H2020" s="59">
        <v>1</v>
      </c>
      <c r="I2020" s="22"/>
    </row>
    <row r="2021" spans="1:9" x14ac:dyDescent="0.25">
      <c r="A2021" s="59">
        <v>5129</v>
      </c>
      <c r="B2021" s="59" t="s">
        <v>3542</v>
      </c>
      <c r="C2021" s="59" t="s">
        <v>3543</v>
      </c>
      <c r="D2021" s="59" t="s">
        <v>9</v>
      </c>
      <c r="E2021" s="59" t="s">
        <v>10</v>
      </c>
      <c r="F2021" s="59">
        <v>4800000</v>
      </c>
      <c r="G2021" s="59">
        <f t="shared" si="33"/>
        <v>4800000</v>
      </c>
      <c r="H2021" s="59">
        <v>1</v>
      </c>
      <c r="I2021" s="22"/>
    </row>
    <row r="2022" spans="1:9" x14ac:dyDescent="0.25">
      <c r="A2022" s="59">
        <v>5129</v>
      </c>
      <c r="B2022" s="59" t="s">
        <v>3544</v>
      </c>
      <c r="C2022" s="59" t="s">
        <v>3545</v>
      </c>
      <c r="D2022" s="59" t="s">
        <v>9</v>
      </c>
      <c r="E2022" s="59" t="s">
        <v>10</v>
      </c>
      <c r="F2022" s="59">
        <v>45000</v>
      </c>
      <c r="G2022" s="59">
        <f t="shared" si="33"/>
        <v>360000</v>
      </c>
      <c r="H2022" s="59">
        <v>8</v>
      </c>
      <c r="I2022" s="22"/>
    </row>
    <row r="2023" spans="1:9" x14ac:dyDescent="0.25">
      <c r="A2023" s="59">
        <v>5129</v>
      </c>
      <c r="B2023" s="59" t="s">
        <v>3546</v>
      </c>
      <c r="C2023" s="59" t="s">
        <v>3547</v>
      </c>
      <c r="D2023" s="59" t="s">
        <v>9</v>
      </c>
      <c r="E2023" s="59" t="s">
        <v>10</v>
      </c>
      <c r="F2023" s="59">
        <v>1500000</v>
      </c>
      <c r="G2023" s="59">
        <f t="shared" si="33"/>
        <v>1500000</v>
      </c>
      <c r="H2023" s="59">
        <v>1</v>
      </c>
      <c r="I2023" s="22"/>
    </row>
    <row r="2024" spans="1:9" x14ac:dyDescent="0.25">
      <c r="A2024" s="59">
        <v>5129</v>
      </c>
      <c r="B2024" s="59" t="s">
        <v>3548</v>
      </c>
      <c r="C2024" s="59" t="s">
        <v>3547</v>
      </c>
      <c r="D2024" s="59" t="s">
        <v>9</v>
      </c>
      <c r="E2024" s="59" t="s">
        <v>10</v>
      </c>
      <c r="F2024" s="59">
        <v>28000</v>
      </c>
      <c r="G2024" s="59">
        <f t="shared" si="33"/>
        <v>280000</v>
      </c>
      <c r="H2024" s="59">
        <v>10</v>
      </c>
      <c r="I2024" s="22"/>
    </row>
    <row r="2025" spans="1:9" x14ac:dyDescent="0.25">
      <c r="A2025" s="59">
        <v>5129</v>
      </c>
      <c r="B2025" s="59" t="s">
        <v>3549</v>
      </c>
      <c r="C2025" s="59" t="s">
        <v>3550</v>
      </c>
      <c r="D2025" s="59" t="s">
        <v>9</v>
      </c>
      <c r="E2025" s="59" t="s">
        <v>10</v>
      </c>
      <c r="F2025" s="59">
        <v>50000</v>
      </c>
      <c r="G2025" s="59">
        <f t="shared" si="33"/>
        <v>350000</v>
      </c>
      <c r="H2025" s="59">
        <v>7</v>
      </c>
      <c r="I2025" s="22"/>
    </row>
    <row r="2026" spans="1:9" x14ac:dyDescent="0.25">
      <c r="A2026" s="59">
        <v>5129</v>
      </c>
      <c r="B2026" s="59" t="s">
        <v>3551</v>
      </c>
      <c r="C2026" s="59" t="s">
        <v>3552</v>
      </c>
      <c r="D2026" s="59" t="s">
        <v>9</v>
      </c>
      <c r="E2026" s="59" t="s">
        <v>10</v>
      </c>
      <c r="F2026" s="59">
        <v>140000</v>
      </c>
      <c r="G2026" s="59">
        <f t="shared" si="33"/>
        <v>280000</v>
      </c>
      <c r="H2026" s="59">
        <v>2</v>
      </c>
      <c r="I2026" s="22"/>
    </row>
    <row r="2027" spans="1:9" x14ac:dyDescent="0.25">
      <c r="A2027" s="59">
        <v>5129</v>
      </c>
      <c r="B2027" s="59" t="s">
        <v>3553</v>
      </c>
      <c r="C2027" s="59" t="s">
        <v>3554</v>
      </c>
      <c r="D2027" s="59" t="s">
        <v>9</v>
      </c>
      <c r="E2027" s="59" t="s">
        <v>10</v>
      </c>
      <c r="F2027" s="59">
        <v>4000</v>
      </c>
      <c r="G2027" s="59">
        <f t="shared" si="33"/>
        <v>20000</v>
      </c>
      <c r="H2027" s="59">
        <v>5</v>
      </c>
      <c r="I2027" s="22"/>
    </row>
    <row r="2028" spans="1:9" x14ac:dyDescent="0.25">
      <c r="A2028" s="59">
        <v>5129</v>
      </c>
      <c r="B2028" s="59" t="s">
        <v>3555</v>
      </c>
      <c r="C2028" s="59" t="s">
        <v>3554</v>
      </c>
      <c r="D2028" s="59" t="s">
        <v>9</v>
      </c>
      <c r="E2028" s="59" t="s">
        <v>10</v>
      </c>
      <c r="F2028" s="59">
        <v>4000</v>
      </c>
      <c r="G2028" s="59">
        <f t="shared" si="33"/>
        <v>20000</v>
      </c>
      <c r="H2028" s="59">
        <v>5</v>
      </c>
      <c r="I2028" s="22"/>
    </row>
    <row r="2029" spans="1:9" ht="27" x14ac:dyDescent="0.25">
      <c r="A2029" s="59">
        <v>5129</v>
      </c>
      <c r="B2029" s="59" t="s">
        <v>3556</v>
      </c>
      <c r="C2029" s="59" t="s">
        <v>3557</v>
      </c>
      <c r="D2029" s="59" t="s">
        <v>9</v>
      </c>
      <c r="E2029" s="59" t="s">
        <v>10</v>
      </c>
      <c r="F2029" s="59">
        <v>35000</v>
      </c>
      <c r="G2029" s="59">
        <f t="shared" si="33"/>
        <v>350000</v>
      </c>
      <c r="H2029" s="59">
        <v>10</v>
      </c>
      <c r="I2029" s="22"/>
    </row>
    <row r="2030" spans="1:9" x14ac:dyDescent="0.25">
      <c r="A2030" s="59">
        <v>5129</v>
      </c>
      <c r="B2030" s="59" t="s">
        <v>3558</v>
      </c>
      <c r="C2030" s="59" t="s">
        <v>3559</v>
      </c>
      <c r="D2030" s="59" t="s">
        <v>9</v>
      </c>
      <c r="E2030" s="59" t="s">
        <v>10</v>
      </c>
      <c r="F2030" s="59">
        <v>80000</v>
      </c>
      <c r="G2030" s="59">
        <f t="shared" si="33"/>
        <v>160000</v>
      </c>
      <c r="H2030" s="59">
        <v>2</v>
      </c>
      <c r="I2030" s="22"/>
    </row>
    <row r="2031" spans="1:9" x14ac:dyDescent="0.25">
      <c r="A2031" s="59">
        <v>5129</v>
      </c>
      <c r="B2031" s="59" t="s">
        <v>3560</v>
      </c>
      <c r="C2031" s="59" t="s">
        <v>3559</v>
      </c>
      <c r="D2031" s="59" t="s">
        <v>9</v>
      </c>
      <c r="E2031" s="59" t="s">
        <v>10</v>
      </c>
      <c r="F2031" s="59">
        <v>550000</v>
      </c>
      <c r="G2031" s="59">
        <f t="shared" si="33"/>
        <v>550000</v>
      </c>
      <c r="H2031" s="59">
        <v>1</v>
      </c>
      <c r="I2031" s="22"/>
    </row>
    <row r="2032" spans="1:9" x14ac:dyDescent="0.25">
      <c r="A2032" s="59">
        <v>5129</v>
      </c>
      <c r="B2032" s="59" t="s">
        <v>3561</v>
      </c>
      <c r="C2032" s="59" t="s">
        <v>3562</v>
      </c>
      <c r="D2032" s="59" t="s">
        <v>9</v>
      </c>
      <c r="E2032" s="59" t="s">
        <v>10</v>
      </c>
      <c r="F2032" s="59">
        <v>11000</v>
      </c>
      <c r="G2032" s="59">
        <f t="shared" si="33"/>
        <v>220000</v>
      </c>
      <c r="H2032" s="59">
        <v>20</v>
      </c>
      <c r="I2032" s="22"/>
    </row>
    <row r="2033" spans="1:9" x14ac:dyDescent="0.25">
      <c r="A2033" s="59">
        <v>5129</v>
      </c>
      <c r="B2033" s="59" t="s">
        <v>3563</v>
      </c>
      <c r="C2033" s="59" t="s">
        <v>3562</v>
      </c>
      <c r="D2033" s="59" t="s">
        <v>9</v>
      </c>
      <c r="E2033" s="59" t="s">
        <v>10</v>
      </c>
      <c r="F2033" s="59">
        <v>10000</v>
      </c>
      <c r="G2033" s="59">
        <f t="shared" si="33"/>
        <v>300000</v>
      </c>
      <c r="H2033" s="59">
        <v>30</v>
      </c>
      <c r="I2033" s="22"/>
    </row>
    <row r="2034" spans="1:9" ht="27" x14ac:dyDescent="0.25">
      <c r="A2034" s="59">
        <v>5129</v>
      </c>
      <c r="B2034" s="59" t="s">
        <v>3564</v>
      </c>
      <c r="C2034" s="59" t="s">
        <v>3565</v>
      </c>
      <c r="D2034" s="59" t="s">
        <v>9</v>
      </c>
      <c r="E2034" s="59" t="s">
        <v>10</v>
      </c>
      <c r="F2034" s="59">
        <v>50000</v>
      </c>
      <c r="G2034" s="59">
        <f t="shared" si="33"/>
        <v>500000</v>
      </c>
      <c r="H2034" s="59">
        <v>10</v>
      </c>
      <c r="I2034" s="22"/>
    </row>
    <row r="2035" spans="1:9" x14ac:dyDescent="0.25">
      <c r="A2035" s="59">
        <v>5129</v>
      </c>
      <c r="B2035" s="59" t="s">
        <v>3566</v>
      </c>
      <c r="C2035" s="59" t="s">
        <v>3567</v>
      </c>
      <c r="D2035" s="59" t="s">
        <v>9</v>
      </c>
      <c r="E2035" s="59" t="s">
        <v>10</v>
      </c>
      <c r="F2035" s="59">
        <v>51000</v>
      </c>
      <c r="G2035" s="59">
        <f t="shared" si="33"/>
        <v>153000</v>
      </c>
      <c r="H2035" s="59">
        <v>3</v>
      </c>
      <c r="I2035" s="22"/>
    </row>
    <row r="2036" spans="1:9" x14ac:dyDescent="0.25">
      <c r="A2036" s="59">
        <v>5129</v>
      </c>
      <c r="B2036" s="59" t="s">
        <v>3568</v>
      </c>
      <c r="C2036" s="59" t="s">
        <v>3569</v>
      </c>
      <c r="D2036" s="59" t="s">
        <v>9</v>
      </c>
      <c r="E2036" s="59" t="s">
        <v>10</v>
      </c>
      <c r="F2036" s="59">
        <v>650000</v>
      </c>
      <c r="G2036" s="59">
        <f t="shared" si="33"/>
        <v>1300000</v>
      </c>
      <c r="H2036" s="59">
        <v>2</v>
      </c>
      <c r="I2036" s="22"/>
    </row>
    <row r="2037" spans="1:9" ht="27" x14ac:dyDescent="0.25">
      <c r="A2037" s="59">
        <v>5129</v>
      </c>
      <c r="B2037" s="59" t="s">
        <v>3570</v>
      </c>
      <c r="C2037" s="59" t="s">
        <v>3571</v>
      </c>
      <c r="D2037" s="59" t="s">
        <v>9</v>
      </c>
      <c r="E2037" s="59" t="s">
        <v>10</v>
      </c>
      <c r="F2037" s="59">
        <v>50000</v>
      </c>
      <c r="G2037" s="59">
        <f t="shared" si="33"/>
        <v>100000</v>
      </c>
      <c r="H2037" s="59">
        <v>2</v>
      </c>
      <c r="I2037" s="22"/>
    </row>
    <row r="2038" spans="1:9" x14ac:dyDescent="0.25">
      <c r="A2038" s="59">
        <v>5129</v>
      </c>
      <c r="B2038" s="59" t="s">
        <v>3572</v>
      </c>
      <c r="C2038" s="59" t="s">
        <v>3573</v>
      </c>
      <c r="D2038" s="59" t="s">
        <v>9</v>
      </c>
      <c r="E2038" s="59" t="s">
        <v>10</v>
      </c>
      <c r="F2038" s="59">
        <v>15000</v>
      </c>
      <c r="G2038" s="59">
        <f t="shared" si="33"/>
        <v>2100000</v>
      </c>
      <c r="H2038" s="59">
        <v>140</v>
      </c>
      <c r="I2038" s="22"/>
    </row>
    <row r="2039" spans="1:9" x14ac:dyDescent="0.25">
      <c r="A2039" s="59">
        <v>5129</v>
      </c>
      <c r="B2039" s="59" t="s">
        <v>3574</v>
      </c>
      <c r="C2039" s="59" t="s">
        <v>3573</v>
      </c>
      <c r="D2039" s="59" t="s">
        <v>9</v>
      </c>
      <c r="E2039" s="59" t="s">
        <v>10</v>
      </c>
      <c r="F2039" s="59">
        <v>17000</v>
      </c>
      <c r="G2039" s="59">
        <f t="shared" si="33"/>
        <v>340000</v>
      </c>
      <c r="H2039" s="59">
        <v>20</v>
      </c>
      <c r="I2039" s="22"/>
    </row>
    <row r="2040" spans="1:9" x14ac:dyDescent="0.25">
      <c r="A2040" s="59">
        <v>5129</v>
      </c>
      <c r="B2040" s="59" t="s">
        <v>3575</v>
      </c>
      <c r="C2040" s="59" t="s">
        <v>3576</v>
      </c>
      <c r="D2040" s="59" t="s">
        <v>9</v>
      </c>
      <c r="E2040" s="59" t="s">
        <v>10</v>
      </c>
      <c r="F2040" s="59">
        <v>12000</v>
      </c>
      <c r="G2040" s="59">
        <f t="shared" si="33"/>
        <v>252000</v>
      </c>
      <c r="H2040" s="59">
        <v>21</v>
      </c>
      <c r="I2040" s="22"/>
    </row>
    <row r="2041" spans="1:9" x14ac:dyDescent="0.25">
      <c r="A2041" s="59">
        <v>5129</v>
      </c>
      <c r="B2041" s="59" t="s">
        <v>3577</v>
      </c>
      <c r="C2041" s="59" t="s">
        <v>3576</v>
      </c>
      <c r="D2041" s="59" t="s">
        <v>9</v>
      </c>
      <c r="E2041" s="59" t="s">
        <v>10</v>
      </c>
      <c r="F2041" s="59">
        <v>13000</v>
      </c>
      <c r="G2041" s="59">
        <f t="shared" si="33"/>
        <v>260000</v>
      </c>
      <c r="H2041" s="59">
        <v>20</v>
      </c>
      <c r="I2041" s="22"/>
    </row>
    <row r="2042" spans="1:9" x14ac:dyDescent="0.25">
      <c r="A2042" s="59">
        <v>5129</v>
      </c>
      <c r="B2042" s="59" t="s">
        <v>3578</v>
      </c>
      <c r="C2042" s="59" t="s">
        <v>3576</v>
      </c>
      <c r="D2042" s="59" t="s">
        <v>9</v>
      </c>
      <c r="E2042" s="59" t="s">
        <v>10</v>
      </c>
      <c r="F2042" s="59">
        <v>14000</v>
      </c>
      <c r="G2042" s="59">
        <f t="shared" si="33"/>
        <v>280000</v>
      </c>
      <c r="H2042" s="59">
        <v>20</v>
      </c>
      <c r="I2042" s="22"/>
    </row>
    <row r="2043" spans="1:9" x14ac:dyDescent="0.25">
      <c r="A2043" s="59">
        <v>5129</v>
      </c>
      <c r="B2043" s="59" t="s">
        <v>3579</v>
      </c>
      <c r="C2043" s="59" t="s">
        <v>3580</v>
      </c>
      <c r="D2043" s="59" t="s">
        <v>9</v>
      </c>
      <c r="E2043" s="59" t="s">
        <v>10</v>
      </c>
      <c r="F2043" s="59">
        <v>18000</v>
      </c>
      <c r="G2043" s="59">
        <f t="shared" si="33"/>
        <v>90000</v>
      </c>
      <c r="H2043" s="59">
        <v>5</v>
      </c>
      <c r="I2043" s="22"/>
    </row>
    <row r="2044" spans="1:9" x14ac:dyDescent="0.25">
      <c r="A2044" s="59">
        <v>5129</v>
      </c>
      <c r="B2044" s="59" t="s">
        <v>3581</v>
      </c>
      <c r="C2044" s="59" t="s">
        <v>3582</v>
      </c>
      <c r="D2044" s="59" t="s">
        <v>9</v>
      </c>
      <c r="E2044" s="59" t="s">
        <v>10</v>
      </c>
      <c r="F2044" s="59">
        <v>15000</v>
      </c>
      <c r="G2044" s="59">
        <f t="shared" si="33"/>
        <v>1380000</v>
      </c>
      <c r="H2044" s="59">
        <v>92</v>
      </c>
      <c r="I2044" s="22"/>
    </row>
    <row r="2045" spans="1:9" ht="27" x14ac:dyDescent="0.25">
      <c r="A2045" s="59">
        <v>5129</v>
      </c>
      <c r="B2045" s="59" t="s">
        <v>3583</v>
      </c>
      <c r="C2045" s="59" t="s">
        <v>3584</v>
      </c>
      <c r="D2045" s="59" t="s">
        <v>9</v>
      </c>
      <c r="E2045" s="59" t="s">
        <v>10</v>
      </c>
      <c r="F2045" s="59">
        <v>2000</v>
      </c>
      <c r="G2045" s="59">
        <f t="shared" si="33"/>
        <v>24000</v>
      </c>
      <c r="H2045" s="59">
        <v>12</v>
      </c>
      <c r="I2045" s="22"/>
    </row>
    <row r="2046" spans="1:9" x14ac:dyDescent="0.25">
      <c r="A2046" s="59">
        <v>5129</v>
      </c>
      <c r="B2046" s="59" t="s">
        <v>3585</v>
      </c>
      <c r="C2046" s="59" t="s">
        <v>3586</v>
      </c>
      <c r="D2046" s="59" t="s">
        <v>9</v>
      </c>
      <c r="E2046" s="59" t="s">
        <v>10</v>
      </c>
      <c r="F2046" s="59">
        <v>7000</v>
      </c>
      <c r="G2046" s="59">
        <f t="shared" si="33"/>
        <v>140000</v>
      </c>
      <c r="H2046" s="59">
        <v>20</v>
      </c>
      <c r="I2046" s="22"/>
    </row>
    <row r="2047" spans="1:9" x14ac:dyDescent="0.25">
      <c r="A2047" s="59">
        <v>5129</v>
      </c>
      <c r="B2047" s="59" t="s">
        <v>3587</v>
      </c>
      <c r="C2047" s="59" t="s">
        <v>3588</v>
      </c>
      <c r="D2047" s="59" t="s">
        <v>9</v>
      </c>
      <c r="E2047" s="59" t="s">
        <v>10</v>
      </c>
      <c r="F2047" s="59">
        <v>11000</v>
      </c>
      <c r="G2047" s="59">
        <f t="shared" si="33"/>
        <v>891000</v>
      </c>
      <c r="H2047" s="59">
        <v>81</v>
      </c>
      <c r="I2047" s="22"/>
    </row>
    <row r="2048" spans="1:9" x14ac:dyDescent="0.25">
      <c r="A2048" s="59">
        <v>5129</v>
      </c>
      <c r="B2048" s="59" t="s">
        <v>3589</v>
      </c>
      <c r="C2048" s="59" t="s">
        <v>3590</v>
      </c>
      <c r="D2048" s="59" t="s">
        <v>9</v>
      </c>
      <c r="E2048" s="59" t="s">
        <v>10</v>
      </c>
      <c r="F2048" s="59">
        <v>9000</v>
      </c>
      <c r="G2048" s="59">
        <f t="shared" si="33"/>
        <v>90000</v>
      </c>
      <c r="H2048" s="59">
        <v>10</v>
      </c>
      <c r="I2048" s="22"/>
    </row>
    <row r="2049" spans="1:9" x14ac:dyDescent="0.25">
      <c r="A2049" s="59">
        <v>5129</v>
      </c>
      <c r="B2049" s="59" t="s">
        <v>3591</v>
      </c>
      <c r="C2049" s="59" t="s">
        <v>3592</v>
      </c>
      <c r="D2049" s="59" t="s">
        <v>9</v>
      </c>
      <c r="E2049" s="59" t="s">
        <v>10</v>
      </c>
      <c r="F2049" s="59">
        <v>70000</v>
      </c>
      <c r="G2049" s="59">
        <f t="shared" si="33"/>
        <v>70000</v>
      </c>
      <c r="H2049" s="59">
        <v>1</v>
      </c>
      <c r="I2049" s="22"/>
    </row>
    <row r="2050" spans="1:9" x14ac:dyDescent="0.25">
      <c r="A2050" s="59">
        <v>5129</v>
      </c>
      <c r="B2050" s="59" t="s">
        <v>3593</v>
      </c>
      <c r="C2050" s="59" t="s">
        <v>1843</v>
      </c>
      <c r="D2050" s="59" t="s">
        <v>9</v>
      </c>
      <c r="E2050" s="59" t="s">
        <v>10</v>
      </c>
      <c r="F2050" s="59">
        <v>15000</v>
      </c>
      <c r="G2050" s="59">
        <f t="shared" si="33"/>
        <v>60000</v>
      </c>
      <c r="H2050" s="59">
        <v>4</v>
      </c>
      <c r="I2050" s="22"/>
    </row>
    <row r="2051" spans="1:9" x14ac:dyDescent="0.25">
      <c r="A2051" s="59">
        <v>5129</v>
      </c>
      <c r="B2051" s="59" t="s">
        <v>3594</v>
      </c>
      <c r="C2051" s="59" t="s">
        <v>3595</v>
      </c>
      <c r="D2051" s="59" t="s">
        <v>9</v>
      </c>
      <c r="E2051" s="59" t="s">
        <v>10</v>
      </c>
      <c r="F2051" s="59">
        <v>180</v>
      </c>
      <c r="G2051" s="59">
        <f t="shared" si="33"/>
        <v>46980</v>
      </c>
      <c r="H2051" s="59">
        <v>261</v>
      </c>
      <c r="I2051" s="22"/>
    </row>
    <row r="2052" spans="1:9" x14ac:dyDescent="0.25">
      <c r="A2052" s="59">
        <v>5129</v>
      </c>
      <c r="B2052" s="59" t="s">
        <v>3596</v>
      </c>
      <c r="C2052" s="59" t="s">
        <v>3597</v>
      </c>
      <c r="D2052" s="59" t="s">
        <v>9</v>
      </c>
      <c r="E2052" s="59" t="s">
        <v>10</v>
      </c>
      <c r="F2052" s="59">
        <v>17000</v>
      </c>
      <c r="G2052" s="59">
        <f t="shared" si="33"/>
        <v>204000</v>
      </c>
      <c r="H2052" s="59">
        <v>12</v>
      </c>
      <c r="I2052" s="22"/>
    </row>
    <row r="2053" spans="1:9" x14ac:dyDescent="0.25">
      <c r="A2053" s="59">
        <v>5129</v>
      </c>
      <c r="B2053" s="59" t="s">
        <v>3598</v>
      </c>
      <c r="C2053" s="59" t="s">
        <v>1583</v>
      </c>
      <c r="D2053" s="59" t="s">
        <v>9</v>
      </c>
      <c r="E2053" s="59" t="s">
        <v>10</v>
      </c>
      <c r="F2053" s="59">
        <v>50000</v>
      </c>
      <c r="G2053" s="59">
        <f t="shared" si="33"/>
        <v>100000</v>
      </c>
      <c r="H2053" s="59">
        <v>2</v>
      </c>
      <c r="I2053" s="22"/>
    </row>
    <row r="2054" spans="1:9" x14ac:dyDescent="0.25">
      <c r="A2054" s="59">
        <v>5129</v>
      </c>
      <c r="B2054" s="59" t="s">
        <v>3599</v>
      </c>
      <c r="C2054" s="59" t="s">
        <v>3600</v>
      </c>
      <c r="D2054" s="59" t="s">
        <v>9</v>
      </c>
      <c r="E2054" s="59" t="s">
        <v>10</v>
      </c>
      <c r="F2054" s="59">
        <v>335000</v>
      </c>
      <c r="G2054" s="59">
        <f t="shared" si="33"/>
        <v>1340000</v>
      </c>
      <c r="H2054" s="59">
        <v>4</v>
      </c>
      <c r="I2054" s="22"/>
    </row>
    <row r="2055" spans="1:9" x14ac:dyDescent="0.25">
      <c r="A2055" s="59">
        <v>5129</v>
      </c>
      <c r="B2055" s="59" t="s">
        <v>3601</v>
      </c>
      <c r="C2055" s="59" t="s">
        <v>3602</v>
      </c>
      <c r="D2055" s="59" t="s">
        <v>9</v>
      </c>
      <c r="E2055" s="59" t="s">
        <v>10</v>
      </c>
      <c r="F2055" s="59">
        <v>23000</v>
      </c>
      <c r="G2055" s="59">
        <f t="shared" si="33"/>
        <v>23000</v>
      </c>
      <c r="H2055" s="59">
        <v>1</v>
      </c>
      <c r="I2055" s="22"/>
    </row>
    <row r="2056" spans="1:9" s="28" customFormat="1" ht="15" customHeight="1" x14ac:dyDescent="0.25">
      <c r="A2056" s="130" t="s">
        <v>2549</v>
      </c>
      <c r="B2056" s="131"/>
      <c r="C2056" s="131"/>
      <c r="D2056" s="131"/>
      <c r="E2056" s="131"/>
      <c r="F2056" s="131"/>
      <c r="G2056" s="131"/>
      <c r="H2056" s="131"/>
      <c r="I2056" s="27"/>
    </row>
    <row r="2057" spans="1:9" s="28" customFormat="1" ht="15" customHeight="1" x14ac:dyDescent="0.25">
      <c r="A2057" s="127" t="s">
        <v>8</v>
      </c>
      <c r="B2057" s="128"/>
      <c r="C2057" s="128"/>
      <c r="D2057" s="128"/>
      <c r="E2057" s="128"/>
      <c r="F2057" s="128"/>
      <c r="G2057" s="128"/>
      <c r="H2057" s="129"/>
      <c r="I2057" s="27"/>
    </row>
    <row r="2058" spans="1:9" s="28" customFormat="1" ht="15" customHeight="1" x14ac:dyDescent="0.25">
      <c r="A2058" s="59">
        <v>5129</v>
      </c>
      <c r="B2058" s="59" t="s">
        <v>4188</v>
      </c>
      <c r="C2058" s="59" t="s">
        <v>3571</v>
      </c>
      <c r="D2058" s="59" t="s">
        <v>381</v>
      </c>
      <c r="E2058" s="59" t="s">
        <v>10</v>
      </c>
      <c r="F2058" s="59">
        <v>50000</v>
      </c>
      <c r="G2058" s="59">
        <f>+F2058*H2058</f>
        <v>100000</v>
      </c>
      <c r="H2058" s="59">
        <v>2</v>
      </c>
      <c r="I2058" s="27"/>
    </row>
    <row r="2059" spans="1:9" s="28" customFormat="1" ht="15" customHeight="1" x14ac:dyDescent="0.25">
      <c r="A2059" s="59">
        <v>5129</v>
      </c>
      <c r="B2059" s="59" t="s">
        <v>4047</v>
      </c>
      <c r="C2059" s="59" t="s">
        <v>2550</v>
      </c>
      <c r="D2059" s="59" t="s">
        <v>381</v>
      </c>
      <c r="E2059" s="59" t="s">
        <v>10</v>
      </c>
      <c r="F2059" s="59">
        <v>1735000</v>
      </c>
      <c r="G2059" s="59">
        <f>+F2059*H2059</f>
        <v>3470000</v>
      </c>
      <c r="H2059" s="59">
        <v>2</v>
      </c>
      <c r="I2059" s="27"/>
    </row>
    <row r="2060" spans="1:9" s="28" customFormat="1" ht="15" customHeight="1" x14ac:dyDescent="0.25">
      <c r="A2060" s="59">
        <v>5129</v>
      </c>
      <c r="B2060" s="59" t="s">
        <v>4048</v>
      </c>
      <c r="C2060" s="59" t="s">
        <v>2551</v>
      </c>
      <c r="D2060" s="59" t="s">
        <v>381</v>
      </c>
      <c r="E2060" s="59" t="s">
        <v>10</v>
      </c>
      <c r="F2060" s="59">
        <v>582000</v>
      </c>
      <c r="G2060" s="59">
        <f t="shared" ref="G2060:G2073" si="34">+F2060*H2060</f>
        <v>1164000</v>
      </c>
      <c r="H2060" s="59">
        <v>2</v>
      </c>
      <c r="I2060" s="27"/>
    </row>
    <row r="2061" spans="1:9" s="28" customFormat="1" ht="15" customHeight="1" x14ac:dyDescent="0.25">
      <c r="A2061" s="59">
        <v>5129</v>
      </c>
      <c r="B2061" s="59" t="s">
        <v>4049</v>
      </c>
      <c r="C2061" s="59" t="s">
        <v>2552</v>
      </c>
      <c r="D2061" s="59" t="s">
        <v>381</v>
      </c>
      <c r="E2061" s="59" t="s">
        <v>10</v>
      </c>
      <c r="F2061" s="59">
        <v>510000</v>
      </c>
      <c r="G2061" s="59">
        <f t="shared" si="34"/>
        <v>1020000</v>
      </c>
      <c r="H2061" s="59">
        <v>2</v>
      </c>
      <c r="I2061" s="27"/>
    </row>
    <row r="2062" spans="1:9" s="28" customFormat="1" ht="15" customHeight="1" x14ac:dyDescent="0.25">
      <c r="A2062" s="59">
        <v>5129</v>
      </c>
      <c r="B2062" s="59" t="s">
        <v>4050</v>
      </c>
      <c r="C2062" s="59" t="s">
        <v>2552</v>
      </c>
      <c r="D2062" s="59" t="s">
        <v>381</v>
      </c>
      <c r="E2062" s="59" t="s">
        <v>10</v>
      </c>
      <c r="F2062" s="59">
        <v>510000</v>
      </c>
      <c r="G2062" s="59">
        <f t="shared" si="34"/>
        <v>1020000</v>
      </c>
      <c r="H2062" s="59">
        <v>2</v>
      </c>
      <c r="I2062" s="27"/>
    </row>
    <row r="2063" spans="1:9" s="28" customFormat="1" ht="15" customHeight="1" x14ac:dyDescent="0.25">
      <c r="A2063" s="59">
        <v>5129</v>
      </c>
      <c r="B2063" s="59" t="s">
        <v>4051</v>
      </c>
      <c r="C2063" s="59" t="s">
        <v>2553</v>
      </c>
      <c r="D2063" s="59" t="s">
        <v>381</v>
      </c>
      <c r="E2063" s="59" t="s">
        <v>10</v>
      </c>
      <c r="F2063" s="59">
        <v>1835000</v>
      </c>
      <c r="G2063" s="59">
        <f t="shared" si="34"/>
        <v>3670000</v>
      </c>
      <c r="H2063" s="59">
        <v>2</v>
      </c>
      <c r="I2063" s="27"/>
    </row>
    <row r="2064" spans="1:9" s="28" customFormat="1" ht="15" customHeight="1" x14ac:dyDescent="0.25">
      <c r="A2064" s="59">
        <v>5129</v>
      </c>
      <c r="B2064" s="59" t="s">
        <v>4052</v>
      </c>
      <c r="C2064" s="59" t="s">
        <v>2553</v>
      </c>
      <c r="D2064" s="59" t="s">
        <v>381</v>
      </c>
      <c r="E2064" s="59" t="s">
        <v>10</v>
      </c>
      <c r="F2064" s="59">
        <v>1835000</v>
      </c>
      <c r="G2064" s="59">
        <f t="shared" si="34"/>
        <v>3670000</v>
      </c>
      <c r="H2064" s="59">
        <v>2</v>
      </c>
      <c r="I2064" s="27"/>
    </row>
    <row r="2065" spans="1:9" s="28" customFormat="1" ht="15" customHeight="1" x14ac:dyDescent="0.25">
      <c r="A2065" s="59">
        <v>5129</v>
      </c>
      <c r="B2065" s="59" t="s">
        <v>4053</v>
      </c>
      <c r="C2065" s="59" t="s">
        <v>2554</v>
      </c>
      <c r="D2065" s="59" t="s">
        <v>381</v>
      </c>
      <c r="E2065" s="59" t="s">
        <v>10</v>
      </c>
      <c r="F2065" s="59">
        <v>14290000</v>
      </c>
      <c r="G2065" s="59">
        <f t="shared" si="34"/>
        <v>28580000</v>
      </c>
      <c r="H2065" s="59">
        <v>2</v>
      </c>
      <c r="I2065" s="27"/>
    </row>
    <row r="2066" spans="1:9" s="28" customFormat="1" ht="15" customHeight="1" x14ac:dyDescent="0.25">
      <c r="A2066" s="59">
        <v>5129</v>
      </c>
      <c r="B2066" s="59" t="s">
        <v>4054</v>
      </c>
      <c r="C2066" s="59" t="s">
        <v>2554</v>
      </c>
      <c r="D2066" s="59" t="s">
        <v>381</v>
      </c>
      <c r="E2066" s="59" t="s">
        <v>10</v>
      </c>
      <c r="F2066" s="59">
        <v>1980000</v>
      </c>
      <c r="G2066" s="59">
        <f t="shared" si="34"/>
        <v>3960000</v>
      </c>
      <c r="H2066" s="59">
        <v>2</v>
      </c>
      <c r="I2066" s="27"/>
    </row>
    <row r="2067" spans="1:9" s="28" customFormat="1" ht="15" customHeight="1" x14ac:dyDescent="0.25">
      <c r="A2067" s="59">
        <v>5129</v>
      </c>
      <c r="B2067" s="59" t="s">
        <v>4055</v>
      </c>
      <c r="C2067" s="59" t="s">
        <v>2554</v>
      </c>
      <c r="D2067" s="59" t="s">
        <v>381</v>
      </c>
      <c r="E2067" s="59" t="s">
        <v>10</v>
      </c>
      <c r="F2067" s="59">
        <v>10690000</v>
      </c>
      <c r="G2067" s="59">
        <f t="shared" si="34"/>
        <v>10690000</v>
      </c>
      <c r="H2067" s="59">
        <v>1</v>
      </c>
      <c r="I2067" s="27"/>
    </row>
    <row r="2068" spans="1:9" s="28" customFormat="1" ht="15" customHeight="1" x14ac:dyDescent="0.25">
      <c r="A2068" s="59">
        <v>5129</v>
      </c>
      <c r="B2068" s="59" t="s">
        <v>4056</v>
      </c>
      <c r="C2068" s="59" t="s">
        <v>2554</v>
      </c>
      <c r="D2068" s="59" t="s">
        <v>381</v>
      </c>
      <c r="E2068" s="59" t="s">
        <v>10</v>
      </c>
      <c r="F2068" s="59">
        <v>3690000</v>
      </c>
      <c r="G2068" s="59">
        <f t="shared" si="34"/>
        <v>14760000</v>
      </c>
      <c r="H2068" s="59">
        <v>4</v>
      </c>
      <c r="I2068" s="27"/>
    </row>
    <row r="2069" spans="1:9" s="28" customFormat="1" ht="15" customHeight="1" x14ac:dyDescent="0.25">
      <c r="A2069" s="59">
        <v>5129</v>
      </c>
      <c r="B2069" s="59" t="s">
        <v>4057</v>
      </c>
      <c r="C2069" s="59" t="s">
        <v>2555</v>
      </c>
      <c r="D2069" s="59" t="s">
        <v>381</v>
      </c>
      <c r="E2069" s="59" t="s">
        <v>10</v>
      </c>
      <c r="F2069" s="59">
        <v>2925000</v>
      </c>
      <c r="G2069" s="59">
        <f t="shared" si="34"/>
        <v>2925000</v>
      </c>
      <c r="H2069" s="59">
        <v>1</v>
      </c>
      <c r="I2069" s="27"/>
    </row>
    <row r="2070" spans="1:9" s="28" customFormat="1" ht="15" customHeight="1" x14ac:dyDescent="0.25">
      <c r="A2070" s="59">
        <v>5129</v>
      </c>
      <c r="B2070" s="59" t="s">
        <v>4058</v>
      </c>
      <c r="C2070" s="59" t="s">
        <v>2555</v>
      </c>
      <c r="D2070" s="59" t="s">
        <v>381</v>
      </c>
      <c r="E2070" s="59" t="s">
        <v>10</v>
      </c>
      <c r="F2070" s="59">
        <v>3179000</v>
      </c>
      <c r="G2070" s="59">
        <f t="shared" si="34"/>
        <v>3179000</v>
      </c>
      <c r="H2070" s="59">
        <v>1</v>
      </c>
      <c r="I2070" s="27"/>
    </row>
    <row r="2071" spans="1:9" s="28" customFormat="1" ht="15" customHeight="1" x14ac:dyDescent="0.25">
      <c r="A2071" s="59">
        <v>5129</v>
      </c>
      <c r="B2071" s="59" t="s">
        <v>4059</v>
      </c>
      <c r="C2071" s="59" t="s">
        <v>2556</v>
      </c>
      <c r="D2071" s="59" t="s">
        <v>381</v>
      </c>
      <c r="E2071" s="59" t="s">
        <v>10</v>
      </c>
      <c r="F2071" s="59">
        <v>6950000</v>
      </c>
      <c r="G2071" s="59">
        <f t="shared" si="34"/>
        <v>13900000</v>
      </c>
      <c r="H2071" s="59">
        <v>2</v>
      </c>
      <c r="I2071" s="27"/>
    </row>
    <row r="2072" spans="1:9" s="28" customFormat="1" ht="15" customHeight="1" x14ac:dyDescent="0.25">
      <c r="A2072" s="59">
        <v>5129</v>
      </c>
      <c r="B2072" s="59" t="s">
        <v>4060</v>
      </c>
      <c r="C2072" s="59" t="s">
        <v>2557</v>
      </c>
      <c r="D2072" s="59" t="s">
        <v>381</v>
      </c>
      <c r="E2072" s="59" t="s">
        <v>10</v>
      </c>
      <c r="F2072" s="59">
        <v>2030000</v>
      </c>
      <c r="G2072" s="59">
        <f t="shared" si="34"/>
        <v>2030000</v>
      </c>
      <c r="H2072" s="59">
        <v>1</v>
      </c>
      <c r="I2072" s="27"/>
    </row>
    <row r="2073" spans="1:9" s="28" customFormat="1" ht="15" customHeight="1" x14ac:dyDescent="0.25">
      <c r="A2073" s="59">
        <v>5129</v>
      </c>
      <c r="B2073" s="59" t="s">
        <v>4061</v>
      </c>
      <c r="C2073" s="59" t="s">
        <v>2558</v>
      </c>
      <c r="D2073" s="59" t="s">
        <v>381</v>
      </c>
      <c r="E2073" s="59" t="s">
        <v>10</v>
      </c>
      <c r="F2073" s="59">
        <v>1285000</v>
      </c>
      <c r="G2073" s="59">
        <f t="shared" si="34"/>
        <v>1285000</v>
      </c>
      <c r="H2073" s="59">
        <v>1</v>
      </c>
      <c r="I2073" s="27"/>
    </row>
    <row r="2074" spans="1:9" s="28" customFormat="1" ht="15" customHeight="1" x14ac:dyDescent="0.25">
      <c r="A2074" s="127" t="s">
        <v>12</v>
      </c>
      <c r="B2074" s="128"/>
      <c r="C2074" s="128"/>
      <c r="D2074" s="128"/>
      <c r="E2074" s="128"/>
      <c r="F2074" s="128"/>
      <c r="G2074" s="128"/>
      <c r="H2074" s="129"/>
      <c r="I2074" s="27"/>
    </row>
    <row r="2075" spans="1:9" s="28" customFormat="1" ht="27" x14ac:dyDescent="0.25">
      <c r="A2075" s="59">
        <v>5113</v>
      </c>
      <c r="B2075" s="59" t="s">
        <v>453</v>
      </c>
      <c r="C2075" s="59" t="s">
        <v>454</v>
      </c>
      <c r="D2075" s="59" t="s">
        <v>15</v>
      </c>
      <c r="E2075" s="59" t="s">
        <v>14</v>
      </c>
      <c r="F2075" s="59">
        <v>0</v>
      </c>
      <c r="G2075" s="59">
        <v>0</v>
      </c>
      <c r="H2075" s="59">
        <v>1</v>
      </c>
      <c r="I2075" s="27"/>
    </row>
    <row r="2076" spans="1:9" s="28" customFormat="1" ht="27" x14ac:dyDescent="0.25">
      <c r="A2076" s="59">
        <v>5113</v>
      </c>
      <c r="B2076" s="59" t="s">
        <v>455</v>
      </c>
      <c r="C2076" s="59" t="s">
        <v>454</v>
      </c>
      <c r="D2076" s="59" t="s">
        <v>15</v>
      </c>
      <c r="E2076" s="59" t="s">
        <v>14</v>
      </c>
      <c r="F2076" s="59">
        <v>134000</v>
      </c>
      <c r="G2076" s="59">
        <v>134000</v>
      </c>
      <c r="H2076" s="59">
        <v>1</v>
      </c>
      <c r="I2076" s="27"/>
    </row>
    <row r="2077" spans="1:9" s="28" customFormat="1" ht="27" x14ac:dyDescent="0.25">
      <c r="A2077" s="25">
        <v>5113</v>
      </c>
      <c r="B2077" s="25" t="s">
        <v>2138</v>
      </c>
      <c r="C2077" s="25" t="s">
        <v>1093</v>
      </c>
      <c r="D2077" s="25" t="s">
        <v>13</v>
      </c>
      <c r="E2077" s="59" t="s">
        <v>14</v>
      </c>
      <c r="F2077" s="25">
        <v>129000</v>
      </c>
      <c r="G2077" s="25">
        <v>129000</v>
      </c>
      <c r="H2077" s="25">
        <v>1</v>
      </c>
      <c r="I2077" s="27"/>
    </row>
    <row r="2078" spans="1:9" s="28" customFormat="1" ht="54" x14ac:dyDescent="0.25">
      <c r="A2078" s="25">
        <v>4216</v>
      </c>
      <c r="B2078" s="25" t="s">
        <v>4820</v>
      </c>
      <c r="C2078" s="25" t="s">
        <v>1366</v>
      </c>
      <c r="D2078" s="25" t="s">
        <v>9</v>
      </c>
      <c r="E2078" s="59" t="s">
        <v>14</v>
      </c>
      <c r="F2078" s="25">
        <v>3419000</v>
      </c>
      <c r="G2078" s="25">
        <v>3419000</v>
      </c>
      <c r="H2078" s="25">
        <v>1</v>
      </c>
      <c r="I2078" s="27"/>
    </row>
    <row r="2079" spans="1:9" x14ac:dyDescent="0.25">
      <c r="A2079" s="130" t="s">
        <v>168</v>
      </c>
      <c r="B2079" s="131"/>
      <c r="C2079" s="131"/>
      <c r="D2079" s="131"/>
      <c r="E2079" s="131"/>
      <c r="F2079" s="131"/>
      <c r="G2079" s="131"/>
      <c r="H2079" s="131"/>
      <c r="I2079" s="22"/>
    </row>
    <row r="2080" spans="1:9" x14ac:dyDescent="0.25">
      <c r="A2080" s="138" t="s">
        <v>160</v>
      </c>
      <c r="B2080" s="139"/>
      <c r="C2080" s="139"/>
      <c r="D2080" s="139"/>
      <c r="E2080" s="139"/>
      <c r="F2080" s="139"/>
      <c r="G2080" s="139"/>
      <c r="H2080" s="140"/>
      <c r="I2080" s="22"/>
    </row>
    <row r="2081" spans="1:9" x14ac:dyDescent="0.25">
      <c r="A2081" s="130" t="s">
        <v>244</v>
      </c>
      <c r="B2081" s="131"/>
      <c r="C2081" s="131"/>
      <c r="D2081" s="131"/>
      <c r="E2081" s="131"/>
      <c r="F2081" s="131"/>
      <c r="G2081" s="131"/>
      <c r="H2081" s="131"/>
      <c r="I2081" s="22"/>
    </row>
    <row r="2082" spans="1:9" x14ac:dyDescent="0.25">
      <c r="A2082" s="138" t="s">
        <v>16</v>
      </c>
      <c r="B2082" s="139"/>
      <c r="C2082" s="139"/>
      <c r="D2082" s="139"/>
      <c r="E2082" s="139"/>
      <c r="F2082" s="139"/>
      <c r="G2082" s="139"/>
      <c r="H2082" s="140"/>
      <c r="I2082" s="22"/>
    </row>
    <row r="2083" spans="1:9" ht="27" x14ac:dyDescent="0.25">
      <c r="A2083" s="29">
        <v>4251</v>
      </c>
      <c r="B2083" s="29" t="s">
        <v>302</v>
      </c>
      <c r="C2083" s="29" t="s">
        <v>303</v>
      </c>
      <c r="D2083" s="29" t="s">
        <v>15</v>
      </c>
      <c r="E2083" s="29" t="s">
        <v>14</v>
      </c>
      <c r="F2083" s="29">
        <v>0</v>
      </c>
      <c r="G2083" s="29">
        <v>0</v>
      </c>
      <c r="H2083" s="29">
        <v>1</v>
      </c>
      <c r="I2083" s="22"/>
    </row>
    <row r="2084" spans="1:9" x14ac:dyDescent="0.25">
      <c r="A2084" s="138" t="s">
        <v>12</v>
      </c>
      <c r="B2084" s="139"/>
      <c r="C2084" s="139"/>
      <c r="D2084" s="139"/>
      <c r="E2084" s="139"/>
      <c r="F2084" s="139"/>
      <c r="G2084" s="139"/>
      <c r="H2084" s="140"/>
      <c r="I2084" s="22"/>
    </row>
    <row r="2085" spans="1:9" x14ac:dyDescent="0.25">
      <c r="A2085" s="29"/>
      <c r="B2085" s="29"/>
      <c r="C2085" s="29"/>
      <c r="D2085" s="29"/>
      <c r="E2085" s="29"/>
      <c r="F2085" s="29"/>
      <c r="G2085" s="29"/>
      <c r="H2085" s="29"/>
      <c r="I2085" s="22"/>
    </row>
    <row r="2086" spans="1:9" x14ac:dyDescent="0.25">
      <c r="A2086" s="130" t="s">
        <v>59</v>
      </c>
      <c r="B2086" s="131"/>
      <c r="C2086" s="131"/>
      <c r="D2086" s="131"/>
      <c r="E2086" s="131"/>
      <c r="F2086" s="131"/>
      <c r="G2086" s="131"/>
      <c r="H2086" s="131"/>
      <c r="I2086" s="22"/>
    </row>
    <row r="2087" spans="1:9" ht="15" customHeight="1" x14ac:dyDescent="0.25">
      <c r="A2087" s="138" t="s">
        <v>12</v>
      </c>
      <c r="B2087" s="139"/>
      <c r="C2087" s="139"/>
      <c r="D2087" s="139"/>
      <c r="E2087" s="139"/>
      <c r="F2087" s="139"/>
      <c r="G2087" s="139"/>
      <c r="H2087" s="140"/>
      <c r="I2087" s="22"/>
    </row>
    <row r="2088" spans="1:9" ht="27" x14ac:dyDescent="0.25">
      <c r="A2088" s="32">
        <v>4251</v>
      </c>
      <c r="B2088" s="32" t="s">
        <v>1370</v>
      </c>
      <c r="C2088" s="32" t="s">
        <v>454</v>
      </c>
      <c r="D2088" s="32" t="s">
        <v>15</v>
      </c>
      <c r="E2088" s="32" t="s">
        <v>14</v>
      </c>
      <c r="F2088" s="32">
        <v>65000</v>
      </c>
      <c r="G2088" s="32">
        <v>65000</v>
      </c>
      <c r="H2088" s="32">
        <v>1</v>
      </c>
      <c r="I2088" s="22"/>
    </row>
    <row r="2089" spans="1:9" ht="27" x14ac:dyDescent="0.25">
      <c r="A2089" s="32">
        <v>4251</v>
      </c>
      <c r="B2089" s="32" t="s">
        <v>1371</v>
      </c>
      <c r="C2089" s="32" t="s">
        <v>454</v>
      </c>
      <c r="D2089" s="32" t="s">
        <v>15</v>
      </c>
      <c r="E2089" s="32" t="s">
        <v>14</v>
      </c>
      <c r="F2089" s="32">
        <v>0</v>
      </c>
      <c r="G2089" s="32">
        <v>0</v>
      </c>
      <c r="H2089" s="32">
        <v>1</v>
      </c>
      <c r="I2089" s="22"/>
    </row>
    <row r="2090" spans="1:9" x14ac:dyDescent="0.25">
      <c r="A2090" s="138" t="s">
        <v>16</v>
      </c>
      <c r="B2090" s="139"/>
      <c r="C2090" s="139"/>
      <c r="D2090" s="139"/>
      <c r="E2090" s="139"/>
      <c r="F2090" s="139"/>
      <c r="G2090" s="139"/>
      <c r="H2090" s="140"/>
      <c r="I2090" s="22"/>
    </row>
    <row r="2091" spans="1:9" ht="40.5" x14ac:dyDescent="0.25">
      <c r="A2091" s="32">
        <v>4251</v>
      </c>
      <c r="B2091" s="32" t="s">
        <v>421</v>
      </c>
      <c r="C2091" s="32" t="s">
        <v>422</v>
      </c>
      <c r="D2091" s="32" t="s">
        <v>15</v>
      </c>
      <c r="E2091" s="32" t="s">
        <v>14</v>
      </c>
      <c r="F2091" s="32">
        <v>2999988</v>
      </c>
      <c r="G2091" s="32">
        <v>2999988</v>
      </c>
      <c r="H2091" s="32">
        <v>1</v>
      </c>
      <c r="I2091" s="22"/>
    </row>
    <row r="2092" spans="1:9" ht="40.5" x14ac:dyDescent="0.25">
      <c r="A2092" s="32">
        <v>4251</v>
      </c>
      <c r="B2092" s="32" t="s">
        <v>421</v>
      </c>
      <c r="C2092" s="32" t="s">
        <v>422</v>
      </c>
      <c r="D2092" s="32" t="s">
        <v>15</v>
      </c>
      <c r="E2092" s="32" t="s">
        <v>14</v>
      </c>
      <c r="F2092" s="32">
        <v>295000</v>
      </c>
      <c r="G2092" s="32">
        <v>295000</v>
      </c>
      <c r="H2092" s="32">
        <v>1</v>
      </c>
      <c r="I2092" s="22"/>
    </row>
    <row r="2093" spans="1:9" x14ac:dyDescent="0.25">
      <c r="A2093" s="130" t="s">
        <v>60</v>
      </c>
      <c r="B2093" s="131"/>
      <c r="C2093" s="131"/>
      <c r="D2093" s="131"/>
      <c r="E2093" s="131"/>
      <c r="F2093" s="131"/>
      <c r="G2093" s="131"/>
      <c r="H2093" s="131"/>
      <c r="I2093" s="22"/>
    </row>
    <row r="2094" spans="1:9" x14ac:dyDescent="0.25">
      <c r="A2094" s="252" t="s">
        <v>12</v>
      </c>
      <c r="B2094" s="253"/>
      <c r="C2094" s="253"/>
      <c r="D2094" s="253"/>
      <c r="E2094" s="253"/>
      <c r="F2094" s="253"/>
      <c r="G2094" s="253"/>
      <c r="H2094" s="254"/>
      <c r="I2094" s="22"/>
    </row>
    <row r="2095" spans="1:9" ht="27" x14ac:dyDescent="0.25">
      <c r="A2095" s="100">
        <v>4239</v>
      </c>
      <c r="B2095" s="100" t="s">
        <v>2677</v>
      </c>
      <c r="C2095" s="101" t="s">
        <v>857</v>
      </c>
      <c r="D2095" s="77" t="s">
        <v>248</v>
      </c>
      <c r="E2095" s="77" t="s">
        <v>14</v>
      </c>
      <c r="F2095" s="77">
        <v>5000000</v>
      </c>
      <c r="G2095" s="77">
        <v>5000000</v>
      </c>
      <c r="H2095" s="77">
        <v>1</v>
      </c>
      <c r="I2095" s="22"/>
    </row>
    <row r="2096" spans="1:9" ht="27" x14ac:dyDescent="0.25">
      <c r="A2096" s="34">
        <v>4239</v>
      </c>
      <c r="B2096" s="34" t="s">
        <v>1663</v>
      </c>
      <c r="C2096" s="34" t="s">
        <v>857</v>
      </c>
      <c r="D2096" s="34" t="s">
        <v>248</v>
      </c>
      <c r="E2096" s="34" t="s">
        <v>14</v>
      </c>
      <c r="F2096" s="34">
        <v>3000000</v>
      </c>
      <c r="G2096" s="34">
        <v>3000000</v>
      </c>
      <c r="H2096" s="34">
        <v>1</v>
      </c>
      <c r="I2096" s="22"/>
    </row>
    <row r="2097" spans="1:9" ht="27" x14ac:dyDescent="0.25">
      <c r="A2097" s="34">
        <v>4239</v>
      </c>
      <c r="B2097" s="34" t="s">
        <v>1594</v>
      </c>
      <c r="C2097" s="34" t="s">
        <v>857</v>
      </c>
      <c r="D2097" s="34" t="s">
        <v>248</v>
      </c>
      <c r="E2097" s="34" t="s">
        <v>14</v>
      </c>
      <c r="F2097" s="34">
        <v>0</v>
      </c>
      <c r="G2097" s="34">
        <v>0</v>
      </c>
      <c r="H2097" s="34">
        <v>1</v>
      </c>
      <c r="I2097" s="22"/>
    </row>
    <row r="2098" spans="1:9" x14ac:dyDescent="0.25">
      <c r="A2098" s="200" t="s">
        <v>21</v>
      </c>
      <c r="B2098" s="201"/>
      <c r="C2098" s="201"/>
      <c r="D2098" s="201"/>
      <c r="E2098" s="201"/>
      <c r="F2098" s="201"/>
      <c r="G2098" s="201"/>
      <c r="H2098" s="202"/>
      <c r="I2098" s="22"/>
    </row>
    <row r="2099" spans="1:9" x14ac:dyDescent="0.25">
      <c r="A2099" s="4"/>
      <c r="B2099" s="4"/>
      <c r="C2099" s="4"/>
      <c r="D2099" s="4"/>
      <c r="E2099" s="4"/>
      <c r="F2099" s="4"/>
      <c r="G2099" s="4"/>
      <c r="H2099" s="4"/>
      <c r="I2099" s="22"/>
    </row>
    <row r="2100" spans="1:9" ht="15" customHeight="1" x14ac:dyDescent="0.25">
      <c r="A2100" s="130" t="s">
        <v>201</v>
      </c>
      <c r="B2100" s="131"/>
      <c r="C2100" s="131"/>
      <c r="D2100" s="131"/>
      <c r="E2100" s="131"/>
      <c r="F2100" s="131"/>
      <c r="G2100" s="131"/>
      <c r="H2100" s="131"/>
      <c r="I2100" s="22"/>
    </row>
    <row r="2101" spans="1:9" ht="15" customHeight="1" x14ac:dyDescent="0.25">
      <c r="A2101" s="211" t="s">
        <v>21</v>
      </c>
      <c r="B2101" s="250"/>
      <c r="C2101" s="250"/>
      <c r="D2101" s="250"/>
      <c r="E2101" s="250"/>
      <c r="F2101" s="250"/>
      <c r="G2101" s="250"/>
      <c r="H2101" s="251"/>
      <c r="I2101" s="22"/>
    </row>
    <row r="2102" spans="1:9" ht="15" customHeight="1" x14ac:dyDescent="0.25">
      <c r="A2102" s="112">
        <v>5129</v>
      </c>
      <c r="B2102" s="112" t="s">
        <v>4011</v>
      </c>
      <c r="C2102" s="112" t="s">
        <v>4012</v>
      </c>
      <c r="D2102" s="112" t="s">
        <v>248</v>
      </c>
      <c r="E2102" s="112" t="s">
        <v>10</v>
      </c>
      <c r="F2102" s="112">
        <v>35000</v>
      </c>
      <c r="G2102" s="112">
        <f>+F2102*H2102</f>
        <v>6930000</v>
      </c>
      <c r="H2102" s="112">
        <v>198</v>
      </c>
      <c r="I2102" s="22"/>
    </row>
    <row r="2103" spans="1:9" ht="15" customHeight="1" x14ac:dyDescent="0.25">
      <c r="A2103" s="112">
        <v>5129</v>
      </c>
      <c r="B2103" s="112" t="s">
        <v>4013</v>
      </c>
      <c r="C2103" s="112" t="s">
        <v>4014</v>
      </c>
      <c r="D2103" s="112" t="s">
        <v>248</v>
      </c>
      <c r="E2103" s="112" t="s">
        <v>10</v>
      </c>
      <c r="F2103" s="112">
        <v>65000</v>
      </c>
      <c r="G2103" s="112">
        <f t="shared" ref="G2103:G2127" si="35">+F2103*H2103</f>
        <v>1040000</v>
      </c>
      <c r="H2103" s="112">
        <v>16</v>
      </c>
      <c r="I2103" s="22"/>
    </row>
    <row r="2104" spans="1:9" ht="15" customHeight="1" x14ac:dyDescent="0.25">
      <c r="A2104" s="112">
        <v>5129</v>
      </c>
      <c r="B2104" s="112" t="s">
        <v>4015</v>
      </c>
      <c r="C2104" s="112" t="s">
        <v>3550</v>
      </c>
      <c r="D2104" s="112" t="s">
        <v>248</v>
      </c>
      <c r="E2104" s="112" t="s">
        <v>10</v>
      </c>
      <c r="F2104" s="112">
        <v>60000</v>
      </c>
      <c r="G2104" s="112">
        <f t="shared" si="35"/>
        <v>1020000</v>
      </c>
      <c r="H2104" s="112">
        <v>17</v>
      </c>
      <c r="I2104" s="22"/>
    </row>
    <row r="2105" spans="1:9" ht="15" customHeight="1" x14ac:dyDescent="0.25">
      <c r="A2105" s="112">
        <v>5129</v>
      </c>
      <c r="B2105" s="112" t="s">
        <v>4016</v>
      </c>
      <c r="C2105" s="112" t="s">
        <v>4017</v>
      </c>
      <c r="D2105" s="112" t="s">
        <v>248</v>
      </c>
      <c r="E2105" s="112" t="s">
        <v>10</v>
      </c>
      <c r="F2105" s="112">
        <v>35000</v>
      </c>
      <c r="G2105" s="112">
        <f t="shared" si="35"/>
        <v>630000</v>
      </c>
      <c r="H2105" s="112">
        <v>18</v>
      </c>
      <c r="I2105" s="22"/>
    </row>
    <row r="2106" spans="1:9" ht="15" customHeight="1" x14ac:dyDescent="0.25">
      <c r="A2106" s="112">
        <v>5129</v>
      </c>
      <c r="B2106" s="112" t="s">
        <v>4018</v>
      </c>
      <c r="C2106" s="112" t="s">
        <v>3435</v>
      </c>
      <c r="D2106" s="112" t="s">
        <v>248</v>
      </c>
      <c r="E2106" s="112" t="s">
        <v>10</v>
      </c>
      <c r="F2106" s="112">
        <v>35000</v>
      </c>
      <c r="G2106" s="112">
        <f t="shared" si="35"/>
        <v>3150000</v>
      </c>
      <c r="H2106" s="112">
        <v>90</v>
      </c>
      <c r="I2106" s="22"/>
    </row>
    <row r="2107" spans="1:9" ht="15" customHeight="1" x14ac:dyDescent="0.25">
      <c r="A2107" s="112">
        <v>5129</v>
      </c>
      <c r="B2107" s="112" t="s">
        <v>4019</v>
      </c>
      <c r="C2107" s="112" t="s">
        <v>2323</v>
      </c>
      <c r="D2107" s="112" t="s">
        <v>248</v>
      </c>
      <c r="E2107" s="112" t="s">
        <v>10</v>
      </c>
      <c r="F2107" s="112">
        <v>75000</v>
      </c>
      <c r="G2107" s="112">
        <f t="shared" si="35"/>
        <v>1950000</v>
      </c>
      <c r="H2107" s="112">
        <v>26</v>
      </c>
      <c r="I2107" s="22"/>
    </row>
    <row r="2108" spans="1:9" ht="15" customHeight="1" x14ac:dyDescent="0.25">
      <c r="A2108" s="112">
        <v>5129</v>
      </c>
      <c r="B2108" s="112" t="s">
        <v>4020</v>
      </c>
      <c r="C2108" s="112" t="s">
        <v>2323</v>
      </c>
      <c r="D2108" s="112" t="s">
        <v>248</v>
      </c>
      <c r="E2108" s="112" t="s">
        <v>10</v>
      </c>
      <c r="F2108" s="112">
        <v>45000</v>
      </c>
      <c r="G2108" s="112">
        <f t="shared" si="35"/>
        <v>3105000</v>
      </c>
      <c r="H2108" s="112">
        <v>69</v>
      </c>
      <c r="I2108" s="22"/>
    </row>
    <row r="2109" spans="1:9" ht="15" customHeight="1" x14ac:dyDescent="0.25">
      <c r="A2109" s="112">
        <v>5129</v>
      </c>
      <c r="B2109" s="112" t="s">
        <v>4021</v>
      </c>
      <c r="C2109" s="112" t="s">
        <v>2323</v>
      </c>
      <c r="D2109" s="112" t="s">
        <v>248</v>
      </c>
      <c r="E2109" s="112" t="s">
        <v>10</v>
      </c>
      <c r="F2109" s="112">
        <v>14000</v>
      </c>
      <c r="G2109" s="112">
        <f t="shared" si="35"/>
        <v>1778000</v>
      </c>
      <c r="H2109" s="112">
        <v>127</v>
      </c>
      <c r="I2109" s="22"/>
    </row>
    <row r="2110" spans="1:9" ht="15" customHeight="1" x14ac:dyDescent="0.25">
      <c r="A2110" s="112">
        <v>5129</v>
      </c>
      <c r="B2110" s="112" t="s">
        <v>4022</v>
      </c>
      <c r="C2110" s="112" t="s">
        <v>2323</v>
      </c>
      <c r="D2110" s="112" t="s">
        <v>248</v>
      </c>
      <c r="E2110" s="112" t="s">
        <v>10</v>
      </c>
      <c r="F2110" s="112">
        <v>14000</v>
      </c>
      <c r="G2110" s="112">
        <f t="shared" si="35"/>
        <v>1568000</v>
      </c>
      <c r="H2110" s="112">
        <v>112</v>
      </c>
      <c r="I2110" s="22"/>
    </row>
    <row r="2111" spans="1:9" ht="15" customHeight="1" x14ac:dyDescent="0.25">
      <c r="A2111" s="112">
        <v>5129</v>
      </c>
      <c r="B2111" s="112" t="s">
        <v>4023</v>
      </c>
      <c r="C2111" s="112" t="s">
        <v>2323</v>
      </c>
      <c r="D2111" s="112" t="s">
        <v>248</v>
      </c>
      <c r="E2111" s="112" t="s">
        <v>10</v>
      </c>
      <c r="F2111" s="112">
        <v>14000</v>
      </c>
      <c r="G2111" s="112">
        <f t="shared" si="35"/>
        <v>2716000</v>
      </c>
      <c r="H2111" s="112">
        <v>194</v>
      </c>
      <c r="I2111" s="22"/>
    </row>
    <row r="2112" spans="1:9" ht="15" customHeight="1" x14ac:dyDescent="0.25">
      <c r="A2112" s="112">
        <v>5129</v>
      </c>
      <c r="B2112" s="112" t="s">
        <v>4024</v>
      </c>
      <c r="C2112" s="112" t="s">
        <v>2323</v>
      </c>
      <c r="D2112" s="112" t="s">
        <v>248</v>
      </c>
      <c r="E2112" s="112" t="s">
        <v>10</v>
      </c>
      <c r="F2112" s="112">
        <v>52000</v>
      </c>
      <c r="G2112" s="112">
        <f t="shared" si="35"/>
        <v>1352000</v>
      </c>
      <c r="H2112" s="112">
        <v>26</v>
      </c>
      <c r="I2112" s="22"/>
    </row>
    <row r="2113" spans="1:9" ht="15" customHeight="1" x14ac:dyDescent="0.25">
      <c r="A2113" s="112">
        <v>5129</v>
      </c>
      <c r="B2113" s="112" t="s">
        <v>4025</v>
      </c>
      <c r="C2113" s="112" t="s">
        <v>4026</v>
      </c>
      <c r="D2113" s="112" t="s">
        <v>248</v>
      </c>
      <c r="E2113" s="112" t="s">
        <v>10</v>
      </c>
      <c r="F2113" s="112">
        <v>85000</v>
      </c>
      <c r="G2113" s="112">
        <f t="shared" si="35"/>
        <v>4080000</v>
      </c>
      <c r="H2113" s="112">
        <v>48</v>
      </c>
      <c r="I2113" s="22"/>
    </row>
    <row r="2114" spans="1:9" ht="15" customHeight="1" x14ac:dyDescent="0.25">
      <c r="A2114" s="112">
        <v>5129</v>
      </c>
      <c r="B2114" s="112" t="s">
        <v>4027</v>
      </c>
      <c r="C2114" s="112" t="s">
        <v>3438</v>
      </c>
      <c r="D2114" s="112" t="s">
        <v>248</v>
      </c>
      <c r="E2114" s="112" t="s">
        <v>10</v>
      </c>
      <c r="F2114" s="112">
        <v>42000</v>
      </c>
      <c r="G2114" s="112">
        <f t="shared" si="35"/>
        <v>4326000</v>
      </c>
      <c r="H2114" s="112">
        <v>103</v>
      </c>
      <c r="I2114" s="22"/>
    </row>
    <row r="2115" spans="1:9" ht="15" customHeight="1" x14ac:dyDescent="0.25">
      <c r="A2115" s="112">
        <v>5129</v>
      </c>
      <c r="B2115" s="112" t="s">
        <v>4028</v>
      </c>
      <c r="C2115" s="112" t="s">
        <v>4029</v>
      </c>
      <c r="D2115" s="112" t="s">
        <v>248</v>
      </c>
      <c r="E2115" s="112" t="s">
        <v>10</v>
      </c>
      <c r="F2115" s="112">
        <v>18000</v>
      </c>
      <c r="G2115" s="112">
        <f t="shared" si="35"/>
        <v>6336000</v>
      </c>
      <c r="H2115" s="112">
        <v>352</v>
      </c>
      <c r="I2115" s="22"/>
    </row>
    <row r="2116" spans="1:9" ht="15" customHeight="1" x14ac:dyDescent="0.25">
      <c r="A2116" s="112">
        <v>5129</v>
      </c>
      <c r="B2116" s="112" t="s">
        <v>4030</v>
      </c>
      <c r="C2116" s="112" t="s">
        <v>4029</v>
      </c>
      <c r="D2116" s="112" t="s">
        <v>248</v>
      </c>
      <c r="E2116" s="112" t="s">
        <v>10</v>
      </c>
      <c r="F2116" s="112">
        <v>4500</v>
      </c>
      <c r="G2116" s="112">
        <f t="shared" si="35"/>
        <v>2623500</v>
      </c>
      <c r="H2116" s="112">
        <v>583</v>
      </c>
      <c r="I2116" s="22"/>
    </row>
    <row r="2117" spans="1:9" ht="15" customHeight="1" x14ac:dyDescent="0.25">
      <c r="A2117" s="112">
        <v>5129</v>
      </c>
      <c r="B2117" s="112" t="s">
        <v>4031</v>
      </c>
      <c r="C2117" s="112" t="s">
        <v>4029</v>
      </c>
      <c r="D2117" s="112" t="s">
        <v>248</v>
      </c>
      <c r="E2117" s="112" t="s">
        <v>10</v>
      </c>
      <c r="F2117" s="112">
        <v>4500</v>
      </c>
      <c r="G2117" s="112">
        <f t="shared" si="35"/>
        <v>3748500</v>
      </c>
      <c r="H2117" s="112">
        <v>833</v>
      </c>
      <c r="I2117" s="22"/>
    </row>
    <row r="2118" spans="1:9" ht="15" customHeight="1" x14ac:dyDescent="0.25">
      <c r="A2118" s="112">
        <v>5129</v>
      </c>
      <c r="B2118" s="112" t="s">
        <v>4032</v>
      </c>
      <c r="C2118" s="112" t="s">
        <v>4029</v>
      </c>
      <c r="D2118" s="112" t="s">
        <v>248</v>
      </c>
      <c r="E2118" s="112" t="s">
        <v>10</v>
      </c>
      <c r="F2118" s="112">
        <v>4500</v>
      </c>
      <c r="G2118" s="112">
        <f t="shared" si="35"/>
        <v>3060000</v>
      </c>
      <c r="H2118" s="112">
        <v>680</v>
      </c>
      <c r="I2118" s="22"/>
    </row>
    <row r="2119" spans="1:9" ht="15" customHeight="1" x14ac:dyDescent="0.25">
      <c r="A2119" s="112">
        <v>5129</v>
      </c>
      <c r="B2119" s="112" t="s">
        <v>4033</v>
      </c>
      <c r="C2119" s="112" t="s">
        <v>3431</v>
      </c>
      <c r="D2119" s="112" t="s">
        <v>248</v>
      </c>
      <c r="E2119" s="112" t="s">
        <v>10</v>
      </c>
      <c r="F2119" s="112">
        <v>37000</v>
      </c>
      <c r="G2119" s="112">
        <f t="shared" si="35"/>
        <v>2257000</v>
      </c>
      <c r="H2119" s="112">
        <v>61</v>
      </c>
      <c r="I2119" s="22"/>
    </row>
    <row r="2120" spans="1:9" ht="15" customHeight="1" x14ac:dyDescent="0.25">
      <c r="A2120" s="112">
        <v>5129</v>
      </c>
      <c r="B2120" s="112" t="s">
        <v>4034</v>
      </c>
      <c r="C2120" s="112" t="s">
        <v>3431</v>
      </c>
      <c r="D2120" s="112" t="s">
        <v>248</v>
      </c>
      <c r="E2120" s="112" t="s">
        <v>10</v>
      </c>
      <c r="F2120" s="112">
        <v>20000</v>
      </c>
      <c r="G2120" s="112">
        <f t="shared" si="35"/>
        <v>1760000</v>
      </c>
      <c r="H2120" s="112">
        <v>88</v>
      </c>
      <c r="I2120" s="22"/>
    </row>
    <row r="2121" spans="1:9" ht="15" customHeight="1" x14ac:dyDescent="0.25">
      <c r="A2121" s="112">
        <v>5129</v>
      </c>
      <c r="B2121" s="112" t="s">
        <v>4035</v>
      </c>
      <c r="C2121" s="112" t="s">
        <v>3431</v>
      </c>
      <c r="D2121" s="112" t="s">
        <v>248</v>
      </c>
      <c r="E2121" s="112" t="s">
        <v>10</v>
      </c>
      <c r="F2121" s="112">
        <v>50000</v>
      </c>
      <c r="G2121" s="112">
        <f t="shared" si="35"/>
        <v>300000</v>
      </c>
      <c r="H2121" s="112">
        <v>6</v>
      </c>
      <c r="I2121" s="22"/>
    </row>
    <row r="2122" spans="1:9" ht="15" customHeight="1" x14ac:dyDescent="0.25">
      <c r="A2122" s="112">
        <v>5129</v>
      </c>
      <c r="B2122" s="112" t="s">
        <v>4036</v>
      </c>
      <c r="C2122" s="112" t="s">
        <v>3431</v>
      </c>
      <c r="D2122" s="112" t="s">
        <v>248</v>
      </c>
      <c r="E2122" s="112" t="s">
        <v>10</v>
      </c>
      <c r="F2122" s="112">
        <v>70000</v>
      </c>
      <c r="G2122" s="112">
        <f t="shared" si="35"/>
        <v>280000</v>
      </c>
      <c r="H2122" s="112">
        <v>4</v>
      </c>
      <c r="I2122" s="22"/>
    </row>
    <row r="2123" spans="1:9" ht="15" customHeight="1" x14ac:dyDescent="0.25">
      <c r="A2123" s="112">
        <v>5129</v>
      </c>
      <c r="B2123" s="112" t="s">
        <v>4037</v>
      </c>
      <c r="C2123" s="112" t="s">
        <v>1342</v>
      </c>
      <c r="D2123" s="112" t="s">
        <v>248</v>
      </c>
      <c r="E2123" s="112" t="s">
        <v>10</v>
      </c>
      <c r="F2123" s="112">
        <v>75000</v>
      </c>
      <c r="G2123" s="112">
        <f t="shared" si="35"/>
        <v>15900000</v>
      </c>
      <c r="H2123" s="112">
        <v>212</v>
      </c>
      <c r="I2123" s="22"/>
    </row>
    <row r="2124" spans="1:9" ht="15" customHeight="1" x14ac:dyDescent="0.25">
      <c r="A2124" s="112">
        <v>5129</v>
      </c>
      <c r="B2124" s="112" t="s">
        <v>4038</v>
      </c>
      <c r="C2124" s="112" t="s">
        <v>1342</v>
      </c>
      <c r="D2124" s="112" t="s">
        <v>248</v>
      </c>
      <c r="E2124" s="112" t="s">
        <v>10</v>
      </c>
      <c r="F2124" s="112">
        <v>57000</v>
      </c>
      <c r="G2124" s="112">
        <f t="shared" si="35"/>
        <v>36993000</v>
      </c>
      <c r="H2124" s="112">
        <v>649</v>
      </c>
      <c r="I2124" s="22"/>
    </row>
    <row r="2125" spans="1:9" ht="15" customHeight="1" x14ac:dyDescent="0.25">
      <c r="A2125" s="112">
        <v>5129</v>
      </c>
      <c r="B2125" s="112" t="s">
        <v>4039</v>
      </c>
      <c r="C2125" s="112" t="s">
        <v>1344</v>
      </c>
      <c r="D2125" s="112" t="s">
        <v>248</v>
      </c>
      <c r="E2125" s="112" t="s">
        <v>10</v>
      </c>
      <c r="F2125" s="112">
        <v>55000</v>
      </c>
      <c r="G2125" s="112">
        <f t="shared" si="35"/>
        <v>17380000</v>
      </c>
      <c r="H2125" s="112">
        <v>316</v>
      </c>
      <c r="I2125" s="22"/>
    </row>
    <row r="2126" spans="1:9" ht="15" customHeight="1" x14ac:dyDescent="0.25">
      <c r="A2126" s="112">
        <v>5129</v>
      </c>
      <c r="B2126" s="112" t="s">
        <v>4040</v>
      </c>
      <c r="C2126" s="112" t="s">
        <v>1344</v>
      </c>
      <c r="D2126" s="112" t="s">
        <v>248</v>
      </c>
      <c r="E2126" s="112" t="s">
        <v>10</v>
      </c>
      <c r="F2126" s="112">
        <v>37000</v>
      </c>
      <c r="G2126" s="112">
        <f t="shared" si="35"/>
        <v>6068000</v>
      </c>
      <c r="H2126" s="112">
        <v>164</v>
      </c>
      <c r="I2126" s="22"/>
    </row>
    <row r="2127" spans="1:9" ht="15" customHeight="1" x14ac:dyDescent="0.25">
      <c r="A2127" s="112">
        <v>5129</v>
      </c>
      <c r="B2127" s="112" t="s">
        <v>4041</v>
      </c>
      <c r="C2127" s="112" t="s">
        <v>1349</v>
      </c>
      <c r="D2127" s="112" t="s">
        <v>248</v>
      </c>
      <c r="E2127" s="112" t="s">
        <v>10</v>
      </c>
      <c r="F2127" s="112">
        <v>350000</v>
      </c>
      <c r="G2127" s="112">
        <f t="shared" si="35"/>
        <v>5950000</v>
      </c>
      <c r="H2127" s="112">
        <v>17</v>
      </c>
      <c r="I2127" s="22"/>
    </row>
    <row r="2128" spans="1:9" ht="15" customHeight="1" x14ac:dyDescent="0.25">
      <c r="A2128" s="112">
        <v>5129</v>
      </c>
      <c r="B2128" s="112" t="s">
        <v>4042</v>
      </c>
      <c r="C2128" s="112" t="s">
        <v>1353</v>
      </c>
      <c r="D2128" s="112" t="s">
        <v>248</v>
      </c>
      <c r="E2128" s="112" t="s">
        <v>10</v>
      </c>
      <c r="F2128" s="112">
        <v>350000</v>
      </c>
      <c r="G2128" s="112">
        <f>+F2128*H2128</f>
        <v>1400000</v>
      </c>
      <c r="H2128" s="112">
        <v>4</v>
      </c>
      <c r="I2128" s="22"/>
    </row>
    <row r="2129" spans="1:9" ht="15" customHeight="1" x14ac:dyDescent="0.25">
      <c r="A2129" s="112">
        <v>4269</v>
      </c>
      <c r="B2129" s="112" t="s">
        <v>6079</v>
      </c>
      <c r="C2129" s="112" t="s">
        <v>3728</v>
      </c>
      <c r="D2129" s="112" t="s">
        <v>248</v>
      </c>
      <c r="E2129" s="112" t="s">
        <v>10</v>
      </c>
      <c r="F2129" s="112">
        <v>80000</v>
      </c>
      <c r="G2129" s="112">
        <f t="shared" ref="G2129:G2133" si="36">+F2129*H2129</f>
        <v>800000</v>
      </c>
      <c r="H2129" s="112">
        <v>10</v>
      </c>
      <c r="I2129" s="22"/>
    </row>
    <row r="2130" spans="1:9" ht="15" customHeight="1" x14ac:dyDescent="0.25">
      <c r="A2130" s="112">
        <v>4269</v>
      </c>
      <c r="B2130" s="112" t="s">
        <v>6080</v>
      </c>
      <c r="C2130" s="112" t="s">
        <v>2149</v>
      </c>
      <c r="D2130" s="112" t="s">
        <v>248</v>
      </c>
      <c r="E2130" s="112" t="s">
        <v>10</v>
      </c>
      <c r="F2130" s="112">
        <v>550000</v>
      </c>
      <c r="G2130" s="112">
        <f t="shared" si="36"/>
        <v>8250000</v>
      </c>
      <c r="H2130" s="112">
        <v>15</v>
      </c>
      <c r="I2130" s="22"/>
    </row>
    <row r="2131" spans="1:9" ht="15" customHeight="1" x14ac:dyDescent="0.25">
      <c r="A2131" s="112">
        <v>4269</v>
      </c>
      <c r="B2131" s="112" t="s">
        <v>6081</v>
      </c>
      <c r="C2131" s="112" t="s">
        <v>6082</v>
      </c>
      <c r="D2131" s="112" t="s">
        <v>248</v>
      </c>
      <c r="E2131" s="112" t="s">
        <v>10</v>
      </c>
      <c r="F2131" s="112">
        <v>185000</v>
      </c>
      <c r="G2131" s="112">
        <f t="shared" si="36"/>
        <v>7400000</v>
      </c>
      <c r="H2131" s="112">
        <v>40</v>
      </c>
      <c r="I2131" s="22"/>
    </row>
    <row r="2132" spans="1:9" ht="15" customHeight="1" x14ac:dyDescent="0.25">
      <c r="A2132" s="112">
        <v>4269</v>
      </c>
      <c r="B2132" s="112" t="s">
        <v>6083</v>
      </c>
      <c r="C2132" s="112" t="s">
        <v>3565</v>
      </c>
      <c r="D2132" s="112" t="s">
        <v>248</v>
      </c>
      <c r="E2132" s="112" t="s">
        <v>10</v>
      </c>
      <c r="F2132" s="112">
        <v>55000</v>
      </c>
      <c r="G2132" s="112">
        <f t="shared" si="36"/>
        <v>4400000</v>
      </c>
      <c r="H2132" s="112">
        <v>80</v>
      </c>
      <c r="I2132" s="22"/>
    </row>
    <row r="2133" spans="1:9" ht="15" customHeight="1" x14ac:dyDescent="0.25">
      <c r="A2133" s="112">
        <v>4269</v>
      </c>
      <c r="B2133" s="112" t="s">
        <v>6084</v>
      </c>
      <c r="C2133" s="112" t="s">
        <v>6085</v>
      </c>
      <c r="D2133" s="112" t="s">
        <v>248</v>
      </c>
      <c r="E2133" s="112" t="s">
        <v>10</v>
      </c>
      <c r="F2133" s="112">
        <v>240000</v>
      </c>
      <c r="G2133" s="112">
        <f t="shared" si="36"/>
        <v>7200000</v>
      </c>
      <c r="H2133" s="112">
        <v>30</v>
      </c>
      <c r="I2133" s="22"/>
    </row>
    <row r="2134" spans="1:9" x14ac:dyDescent="0.25">
      <c r="A2134" s="130" t="s">
        <v>61</v>
      </c>
      <c r="B2134" s="131"/>
      <c r="C2134" s="131"/>
      <c r="D2134" s="131"/>
      <c r="E2134" s="131"/>
      <c r="F2134" s="131"/>
      <c r="G2134" s="131"/>
      <c r="H2134" s="131"/>
      <c r="I2134" s="22"/>
    </row>
    <row r="2135" spans="1:9" x14ac:dyDescent="0.25">
      <c r="A2135" s="138" t="s">
        <v>16</v>
      </c>
      <c r="B2135" s="139"/>
      <c r="C2135" s="139"/>
      <c r="D2135" s="139"/>
      <c r="E2135" s="139"/>
      <c r="F2135" s="139"/>
      <c r="G2135" s="139"/>
      <c r="H2135" s="140"/>
      <c r="I2135" s="22"/>
    </row>
    <row r="2136" spans="1:9" ht="27" x14ac:dyDescent="0.25">
      <c r="A2136" s="12">
        <v>5113</v>
      </c>
      <c r="B2136" s="12" t="s">
        <v>336</v>
      </c>
      <c r="C2136" s="12" t="s">
        <v>20</v>
      </c>
      <c r="D2136" s="12" t="s">
        <v>15</v>
      </c>
      <c r="E2136" s="12" t="s">
        <v>14</v>
      </c>
      <c r="F2136" s="12">
        <v>0</v>
      </c>
      <c r="G2136" s="12">
        <v>0</v>
      </c>
      <c r="H2136" s="12">
        <v>1</v>
      </c>
      <c r="I2136" s="22"/>
    </row>
    <row r="2137" spans="1:9" ht="27" x14ac:dyDescent="0.25">
      <c r="A2137" s="12">
        <v>5113</v>
      </c>
      <c r="B2137" s="12" t="s">
        <v>335</v>
      </c>
      <c r="C2137" s="12" t="s">
        <v>20</v>
      </c>
      <c r="D2137" s="12" t="s">
        <v>15</v>
      </c>
      <c r="E2137" s="12" t="s">
        <v>14</v>
      </c>
      <c r="F2137" s="12">
        <v>0</v>
      </c>
      <c r="G2137" s="12">
        <v>0</v>
      </c>
      <c r="H2137" s="12">
        <v>1</v>
      </c>
      <c r="I2137" s="22"/>
    </row>
    <row r="2138" spans="1:9" ht="27" x14ac:dyDescent="0.25">
      <c r="A2138" s="12">
        <v>5113</v>
      </c>
      <c r="B2138" s="12" t="s">
        <v>6207</v>
      </c>
      <c r="C2138" s="12" t="s">
        <v>20</v>
      </c>
      <c r="D2138" s="12" t="s">
        <v>15</v>
      </c>
      <c r="E2138" s="12" t="s">
        <v>14</v>
      </c>
      <c r="F2138" s="12">
        <v>0</v>
      </c>
      <c r="G2138" s="12">
        <v>0</v>
      </c>
      <c r="H2138" s="12">
        <v>1</v>
      </c>
      <c r="I2138" s="22"/>
    </row>
    <row r="2139" spans="1:9" ht="27" x14ac:dyDescent="0.25">
      <c r="A2139" s="12">
        <v>5113</v>
      </c>
      <c r="B2139" s="12" t="s">
        <v>6208</v>
      </c>
      <c r="C2139" s="12" t="s">
        <v>20</v>
      </c>
      <c r="D2139" s="12" t="s">
        <v>381</v>
      </c>
      <c r="E2139" s="12" t="s">
        <v>14</v>
      </c>
      <c r="F2139" s="12">
        <v>0</v>
      </c>
      <c r="G2139" s="12">
        <v>0</v>
      </c>
      <c r="H2139" s="12">
        <v>1</v>
      </c>
      <c r="I2139" s="22"/>
    </row>
    <row r="2140" spans="1:9" ht="27" x14ac:dyDescent="0.25">
      <c r="A2140" s="12">
        <v>5113</v>
      </c>
      <c r="B2140" s="12" t="s">
        <v>6209</v>
      </c>
      <c r="C2140" s="12" t="s">
        <v>20</v>
      </c>
      <c r="D2140" s="12" t="s">
        <v>15</v>
      </c>
      <c r="E2140" s="12" t="s">
        <v>14</v>
      </c>
      <c r="F2140" s="12">
        <v>0</v>
      </c>
      <c r="G2140" s="12">
        <v>0</v>
      </c>
      <c r="H2140" s="12">
        <v>1</v>
      </c>
      <c r="I2140" s="22"/>
    </row>
    <row r="2141" spans="1:9" ht="27" x14ac:dyDescent="0.25">
      <c r="A2141" s="12">
        <v>5113</v>
      </c>
      <c r="B2141" s="12" t="s">
        <v>6210</v>
      </c>
      <c r="C2141" s="12" t="s">
        <v>20</v>
      </c>
      <c r="D2141" s="12" t="s">
        <v>15</v>
      </c>
      <c r="E2141" s="12" t="s">
        <v>14</v>
      </c>
      <c r="F2141" s="12">
        <v>0</v>
      </c>
      <c r="G2141" s="12">
        <v>0</v>
      </c>
      <c r="H2141" s="12">
        <v>1</v>
      </c>
      <c r="I2141" s="22"/>
    </row>
    <row r="2142" spans="1:9" x14ac:dyDescent="0.25">
      <c r="A2142" s="138" t="s">
        <v>12</v>
      </c>
      <c r="B2142" s="139"/>
      <c r="C2142" s="139"/>
      <c r="D2142" s="139"/>
      <c r="E2142" s="139"/>
      <c r="F2142" s="139"/>
      <c r="G2142" s="139"/>
      <c r="H2142" s="140"/>
      <c r="I2142" s="22"/>
    </row>
    <row r="2143" spans="1:9" ht="27" x14ac:dyDescent="0.25">
      <c r="A2143" s="12">
        <v>5113</v>
      </c>
      <c r="B2143" s="12" t="s">
        <v>6211</v>
      </c>
      <c r="C2143" s="12" t="s">
        <v>454</v>
      </c>
      <c r="D2143" s="12" t="s">
        <v>15</v>
      </c>
      <c r="E2143" s="12" t="s">
        <v>14</v>
      </c>
      <c r="F2143" s="12">
        <v>0</v>
      </c>
      <c r="G2143" s="12">
        <v>0</v>
      </c>
      <c r="H2143" s="12">
        <v>1</v>
      </c>
      <c r="I2143" s="22"/>
    </row>
    <row r="2144" spans="1:9" ht="27" x14ac:dyDescent="0.25">
      <c r="A2144" s="12">
        <v>5113</v>
      </c>
      <c r="B2144" s="12" t="s">
        <v>6212</v>
      </c>
      <c r="C2144" s="12" t="s">
        <v>454</v>
      </c>
      <c r="D2144" s="12" t="s">
        <v>1212</v>
      </c>
      <c r="E2144" s="12" t="s">
        <v>14</v>
      </c>
      <c r="F2144" s="12">
        <v>0</v>
      </c>
      <c r="G2144" s="12">
        <v>0</v>
      </c>
      <c r="H2144" s="12">
        <v>1</v>
      </c>
      <c r="I2144" s="22"/>
    </row>
    <row r="2145" spans="1:9" ht="27" x14ac:dyDescent="0.25">
      <c r="A2145" s="12">
        <v>5113</v>
      </c>
      <c r="B2145" s="12" t="s">
        <v>6213</v>
      </c>
      <c r="C2145" s="12" t="s">
        <v>454</v>
      </c>
      <c r="D2145" s="12" t="s">
        <v>15</v>
      </c>
      <c r="E2145" s="12" t="s">
        <v>14</v>
      </c>
      <c r="F2145" s="12">
        <v>0</v>
      </c>
      <c r="G2145" s="12">
        <v>0</v>
      </c>
      <c r="H2145" s="12">
        <v>1</v>
      </c>
      <c r="I2145" s="22"/>
    </row>
    <row r="2146" spans="1:9" ht="27" x14ac:dyDescent="0.25">
      <c r="A2146" s="12">
        <v>5113</v>
      </c>
      <c r="B2146" s="12" t="s">
        <v>6214</v>
      </c>
      <c r="C2146" s="12" t="s">
        <v>454</v>
      </c>
      <c r="D2146" s="12" t="s">
        <v>15</v>
      </c>
      <c r="E2146" s="12" t="s">
        <v>14</v>
      </c>
      <c r="F2146" s="12">
        <v>0</v>
      </c>
      <c r="G2146" s="12">
        <v>0</v>
      </c>
      <c r="H2146" s="12">
        <v>1</v>
      </c>
      <c r="I2146" s="22"/>
    </row>
    <row r="2147" spans="1:9" ht="15" customHeight="1" x14ac:dyDescent="0.25">
      <c r="A2147" s="130" t="s">
        <v>158</v>
      </c>
      <c r="B2147" s="131"/>
      <c r="C2147" s="131"/>
      <c r="D2147" s="131"/>
      <c r="E2147" s="131"/>
      <c r="F2147" s="131"/>
      <c r="G2147" s="131"/>
      <c r="H2147" s="131"/>
      <c r="I2147" s="22"/>
    </row>
    <row r="2148" spans="1:9" x14ac:dyDescent="0.25">
      <c r="A2148" s="138" t="s">
        <v>16</v>
      </c>
      <c r="B2148" s="139"/>
      <c r="C2148" s="139"/>
      <c r="D2148" s="139"/>
      <c r="E2148" s="139"/>
      <c r="F2148" s="139"/>
      <c r="G2148" s="139"/>
      <c r="H2148" s="140"/>
      <c r="I2148" s="22"/>
    </row>
    <row r="2149" spans="1:9" x14ac:dyDescent="0.25">
      <c r="A2149" s="12"/>
      <c r="B2149" s="12"/>
      <c r="C2149" s="12"/>
      <c r="D2149" s="12"/>
      <c r="E2149" s="12"/>
      <c r="F2149" s="12"/>
      <c r="G2149" s="12"/>
      <c r="H2149" s="12"/>
      <c r="I2149" s="22"/>
    </row>
    <row r="2150" spans="1:9" x14ac:dyDescent="0.25">
      <c r="A2150" s="132" t="s">
        <v>354</v>
      </c>
      <c r="B2150" s="133"/>
      <c r="C2150" s="133"/>
      <c r="D2150" s="133"/>
      <c r="E2150" s="133"/>
      <c r="F2150" s="133"/>
      <c r="G2150" s="133"/>
      <c r="H2150" s="134"/>
      <c r="I2150" s="22"/>
    </row>
    <row r="2151" spans="1:9" x14ac:dyDescent="0.25">
      <c r="A2151" s="247" t="s">
        <v>16</v>
      </c>
      <c r="B2151" s="248"/>
      <c r="C2151" s="248"/>
      <c r="D2151" s="248"/>
      <c r="E2151" s="248"/>
      <c r="F2151" s="248"/>
      <c r="G2151" s="248"/>
      <c r="H2151" s="249"/>
      <c r="I2151" s="22"/>
    </row>
    <row r="2152" spans="1:9" x14ac:dyDescent="0.25">
      <c r="A2152" s="20"/>
      <c r="B2152" s="20"/>
      <c r="C2152" s="20"/>
      <c r="D2152" s="20"/>
      <c r="E2152" s="20"/>
      <c r="F2152" s="20"/>
      <c r="G2152" s="20"/>
      <c r="H2152" s="20"/>
      <c r="I2152" s="22"/>
    </row>
    <row r="2153" spans="1:9" x14ac:dyDescent="0.25">
      <c r="A2153" s="138" t="s">
        <v>12</v>
      </c>
      <c r="B2153" s="139"/>
      <c r="C2153" s="139"/>
      <c r="D2153" s="139"/>
      <c r="E2153" s="139"/>
      <c r="F2153" s="139"/>
      <c r="G2153" s="139"/>
      <c r="H2153" s="139"/>
      <c r="I2153" s="22"/>
    </row>
    <row r="2154" spans="1:9" x14ac:dyDescent="0.25">
      <c r="A2154" s="32">
        <v>4241</v>
      </c>
      <c r="B2154" s="32" t="s">
        <v>2446</v>
      </c>
      <c r="C2154" s="32" t="s">
        <v>179</v>
      </c>
      <c r="D2154" s="32" t="s">
        <v>13</v>
      </c>
      <c r="E2154" s="32" t="s">
        <v>14</v>
      </c>
      <c r="F2154" s="32">
        <v>22500000</v>
      </c>
      <c r="G2154" s="32">
        <v>22500000</v>
      </c>
      <c r="H2154" s="32">
        <v>1</v>
      </c>
      <c r="I2154" s="22"/>
    </row>
    <row r="2155" spans="1:9" x14ac:dyDescent="0.25">
      <c r="A2155" s="32">
        <v>4241</v>
      </c>
      <c r="B2155" s="32" t="s">
        <v>2447</v>
      </c>
      <c r="C2155" s="32" t="s">
        <v>179</v>
      </c>
      <c r="D2155" s="32" t="s">
        <v>13</v>
      </c>
      <c r="E2155" s="32" t="s">
        <v>14</v>
      </c>
      <c r="F2155" s="32">
        <v>4200000</v>
      </c>
      <c r="G2155" s="32">
        <v>4200000</v>
      </c>
      <c r="H2155" s="32">
        <v>1</v>
      </c>
      <c r="I2155" s="22"/>
    </row>
    <row r="2156" spans="1:9" x14ac:dyDescent="0.25">
      <c r="A2156" s="32">
        <v>4241</v>
      </c>
      <c r="B2156" s="32" t="s">
        <v>2448</v>
      </c>
      <c r="C2156" s="32" t="s">
        <v>179</v>
      </c>
      <c r="D2156" s="32" t="s">
        <v>13</v>
      </c>
      <c r="E2156" s="32" t="s">
        <v>14</v>
      </c>
      <c r="F2156" s="32">
        <v>10800000</v>
      </c>
      <c r="G2156" s="32">
        <v>10800000</v>
      </c>
      <c r="H2156" s="32">
        <v>1</v>
      </c>
      <c r="I2156" s="22"/>
    </row>
    <row r="2157" spans="1:9" x14ac:dyDescent="0.25">
      <c r="A2157" s="32">
        <v>4241</v>
      </c>
      <c r="B2157" s="32" t="s">
        <v>2449</v>
      </c>
      <c r="C2157" s="32" t="s">
        <v>179</v>
      </c>
      <c r="D2157" s="32" t="s">
        <v>13</v>
      </c>
      <c r="E2157" s="32" t="s">
        <v>14</v>
      </c>
      <c r="F2157" s="32">
        <v>52500000</v>
      </c>
      <c r="G2157" s="32">
        <v>52500000</v>
      </c>
      <c r="H2157" s="32">
        <v>1</v>
      </c>
      <c r="I2157" s="22"/>
    </row>
    <row r="2158" spans="1:9" x14ac:dyDescent="0.25">
      <c r="A2158" s="32">
        <v>4241</v>
      </c>
      <c r="B2158" s="32" t="s">
        <v>2450</v>
      </c>
      <c r="C2158" s="32" t="s">
        <v>179</v>
      </c>
      <c r="D2158" s="32" t="s">
        <v>13</v>
      </c>
      <c r="E2158" s="32" t="s">
        <v>14</v>
      </c>
      <c r="F2158" s="32">
        <v>3500000</v>
      </c>
      <c r="G2158" s="32">
        <v>3500000</v>
      </c>
      <c r="H2158" s="32">
        <v>1</v>
      </c>
      <c r="I2158" s="22"/>
    </row>
    <row r="2159" spans="1:9" x14ac:dyDescent="0.25">
      <c r="A2159" s="32">
        <v>4241</v>
      </c>
      <c r="B2159" s="32" t="s">
        <v>2451</v>
      </c>
      <c r="C2159" s="32" t="s">
        <v>179</v>
      </c>
      <c r="D2159" s="32" t="s">
        <v>13</v>
      </c>
      <c r="E2159" s="32" t="s">
        <v>14</v>
      </c>
      <c r="F2159" s="32">
        <v>600000</v>
      </c>
      <c r="G2159" s="32">
        <v>600000</v>
      </c>
      <c r="H2159" s="32">
        <v>1</v>
      </c>
      <c r="I2159" s="22"/>
    </row>
    <row r="2160" spans="1:9" x14ac:dyDescent="0.25">
      <c r="A2160" s="32">
        <v>4241</v>
      </c>
      <c r="B2160" s="32" t="s">
        <v>2452</v>
      </c>
      <c r="C2160" s="32" t="s">
        <v>179</v>
      </c>
      <c r="D2160" s="32" t="s">
        <v>13</v>
      </c>
      <c r="E2160" s="32" t="s">
        <v>14</v>
      </c>
      <c r="F2160" s="32">
        <v>4200000</v>
      </c>
      <c r="G2160" s="32">
        <v>4200000</v>
      </c>
      <c r="H2160" s="32">
        <v>1</v>
      </c>
      <c r="I2160" s="22"/>
    </row>
    <row r="2161" spans="1:9" x14ac:dyDescent="0.25">
      <c r="A2161" s="32">
        <v>4241</v>
      </c>
      <c r="B2161" s="32" t="s">
        <v>2453</v>
      </c>
      <c r="C2161" s="32" t="s">
        <v>179</v>
      </c>
      <c r="D2161" s="32" t="s">
        <v>13</v>
      </c>
      <c r="E2161" s="32" t="s">
        <v>14</v>
      </c>
      <c r="F2161" s="32">
        <v>1040000</v>
      </c>
      <c r="G2161" s="32">
        <v>1040000</v>
      </c>
      <c r="H2161" s="32">
        <v>1</v>
      </c>
      <c r="I2161" s="22"/>
    </row>
    <row r="2162" spans="1:9" x14ac:dyDescent="0.25">
      <c r="A2162" s="132" t="s">
        <v>246</v>
      </c>
      <c r="B2162" s="133"/>
      <c r="C2162" s="133"/>
      <c r="D2162" s="133"/>
      <c r="E2162" s="133"/>
      <c r="F2162" s="133"/>
      <c r="G2162" s="133"/>
      <c r="H2162" s="133"/>
      <c r="I2162" s="22"/>
    </row>
    <row r="2163" spans="1:9" x14ac:dyDescent="0.25">
      <c r="A2163" s="138" t="s">
        <v>8</v>
      </c>
      <c r="B2163" s="139"/>
      <c r="C2163" s="139"/>
      <c r="D2163" s="139"/>
      <c r="E2163" s="139"/>
      <c r="F2163" s="139"/>
      <c r="G2163" s="139"/>
      <c r="H2163" s="139"/>
      <c r="I2163" s="22"/>
    </row>
    <row r="2164" spans="1:9" ht="27" x14ac:dyDescent="0.25">
      <c r="A2164" s="32">
        <v>5129</v>
      </c>
      <c r="B2164" s="32" t="s">
        <v>4427</v>
      </c>
      <c r="C2164" s="32" t="s">
        <v>343</v>
      </c>
      <c r="D2164" s="32" t="s">
        <v>248</v>
      </c>
      <c r="E2164" s="32" t="s">
        <v>10</v>
      </c>
      <c r="F2164" s="32">
        <v>85000000</v>
      </c>
      <c r="G2164" s="32">
        <v>85000000</v>
      </c>
      <c r="H2164" s="32">
        <v>1</v>
      </c>
      <c r="I2164" s="22"/>
    </row>
    <row r="2165" spans="1:9" ht="27" x14ac:dyDescent="0.25">
      <c r="A2165" s="32">
        <v>5129</v>
      </c>
      <c r="B2165" s="32" t="s">
        <v>4428</v>
      </c>
      <c r="C2165" s="32" t="s">
        <v>343</v>
      </c>
      <c r="D2165" s="32" t="s">
        <v>248</v>
      </c>
      <c r="E2165" s="32" t="s">
        <v>10</v>
      </c>
      <c r="F2165" s="32">
        <v>45500000</v>
      </c>
      <c r="G2165" s="32">
        <v>45500000</v>
      </c>
      <c r="H2165" s="32">
        <v>1</v>
      </c>
      <c r="I2165" s="22"/>
    </row>
    <row r="2166" spans="1:9" x14ac:dyDescent="0.25">
      <c r="A2166" s="32">
        <v>5129</v>
      </c>
      <c r="B2166" s="32" t="s">
        <v>339</v>
      </c>
      <c r="C2166" s="32" t="s">
        <v>340</v>
      </c>
      <c r="D2166" s="32" t="s">
        <v>248</v>
      </c>
      <c r="E2166" s="32" t="s">
        <v>10</v>
      </c>
      <c r="F2166" s="32">
        <v>0</v>
      </c>
      <c r="G2166" s="32">
        <v>0</v>
      </c>
      <c r="H2166" s="32">
        <v>1</v>
      </c>
      <c r="I2166" s="22"/>
    </row>
    <row r="2167" spans="1:9" ht="27" x14ac:dyDescent="0.25">
      <c r="A2167" s="32">
        <v>5129</v>
      </c>
      <c r="B2167" s="32" t="s">
        <v>341</v>
      </c>
      <c r="C2167" s="32" t="s">
        <v>19</v>
      </c>
      <c r="D2167" s="32" t="s">
        <v>248</v>
      </c>
      <c r="E2167" s="32" t="s">
        <v>10</v>
      </c>
      <c r="F2167" s="32">
        <v>0</v>
      </c>
      <c r="G2167" s="32">
        <v>0</v>
      </c>
      <c r="H2167" s="32">
        <v>1</v>
      </c>
      <c r="I2167" s="22"/>
    </row>
    <row r="2168" spans="1:9" ht="27" x14ac:dyDescent="0.25">
      <c r="A2168" s="32">
        <v>5129</v>
      </c>
      <c r="B2168" s="32" t="s">
        <v>342</v>
      </c>
      <c r="C2168" s="32" t="s">
        <v>343</v>
      </c>
      <c r="D2168" s="32" t="s">
        <v>248</v>
      </c>
      <c r="E2168" s="32" t="s">
        <v>10</v>
      </c>
      <c r="F2168" s="32">
        <v>0</v>
      </c>
      <c r="G2168" s="32">
        <v>0</v>
      </c>
      <c r="H2168" s="32">
        <v>1</v>
      </c>
      <c r="I2168" s="22"/>
    </row>
    <row r="2169" spans="1:9" ht="27" x14ac:dyDescent="0.25">
      <c r="A2169" s="32">
        <v>5129</v>
      </c>
      <c r="B2169" s="32" t="s">
        <v>344</v>
      </c>
      <c r="C2169" s="32" t="s">
        <v>345</v>
      </c>
      <c r="D2169" s="32" t="s">
        <v>248</v>
      </c>
      <c r="E2169" s="32" t="s">
        <v>10</v>
      </c>
      <c r="F2169" s="32">
        <v>0</v>
      </c>
      <c r="G2169" s="32">
        <v>0</v>
      </c>
      <c r="H2169" s="32">
        <v>1</v>
      </c>
      <c r="I2169" s="22"/>
    </row>
    <row r="2170" spans="1:9" ht="40.5" x14ac:dyDescent="0.25">
      <c r="A2170" s="32">
        <v>5129</v>
      </c>
      <c r="B2170" s="32" t="s">
        <v>346</v>
      </c>
      <c r="C2170" s="32" t="s">
        <v>347</v>
      </c>
      <c r="D2170" s="32" t="s">
        <v>248</v>
      </c>
      <c r="E2170" s="32" t="s">
        <v>10</v>
      </c>
      <c r="F2170" s="32">
        <v>0</v>
      </c>
      <c r="G2170" s="32">
        <v>0</v>
      </c>
      <c r="H2170" s="32">
        <v>1</v>
      </c>
      <c r="I2170" s="22"/>
    </row>
    <row r="2171" spans="1:9" ht="27" x14ac:dyDescent="0.25">
      <c r="A2171" s="32">
        <v>5129</v>
      </c>
      <c r="B2171" s="32" t="s">
        <v>348</v>
      </c>
      <c r="C2171" s="32" t="s">
        <v>349</v>
      </c>
      <c r="D2171" s="32" t="s">
        <v>248</v>
      </c>
      <c r="E2171" s="32" t="s">
        <v>10</v>
      </c>
      <c r="F2171" s="32">
        <v>0</v>
      </c>
      <c r="G2171" s="32">
        <v>0</v>
      </c>
      <c r="H2171" s="32">
        <v>1</v>
      </c>
      <c r="I2171" s="22"/>
    </row>
    <row r="2172" spans="1:9" x14ac:dyDescent="0.25">
      <c r="A2172" s="32">
        <v>5129</v>
      </c>
      <c r="B2172" s="32" t="s">
        <v>350</v>
      </c>
      <c r="C2172" s="32" t="s">
        <v>351</v>
      </c>
      <c r="D2172" s="32" t="s">
        <v>248</v>
      </c>
      <c r="E2172" s="32" t="s">
        <v>10</v>
      </c>
      <c r="F2172" s="32">
        <v>0</v>
      </c>
      <c r="G2172" s="32">
        <v>0</v>
      </c>
      <c r="H2172" s="32">
        <v>1</v>
      </c>
      <c r="I2172" s="22"/>
    </row>
    <row r="2173" spans="1:9" ht="27" x14ac:dyDescent="0.25">
      <c r="A2173" s="32">
        <v>5129</v>
      </c>
      <c r="B2173" s="32" t="s">
        <v>352</v>
      </c>
      <c r="C2173" s="32" t="s">
        <v>353</v>
      </c>
      <c r="D2173" s="32" t="s">
        <v>248</v>
      </c>
      <c r="E2173" s="32" t="s">
        <v>10</v>
      </c>
      <c r="F2173" s="32">
        <v>0</v>
      </c>
      <c r="G2173" s="32">
        <v>0</v>
      </c>
      <c r="H2173" s="32">
        <v>1</v>
      </c>
      <c r="I2173" s="22"/>
    </row>
    <row r="2174" spans="1:9" ht="27" x14ac:dyDescent="0.25">
      <c r="A2174" s="32">
        <v>5129</v>
      </c>
      <c r="B2174" s="32" t="s">
        <v>6240</v>
      </c>
      <c r="C2174" s="32" t="s">
        <v>345</v>
      </c>
      <c r="D2174" s="32" t="s">
        <v>248</v>
      </c>
      <c r="E2174" s="32" t="s">
        <v>10</v>
      </c>
      <c r="F2174" s="32">
        <v>15500000</v>
      </c>
      <c r="G2174" s="32">
        <f>H2174*F2174</f>
        <v>46500000</v>
      </c>
      <c r="H2174" s="32">
        <v>3</v>
      </c>
      <c r="I2174" s="22"/>
    </row>
    <row r="2175" spans="1:9" ht="27" x14ac:dyDescent="0.25">
      <c r="A2175" s="32">
        <v>5129</v>
      </c>
      <c r="B2175" s="32" t="s">
        <v>6241</v>
      </c>
      <c r="C2175" s="32" t="s">
        <v>345</v>
      </c>
      <c r="D2175" s="32" t="s">
        <v>248</v>
      </c>
      <c r="E2175" s="32" t="s">
        <v>10</v>
      </c>
      <c r="F2175" s="32">
        <v>9500000</v>
      </c>
      <c r="G2175" s="32">
        <f>H2175*F2175</f>
        <v>19000000</v>
      </c>
      <c r="H2175" s="32">
        <v>2</v>
      </c>
      <c r="I2175" s="22"/>
    </row>
    <row r="2176" spans="1:9" ht="15" customHeight="1" x14ac:dyDescent="0.25">
      <c r="A2176" s="138" t="s">
        <v>12</v>
      </c>
      <c r="B2176" s="139"/>
      <c r="C2176" s="139"/>
      <c r="D2176" s="139"/>
      <c r="E2176" s="139"/>
      <c r="F2176" s="139"/>
      <c r="G2176" s="139"/>
      <c r="H2176" s="139"/>
      <c r="I2176" s="22"/>
    </row>
    <row r="2177" spans="1:9" x14ac:dyDescent="0.25">
      <c r="A2177" s="32"/>
      <c r="B2177" s="32"/>
      <c r="C2177" s="32"/>
      <c r="D2177" s="32"/>
      <c r="E2177" s="32"/>
      <c r="F2177" s="32"/>
      <c r="G2177" s="32"/>
      <c r="H2177" s="32"/>
      <c r="I2177" s="22"/>
    </row>
    <row r="2178" spans="1:9" ht="15" customHeight="1" x14ac:dyDescent="0.25">
      <c r="A2178" s="132" t="s">
        <v>62</v>
      </c>
      <c r="B2178" s="133"/>
      <c r="C2178" s="133"/>
      <c r="D2178" s="133"/>
      <c r="E2178" s="133"/>
      <c r="F2178" s="133"/>
      <c r="G2178" s="133"/>
      <c r="H2178" s="133"/>
      <c r="I2178" s="22"/>
    </row>
    <row r="2179" spans="1:9" x14ac:dyDescent="0.25">
      <c r="A2179" s="138" t="s">
        <v>12</v>
      </c>
      <c r="B2179" s="139"/>
      <c r="C2179" s="139"/>
      <c r="D2179" s="139"/>
      <c r="E2179" s="139"/>
      <c r="F2179" s="139"/>
      <c r="G2179" s="139"/>
      <c r="H2179" s="139"/>
      <c r="I2179" s="22"/>
    </row>
    <row r="2180" spans="1:9" ht="27" x14ac:dyDescent="0.25">
      <c r="A2180" s="32">
        <v>5113</v>
      </c>
      <c r="B2180" s="32" t="s">
        <v>4301</v>
      </c>
      <c r="C2180" s="32" t="s">
        <v>1093</v>
      </c>
      <c r="D2180" s="32" t="s">
        <v>13</v>
      </c>
      <c r="E2180" s="32" t="s">
        <v>14</v>
      </c>
      <c r="F2180" s="32">
        <v>302000</v>
      </c>
      <c r="G2180" s="32">
        <v>302000</v>
      </c>
      <c r="H2180" s="32">
        <v>1</v>
      </c>
      <c r="I2180" s="22"/>
    </row>
    <row r="2181" spans="1:9" ht="27" x14ac:dyDescent="0.25">
      <c r="A2181" s="32">
        <v>5113</v>
      </c>
      <c r="B2181" s="32" t="s">
        <v>4302</v>
      </c>
      <c r="C2181" s="32" t="s">
        <v>454</v>
      </c>
      <c r="D2181" s="32" t="s">
        <v>1212</v>
      </c>
      <c r="E2181" s="32" t="s">
        <v>14</v>
      </c>
      <c r="F2181" s="32">
        <v>140000</v>
      </c>
      <c r="G2181" s="32">
        <v>140000</v>
      </c>
      <c r="H2181" s="32">
        <v>1</v>
      </c>
      <c r="I2181" s="22"/>
    </row>
    <row r="2182" spans="1:9" ht="27" x14ac:dyDescent="0.25">
      <c r="A2182" s="32">
        <v>5113</v>
      </c>
      <c r="B2182" s="32" t="s">
        <v>3064</v>
      </c>
      <c r="C2182" s="32" t="s">
        <v>3065</v>
      </c>
      <c r="D2182" s="32" t="s">
        <v>13</v>
      </c>
      <c r="E2182" s="32" t="s">
        <v>14</v>
      </c>
      <c r="F2182" s="32">
        <v>1172000</v>
      </c>
      <c r="G2182" s="32">
        <v>1172000</v>
      </c>
      <c r="H2182" s="32">
        <v>1</v>
      </c>
      <c r="I2182" s="22"/>
    </row>
    <row r="2183" spans="1:9" ht="27" x14ac:dyDescent="0.25">
      <c r="A2183" s="32">
        <v>4251</v>
      </c>
      <c r="B2183" s="32" t="s">
        <v>4064</v>
      </c>
      <c r="C2183" s="32" t="s">
        <v>454</v>
      </c>
      <c r="D2183" s="32" t="s">
        <v>1212</v>
      </c>
      <c r="E2183" s="32" t="s">
        <v>14</v>
      </c>
      <c r="F2183" s="32">
        <v>0</v>
      </c>
      <c r="G2183" s="32">
        <v>0</v>
      </c>
      <c r="H2183" s="32">
        <v>1</v>
      </c>
      <c r="I2183" s="22"/>
    </row>
    <row r="2184" spans="1:9" ht="27" x14ac:dyDescent="0.25">
      <c r="A2184" s="32">
        <v>5113</v>
      </c>
      <c r="B2184" s="32" t="s">
        <v>3175</v>
      </c>
      <c r="C2184" s="32" t="s">
        <v>454</v>
      </c>
      <c r="D2184" s="32" t="s">
        <v>15</v>
      </c>
      <c r="E2184" s="32" t="s">
        <v>14</v>
      </c>
      <c r="F2184" s="32">
        <v>580000</v>
      </c>
      <c r="G2184" s="32">
        <v>580000</v>
      </c>
      <c r="H2184" s="32">
        <v>1</v>
      </c>
      <c r="I2184" s="22"/>
    </row>
    <row r="2185" spans="1:9" x14ac:dyDescent="0.25">
      <c r="A2185" s="138" t="s">
        <v>8</v>
      </c>
      <c r="B2185" s="139"/>
      <c r="C2185" s="139"/>
      <c r="D2185" s="139"/>
      <c r="E2185" s="139"/>
      <c r="F2185" s="139"/>
      <c r="G2185" s="139"/>
      <c r="H2185" s="139"/>
      <c r="I2185" s="22"/>
    </row>
    <row r="2186" spans="1:9" x14ac:dyDescent="0.25">
      <c r="A2186" s="32">
        <v>5129</v>
      </c>
      <c r="B2186" s="32" t="s">
        <v>3883</v>
      </c>
      <c r="C2186" s="32" t="s">
        <v>514</v>
      </c>
      <c r="D2186" s="32" t="s">
        <v>15</v>
      </c>
      <c r="E2186" s="32" t="s">
        <v>14</v>
      </c>
      <c r="F2186" s="32">
        <v>8700000</v>
      </c>
      <c r="G2186" s="32">
        <v>8700000</v>
      </c>
      <c r="H2186" s="32">
        <v>1</v>
      </c>
      <c r="I2186" s="22"/>
    </row>
    <row r="2187" spans="1:9" x14ac:dyDescent="0.25">
      <c r="A2187" s="32">
        <v>5129</v>
      </c>
      <c r="B2187" s="32" t="s">
        <v>5186</v>
      </c>
      <c r="C2187" s="32" t="s">
        <v>514</v>
      </c>
      <c r="D2187" s="32" t="s">
        <v>15</v>
      </c>
      <c r="E2187" s="32" t="s">
        <v>10</v>
      </c>
      <c r="F2187" s="32">
        <v>0</v>
      </c>
      <c r="G2187" s="32">
        <v>0</v>
      </c>
      <c r="H2187" s="32">
        <v>2</v>
      </c>
      <c r="I2187" s="22"/>
    </row>
    <row r="2188" spans="1:9" x14ac:dyDescent="0.25">
      <c r="A2188" s="138" t="s">
        <v>16</v>
      </c>
      <c r="B2188" s="139"/>
      <c r="C2188" s="139"/>
      <c r="D2188" s="139"/>
      <c r="E2188" s="139"/>
      <c r="F2188" s="139"/>
      <c r="G2188" s="139"/>
      <c r="H2188" s="139"/>
      <c r="I2188" s="22"/>
    </row>
    <row r="2189" spans="1:9" ht="40.5" x14ac:dyDescent="0.25">
      <c r="A2189" s="32">
        <v>4251</v>
      </c>
      <c r="B2189" s="32" t="s">
        <v>4065</v>
      </c>
      <c r="C2189" s="32" t="s">
        <v>422</v>
      </c>
      <c r="D2189" s="32" t="s">
        <v>381</v>
      </c>
      <c r="E2189" s="32" t="s">
        <v>14</v>
      </c>
      <c r="F2189" s="32">
        <v>0</v>
      </c>
      <c r="G2189" s="32">
        <v>0</v>
      </c>
      <c r="H2189" s="32">
        <v>1</v>
      </c>
      <c r="I2189" s="22"/>
    </row>
    <row r="2190" spans="1:9" ht="27" x14ac:dyDescent="0.25">
      <c r="A2190" s="32">
        <v>5113</v>
      </c>
      <c r="B2190" s="32" t="s">
        <v>3176</v>
      </c>
      <c r="C2190" s="32" t="s">
        <v>20</v>
      </c>
      <c r="D2190" s="32" t="s">
        <v>15</v>
      </c>
      <c r="E2190" s="32" t="s">
        <v>14</v>
      </c>
      <c r="F2190" s="32">
        <v>16750366</v>
      </c>
      <c r="G2190" s="32">
        <v>16750366</v>
      </c>
      <c r="H2190" s="32">
        <v>1</v>
      </c>
      <c r="I2190" s="22"/>
    </row>
    <row r="2191" spans="1:9" ht="27" x14ac:dyDescent="0.25">
      <c r="A2191" s="32">
        <v>5113</v>
      </c>
      <c r="B2191" s="32" t="s">
        <v>3008</v>
      </c>
      <c r="C2191" s="32" t="s">
        <v>20</v>
      </c>
      <c r="D2191" s="32" t="s">
        <v>15</v>
      </c>
      <c r="E2191" s="32" t="s">
        <v>14</v>
      </c>
      <c r="F2191" s="32">
        <v>19895908</v>
      </c>
      <c r="G2191" s="32">
        <v>19895908</v>
      </c>
      <c r="H2191" s="32">
        <v>1</v>
      </c>
      <c r="I2191" s="22"/>
    </row>
    <row r="2192" spans="1:9" x14ac:dyDescent="0.25">
      <c r="A2192" s="162" t="s">
        <v>260</v>
      </c>
      <c r="B2192" s="163"/>
      <c r="C2192" s="163"/>
      <c r="D2192" s="163"/>
      <c r="E2192" s="163"/>
      <c r="F2192" s="163"/>
      <c r="G2192" s="163"/>
      <c r="H2192" s="163"/>
      <c r="I2192" s="22"/>
    </row>
    <row r="2193" spans="1:9" x14ac:dyDescent="0.25">
      <c r="A2193" s="138" t="s">
        <v>12</v>
      </c>
      <c r="B2193" s="139"/>
      <c r="C2193" s="139"/>
      <c r="D2193" s="139"/>
      <c r="E2193" s="139"/>
      <c r="F2193" s="139"/>
      <c r="G2193" s="139"/>
      <c r="H2193" s="139"/>
      <c r="I2193" s="22"/>
    </row>
    <row r="2194" spans="1:9" x14ac:dyDescent="0.25">
      <c r="A2194" s="32">
        <v>5132</v>
      </c>
      <c r="B2194" s="32" t="s">
        <v>6426</v>
      </c>
      <c r="C2194" s="32" t="s">
        <v>6427</v>
      </c>
      <c r="D2194" s="32" t="s">
        <v>13</v>
      </c>
      <c r="E2194" s="32" t="s">
        <v>10</v>
      </c>
      <c r="F2194" s="32">
        <v>50000000</v>
      </c>
      <c r="G2194" s="32">
        <v>50000000</v>
      </c>
      <c r="H2194" s="32">
        <v>1</v>
      </c>
      <c r="I2194" s="22"/>
    </row>
    <row r="2195" spans="1:9" x14ac:dyDescent="0.25">
      <c r="A2195" s="162" t="s">
        <v>6869</v>
      </c>
      <c r="B2195" s="163"/>
      <c r="C2195" s="163"/>
      <c r="D2195" s="163"/>
      <c r="E2195" s="163"/>
      <c r="F2195" s="163"/>
      <c r="G2195" s="163"/>
      <c r="H2195" s="163"/>
      <c r="I2195" s="22"/>
    </row>
    <row r="2196" spans="1:9" x14ac:dyDescent="0.25">
      <c r="A2196" s="138" t="s">
        <v>16</v>
      </c>
      <c r="B2196" s="139"/>
      <c r="C2196" s="139"/>
      <c r="D2196" s="139"/>
      <c r="E2196" s="139"/>
      <c r="F2196" s="139"/>
      <c r="G2196" s="139"/>
      <c r="H2196" s="139"/>
      <c r="I2196" s="22"/>
    </row>
    <row r="2197" spans="1:9" ht="18" x14ac:dyDescent="0.25">
      <c r="A2197" s="32">
        <v>4239</v>
      </c>
      <c r="B2197" s="32" t="s">
        <v>6870</v>
      </c>
      <c r="C2197" s="32" t="s">
        <v>2134</v>
      </c>
      <c r="D2197" s="122" t="s">
        <v>6871</v>
      </c>
      <c r="E2197" s="32" t="s">
        <v>14</v>
      </c>
      <c r="F2197" s="32">
        <v>0</v>
      </c>
      <c r="G2197" s="32">
        <v>0</v>
      </c>
      <c r="H2197" s="32">
        <v>1</v>
      </c>
      <c r="I2197" s="22"/>
    </row>
    <row r="2198" spans="1:9" x14ac:dyDescent="0.25">
      <c r="A2198" s="144" t="s">
        <v>5457</v>
      </c>
      <c r="B2198" s="145"/>
      <c r="C2198" s="145"/>
      <c r="D2198" s="145"/>
      <c r="E2198" s="145"/>
      <c r="F2198" s="145"/>
      <c r="G2198" s="145"/>
      <c r="H2198" s="145"/>
      <c r="I2198" s="22"/>
    </row>
    <row r="2199" spans="1:9" x14ac:dyDescent="0.25">
      <c r="A2199" s="162" t="s">
        <v>41</v>
      </c>
      <c r="B2199" s="163"/>
      <c r="C2199" s="163"/>
      <c r="D2199" s="163"/>
      <c r="E2199" s="163"/>
      <c r="F2199" s="163"/>
      <c r="G2199" s="163"/>
      <c r="H2199" s="163"/>
      <c r="I2199" s="22"/>
    </row>
    <row r="2200" spans="1:9" x14ac:dyDescent="0.25">
      <c r="A2200" s="138" t="s">
        <v>21</v>
      </c>
      <c r="B2200" s="139"/>
      <c r="C2200" s="139"/>
      <c r="D2200" s="139"/>
      <c r="E2200" s="139"/>
      <c r="F2200" s="139"/>
      <c r="G2200" s="139"/>
      <c r="H2200" s="139"/>
      <c r="I2200" s="22"/>
    </row>
    <row r="2201" spans="1:9" x14ac:dyDescent="0.25">
      <c r="A2201" s="32">
        <v>4264</v>
      </c>
      <c r="B2201" s="32" t="s">
        <v>4503</v>
      </c>
      <c r="C2201" s="32" t="s">
        <v>229</v>
      </c>
      <c r="D2201" s="32" t="s">
        <v>9</v>
      </c>
      <c r="E2201" s="32" t="s">
        <v>11</v>
      </c>
      <c r="F2201" s="32">
        <v>480</v>
      </c>
      <c r="G2201" s="32">
        <f>+F2201*H2201</f>
        <v>8685600</v>
      </c>
      <c r="H2201" s="32">
        <v>18095</v>
      </c>
      <c r="I2201" s="22"/>
    </row>
    <row r="2202" spans="1:9" x14ac:dyDescent="0.25">
      <c r="A2202" s="32">
        <v>4267</v>
      </c>
      <c r="B2202" s="32" t="s">
        <v>3358</v>
      </c>
      <c r="C2202" s="32" t="s">
        <v>541</v>
      </c>
      <c r="D2202" s="32" t="s">
        <v>9</v>
      </c>
      <c r="E2202" s="32" t="s">
        <v>11</v>
      </c>
      <c r="F2202" s="32">
        <v>85</v>
      </c>
      <c r="G2202" s="32">
        <f>+F2202*H2202</f>
        <v>148580</v>
      </c>
      <c r="H2202" s="32">
        <v>1748</v>
      </c>
      <c r="I2202" s="22"/>
    </row>
    <row r="2203" spans="1:9" x14ac:dyDescent="0.25">
      <c r="A2203" s="32">
        <v>4267</v>
      </c>
      <c r="B2203" s="32" t="s">
        <v>1537</v>
      </c>
      <c r="C2203" s="32" t="s">
        <v>541</v>
      </c>
      <c r="D2203" s="32" t="s">
        <v>9</v>
      </c>
      <c r="E2203" s="32" t="s">
        <v>11</v>
      </c>
      <c r="F2203" s="32">
        <v>150</v>
      </c>
      <c r="G2203" s="32">
        <f>+F2203*H2203</f>
        <v>120000</v>
      </c>
      <c r="H2203" s="32">
        <v>800</v>
      </c>
      <c r="I2203" s="22"/>
    </row>
    <row r="2204" spans="1:9" x14ac:dyDescent="0.25">
      <c r="A2204" s="32">
        <v>4267</v>
      </c>
      <c r="B2204" s="32" t="s">
        <v>1878</v>
      </c>
      <c r="C2204" s="32" t="s">
        <v>18</v>
      </c>
      <c r="D2204" s="32" t="s">
        <v>9</v>
      </c>
      <c r="E2204" s="32" t="s">
        <v>853</v>
      </c>
      <c r="F2204" s="32">
        <v>320</v>
      </c>
      <c r="G2204" s="32">
        <f>+F2204*H2204</f>
        <v>80000</v>
      </c>
      <c r="H2204" s="32">
        <v>250</v>
      </c>
      <c r="I2204" s="22"/>
    </row>
    <row r="2205" spans="1:9" ht="27" x14ac:dyDescent="0.25">
      <c r="A2205" s="32">
        <v>4267</v>
      </c>
      <c r="B2205" s="32" t="s">
        <v>1879</v>
      </c>
      <c r="C2205" s="32" t="s">
        <v>35</v>
      </c>
      <c r="D2205" s="32" t="s">
        <v>9</v>
      </c>
      <c r="E2205" s="32" t="s">
        <v>10</v>
      </c>
      <c r="F2205" s="32">
        <v>10</v>
      </c>
      <c r="G2205" s="32">
        <f t="shared" ref="G2205:G2267" si="37">+F2205*H2205</f>
        <v>75000</v>
      </c>
      <c r="H2205" s="32">
        <v>7500</v>
      </c>
      <c r="I2205" s="22"/>
    </row>
    <row r="2206" spans="1:9" ht="27" x14ac:dyDescent="0.25">
      <c r="A2206" s="32">
        <v>4267</v>
      </c>
      <c r="B2206" s="32" t="s">
        <v>1880</v>
      </c>
      <c r="C2206" s="32" t="s">
        <v>35</v>
      </c>
      <c r="D2206" s="32" t="s">
        <v>9</v>
      </c>
      <c r="E2206" s="32" t="s">
        <v>10</v>
      </c>
      <c r="F2206" s="32">
        <v>15</v>
      </c>
      <c r="G2206" s="32">
        <f t="shared" si="37"/>
        <v>19500</v>
      </c>
      <c r="H2206" s="32">
        <v>1300</v>
      </c>
      <c r="I2206" s="22"/>
    </row>
    <row r="2207" spans="1:9" ht="27" x14ac:dyDescent="0.25">
      <c r="A2207" s="32">
        <v>4267</v>
      </c>
      <c r="B2207" s="32" t="s">
        <v>1881</v>
      </c>
      <c r="C2207" s="32" t="s">
        <v>35</v>
      </c>
      <c r="D2207" s="32" t="s">
        <v>9</v>
      </c>
      <c r="E2207" s="32" t="s">
        <v>10</v>
      </c>
      <c r="F2207" s="32">
        <v>21</v>
      </c>
      <c r="G2207" s="32">
        <f t="shared" si="37"/>
        <v>21000</v>
      </c>
      <c r="H2207" s="32">
        <v>1000</v>
      </c>
      <c r="I2207" s="22"/>
    </row>
    <row r="2208" spans="1:9" x14ac:dyDescent="0.25">
      <c r="A2208" s="32">
        <v>4267</v>
      </c>
      <c r="B2208" s="32" t="s">
        <v>1882</v>
      </c>
      <c r="C2208" s="32" t="s">
        <v>1489</v>
      </c>
      <c r="D2208" s="32" t="s">
        <v>9</v>
      </c>
      <c r="E2208" s="32" t="s">
        <v>543</v>
      </c>
      <c r="F2208" s="32">
        <v>850</v>
      </c>
      <c r="G2208" s="32">
        <f t="shared" si="37"/>
        <v>34000</v>
      </c>
      <c r="H2208" s="32">
        <v>40</v>
      </c>
      <c r="I2208" s="22"/>
    </row>
    <row r="2209" spans="1:9" x14ac:dyDescent="0.25">
      <c r="A2209" s="32">
        <v>4267</v>
      </c>
      <c r="B2209" s="32" t="s">
        <v>1883</v>
      </c>
      <c r="C2209" s="32" t="s">
        <v>1490</v>
      </c>
      <c r="D2209" s="32" t="s">
        <v>9</v>
      </c>
      <c r="E2209" s="32" t="s">
        <v>11</v>
      </c>
      <c r="F2209" s="32">
        <v>120</v>
      </c>
      <c r="G2209" s="32">
        <f t="shared" si="37"/>
        <v>19200</v>
      </c>
      <c r="H2209" s="32">
        <v>160</v>
      </c>
      <c r="I2209" s="22"/>
    </row>
    <row r="2210" spans="1:9" x14ac:dyDescent="0.25">
      <c r="A2210" s="32">
        <v>4267</v>
      </c>
      <c r="B2210" s="32" t="s">
        <v>1884</v>
      </c>
      <c r="C2210" s="32" t="s">
        <v>1378</v>
      </c>
      <c r="D2210" s="32" t="s">
        <v>9</v>
      </c>
      <c r="E2210" s="32" t="s">
        <v>543</v>
      </c>
      <c r="F2210" s="32">
        <v>750</v>
      </c>
      <c r="G2210" s="32">
        <f t="shared" si="37"/>
        <v>3000</v>
      </c>
      <c r="H2210" s="32">
        <v>4</v>
      </c>
      <c r="I2210" s="22"/>
    </row>
    <row r="2211" spans="1:9" x14ac:dyDescent="0.25">
      <c r="A2211" s="32">
        <v>4267</v>
      </c>
      <c r="B2211" s="32" t="s">
        <v>1885</v>
      </c>
      <c r="C2211" s="32" t="s">
        <v>1491</v>
      </c>
      <c r="D2211" s="32" t="s">
        <v>9</v>
      </c>
      <c r="E2211" s="32" t="s">
        <v>543</v>
      </c>
      <c r="F2211" s="32">
        <v>2200</v>
      </c>
      <c r="G2211" s="32">
        <f t="shared" si="37"/>
        <v>6600</v>
      </c>
      <c r="H2211" s="32">
        <v>3</v>
      </c>
      <c r="I2211" s="22"/>
    </row>
    <row r="2212" spans="1:9" x14ac:dyDescent="0.25">
      <c r="A2212" s="32">
        <v>4267</v>
      </c>
      <c r="B2212" s="32" t="s">
        <v>1886</v>
      </c>
      <c r="C2212" s="32" t="s">
        <v>1492</v>
      </c>
      <c r="D2212" s="32" t="s">
        <v>9</v>
      </c>
      <c r="E2212" s="32" t="s">
        <v>10</v>
      </c>
      <c r="F2212" s="32">
        <v>350</v>
      </c>
      <c r="G2212" s="32">
        <f t="shared" si="37"/>
        <v>3500</v>
      </c>
      <c r="H2212" s="32">
        <v>10</v>
      </c>
      <c r="I2212" s="22"/>
    </row>
    <row r="2213" spans="1:9" x14ac:dyDescent="0.25">
      <c r="A2213" s="32">
        <v>4267</v>
      </c>
      <c r="B2213" s="32" t="s">
        <v>1887</v>
      </c>
      <c r="C2213" s="32" t="s">
        <v>1493</v>
      </c>
      <c r="D2213" s="32" t="s">
        <v>9</v>
      </c>
      <c r="E2213" s="32" t="s">
        <v>543</v>
      </c>
      <c r="F2213" s="32">
        <v>1250</v>
      </c>
      <c r="G2213" s="32">
        <f t="shared" si="37"/>
        <v>12500</v>
      </c>
      <c r="H2213" s="32">
        <v>10</v>
      </c>
      <c r="I2213" s="22"/>
    </row>
    <row r="2214" spans="1:9" x14ac:dyDescent="0.25">
      <c r="A2214" s="32">
        <v>4267</v>
      </c>
      <c r="B2214" s="32" t="s">
        <v>1888</v>
      </c>
      <c r="C2214" s="32" t="s">
        <v>1494</v>
      </c>
      <c r="D2214" s="32" t="s">
        <v>9</v>
      </c>
      <c r="E2214" s="32" t="s">
        <v>10</v>
      </c>
      <c r="F2214" s="32">
        <v>350</v>
      </c>
      <c r="G2214" s="32">
        <f t="shared" si="37"/>
        <v>1750</v>
      </c>
      <c r="H2214" s="32">
        <v>5</v>
      </c>
      <c r="I2214" s="22"/>
    </row>
    <row r="2215" spans="1:9" ht="40.5" x14ac:dyDescent="0.25">
      <c r="A2215" s="32">
        <v>4267</v>
      </c>
      <c r="B2215" s="32" t="s">
        <v>1889</v>
      </c>
      <c r="C2215" s="32" t="s">
        <v>1495</v>
      </c>
      <c r="D2215" s="32" t="s">
        <v>9</v>
      </c>
      <c r="E2215" s="32" t="s">
        <v>10</v>
      </c>
      <c r="F2215" s="32">
        <v>450</v>
      </c>
      <c r="G2215" s="32">
        <f t="shared" si="37"/>
        <v>29250</v>
      </c>
      <c r="H2215" s="32">
        <v>65</v>
      </c>
      <c r="I2215" s="22"/>
    </row>
    <row r="2216" spans="1:9" ht="27" x14ac:dyDescent="0.25">
      <c r="A2216" s="32">
        <v>4267</v>
      </c>
      <c r="B2216" s="32" t="s">
        <v>1890</v>
      </c>
      <c r="C2216" s="32" t="s">
        <v>1496</v>
      </c>
      <c r="D2216" s="32" t="s">
        <v>9</v>
      </c>
      <c r="E2216" s="32" t="s">
        <v>10</v>
      </c>
      <c r="F2216" s="32">
        <v>900</v>
      </c>
      <c r="G2216" s="32">
        <f t="shared" si="37"/>
        <v>5400</v>
      </c>
      <c r="H2216" s="32">
        <v>6</v>
      </c>
      <c r="I2216" s="22"/>
    </row>
    <row r="2217" spans="1:9" ht="27" x14ac:dyDescent="0.25">
      <c r="A2217" s="32">
        <v>4267</v>
      </c>
      <c r="B2217" s="32" t="s">
        <v>1891</v>
      </c>
      <c r="C2217" s="32" t="s">
        <v>809</v>
      </c>
      <c r="D2217" s="32" t="s">
        <v>9</v>
      </c>
      <c r="E2217" s="32" t="s">
        <v>10</v>
      </c>
      <c r="F2217" s="32">
        <v>950</v>
      </c>
      <c r="G2217" s="32">
        <f t="shared" si="37"/>
        <v>57000</v>
      </c>
      <c r="H2217" s="32">
        <v>60</v>
      </c>
      <c r="I2217" s="22"/>
    </row>
    <row r="2218" spans="1:9" ht="27" x14ac:dyDescent="0.25">
      <c r="A2218" s="32">
        <v>4267</v>
      </c>
      <c r="B2218" s="32" t="s">
        <v>1892</v>
      </c>
      <c r="C2218" s="32" t="s">
        <v>1497</v>
      </c>
      <c r="D2218" s="32" t="s">
        <v>9</v>
      </c>
      <c r="E2218" s="32" t="s">
        <v>10</v>
      </c>
      <c r="F2218" s="32">
        <v>8000</v>
      </c>
      <c r="G2218" s="32">
        <f t="shared" si="37"/>
        <v>80000</v>
      </c>
      <c r="H2218" s="32">
        <v>10</v>
      </c>
      <c r="I2218" s="22"/>
    </row>
    <row r="2219" spans="1:9" x14ac:dyDescent="0.25">
      <c r="A2219" s="32">
        <v>4267</v>
      </c>
      <c r="B2219" s="32" t="s">
        <v>1893</v>
      </c>
      <c r="C2219" s="32" t="s">
        <v>1498</v>
      </c>
      <c r="D2219" s="32" t="s">
        <v>9</v>
      </c>
      <c r="E2219" s="32" t="s">
        <v>10</v>
      </c>
      <c r="F2219" s="32">
        <v>1000</v>
      </c>
      <c r="G2219" s="32">
        <f t="shared" si="37"/>
        <v>50000</v>
      </c>
      <c r="H2219" s="32">
        <v>50</v>
      </c>
      <c r="I2219" s="22"/>
    </row>
    <row r="2220" spans="1:9" x14ac:dyDescent="0.25">
      <c r="A2220" s="32">
        <v>4267</v>
      </c>
      <c r="B2220" s="32" t="s">
        <v>1894</v>
      </c>
      <c r="C2220" s="32" t="s">
        <v>1498</v>
      </c>
      <c r="D2220" s="32" t="s">
        <v>9</v>
      </c>
      <c r="E2220" s="32" t="s">
        <v>10</v>
      </c>
      <c r="F2220" s="32">
        <v>1800</v>
      </c>
      <c r="G2220" s="32">
        <f t="shared" si="37"/>
        <v>108000</v>
      </c>
      <c r="H2220" s="32">
        <v>60</v>
      </c>
      <c r="I2220" s="22"/>
    </row>
    <row r="2221" spans="1:9" ht="27" x14ac:dyDescent="0.25">
      <c r="A2221" s="32">
        <v>4267</v>
      </c>
      <c r="B2221" s="32" t="s">
        <v>1895</v>
      </c>
      <c r="C2221" s="32" t="s">
        <v>1499</v>
      </c>
      <c r="D2221" s="32" t="s">
        <v>9</v>
      </c>
      <c r="E2221" s="32" t="s">
        <v>10</v>
      </c>
      <c r="F2221" s="32">
        <v>350</v>
      </c>
      <c r="G2221" s="32">
        <f t="shared" si="37"/>
        <v>35000</v>
      </c>
      <c r="H2221" s="32">
        <v>100</v>
      </c>
      <c r="I2221" s="22"/>
    </row>
    <row r="2222" spans="1:9" x14ac:dyDescent="0.25">
      <c r="A2222" s="32">
        <v>4267</v>
      </c>
      <c r="B2222" s="32" t="s">
        <v>1896</v>
      </c>
      <c r="C2222" s="32" t="s">
        <v>1500</v>
      </c>
      <c r="D2222" s="32" t="s">
        <v>9</v>
      </c>
      <c r="E2222" s="32" t="s">
        <v>10</v>
      </c>
      <c r="F2222" s="32">
        <v>1000</v>
      </c>
      <c r="G2222" s="32">
        <f t="shared" si="37"/>
        <v>100000</v>
      </c>
      <c r="H2222" s="32">
        <v>100</v>
      </c>
      <c r="I2222" s="22"/>
    </row>
    <row r="2223" spans="1:9" x14ac:dyDescent="0.25">
      <c r="A2223" s="32">
        <v>4267</v>
      </c>
      <c r="B2223" s="32" t="s">
        <v>1897</v>
      </c>
      <c r="C2223" s="32" t="s">
        <v>814</v>
      </c>
      <c r="D2223" s="32" t="s">
        <v>9</v>
      </c>
      <c r="E2223" s="32" t="s">
        <v>10</v>
      </c>
      <c r="F2223" s="32">
        <v>200</v>
      </c>
      <c r="G2223" s="32">
        <f t="shared" si="37"/>
        <v>4000</v>
      </c>
      <c r="H2223" s="32">
        <v>20</v>
      </c>
      <c r="I2223" s="22"/>
    </row>
    <row r="2224" spans="1:9" x14ac:dyDescent="0.25">
      <c r="A2224" s="32">
        <v>4267</v>
      </c>
      <c r="B2224" s="32" t="s">
        <v>1898</v>
      </c>
      <c r="C2224" s="32" t="s">
        <v>1501</v>
      </c>
      <c r="D2224" s="32" t="s">
        <v>9</v>
      </c>
      <c r="E2224" s="32" t="s">
        <v>10</v>
      </c>
      <c r="F2224" s="32">
        <v>400</v>
      </c>
      <c r="G2224" s="32">
        <f t="shared" si="37"/>
        <v>2000</v>
      </c>
      <c r="H2224" s="32">
        <v>5</v>
      </c>
      <c r="I2224" s="22"/>
    </row>
    <row r="2225" spans="1:9" x14ac:dyDescent="0.25">
      <c r="A2225" s="32">
        <v>4267</v>
      </c>
      <c r="B2225" s="32" t="s">
        <v>1899</v>
      </c>
      <c r="C2225" s="32" t="s">
        <v>1502</v>
      </c>
      <c r="D2225" s="32" t="s">
        <v>9</v>
      </c>
      <c r="E2225" s="32" t="s">
        <v>10</v>
      </c>
      <c r="F2225" s="32">
        <v>1400</v>
      </c>
      <c r="G2225" s="32">
        <f t="shared" si="37"/>
        <v>21000</v>
      </c>
      <c r="H2225" s="32">
        <v>15</v>
      </c>
      <c r="I2225" s="22"/>
    </row>
    <row r="2226" spans="1:9" ht="27" x14ac:dyDescent="0.25">
      <c r="A2226" s="32">
        <v>4267</v>
      </c>
      <c r="B2226" s="32" t="s">
        <v>1900</v>
      </c>
      <c r="C2226" s="32" t="s">
        <v>1503</v>
      </c>
      <c r="D2226" s="32" t="s">
        <v>9</v>
      </c>
      <c r="E2226" s="32" t="s">
        <v>10</v>
      </c>
      <c r="F2226" s="32">
        <v>300</v>
      </c>
      <c r="G2226" s="32">
        <f t="shared" si="37"/>
        <v>4500</v>
      </c>
      <c r="H2226" s="32">
        <v>15</v>
      </c>
      <c r="I2226" s="22"/>
    </row>
    <row r="2227" spans="1:9" x14ac:dyDescent="0.25">
      <c r="A2227" s="32">
        <v>4267</v>
      </c>
      <c r="B2227" s="32" t="s">
        <v>1901</v>
      </c>
      <c r="C2227" s="32" t="s">
        <v>1504</v>
      </c>
      <c r="D2227" s="32" t="s">
        <v>9</v>
      </c>
      <c r="E2227" s="32" t="s">
        <v>855</v>
      </c>
      <c r="F2227" s="32">
        <v>350</v>
      </c>
      <c r="G2227" s="32">
        <f t="shared" si="37"/>
        <v>3500</v>
      </c>
      <c r="H2227" s="32">
        <v>10</v>
      </c>
      <c r="I2227" s="22"/>
    </row>
    <row r="2228" spans="1:9" x14ac:dyDescent="0.25">
      <c r="A2228" s="32">
        <v>4267</v>
      </c>
      <c r="B2228" s="32" t="s">
        <v>1902</v>
      </c>
      <c r="C2228" s="32" t="s">
        <v>1505</v>
      </c>
      <c r="D2228" s="32" t="s">
        <v>9</v>
      </c>
      <c r="E2228" s="32" t="s">
        <v>10</v>
      </c>
      <c r="F2228" s="32">
        <v>300</v>
      </c>
      <c r="G2228" s="32">
        <f t="shared" si="37"/>
        <v>3000</v>
      </c>
      <c r="H2228" s="32">
        <v>10</v>
      </c>
      <c r="I2228" s="22"/>
    </row>
    <row r="2229" spans="1:9" x14ac:dyDescent="0.25">
      <c r="A2229" s="32">
        <v>4267</v>
      </c>
      <c r="B2229" s="32" t="s">
        <v>1903</v>
      </c>
      <c r="C2229" s="32" t="s">
        <v>1506</v>
      </c>
      <c r="D2229" s="32" t="s">
        <v>9</v>
      </c>
      <c r="E2229" s="32" t="s">
        <v>10</v>
      </c>
      <c r="F2229" s="32">
        <v>80</v>
      </c>
      <c r="G2229" s="32">
        <f t="shared" si="37"/>
        <v>160000</v>
      </c>
      <c r="H2229" s="32">
        <v>2000</v>
      </c>
      <c r="I2229" s="22"/>
    </row>
    <row r="2230" spans="1:9" x14ac:dyDescent="0.25">
      <c r="A2230" s="32">
        <v>4267</v>
      </c>
      <c r="B2230" s="32" t="s">
        <v>1904</v>
      </c>
      <c r="C2230" s="32" t="s">
        <v>1507</v>
      </c>
      <c r="D2230" s="32" t="s">
        <v>9</v>
      </c>
      <c r="E2230" s="32" t="s">
        <v>10</v>
      </c>
      <c r="F2230" s="32">
        <v>1500</v>
      </c>
      <c r="G2230" s="32">
        <f t="shared" si="37"/>
        <v>60000</v>
      </c>
      <c r="H2230" s="32">
        <v>40</v>
      </c>
      <c r="I2230" s="22"/>
    </row>
    <row r="2231" spans="1:9" x14ac:dyDescent="0.25">
      <c r="A2231" s="32">
        <v>4267</v>
      </c>
      <c r="B2231" s="32" t="s">
        <v>1905</v>
      </c>
      <c r="C2231" s="32" t="s">
        <v>1508</v>
      </c>
      <c r="D2231" s="32" t="s">
        <v>9</v>
      </c>
      <c r="E2231" s="32" t="s">
        <v>10</v>
      </c>
      <c r="F2231" s="32">
        <v>1500</v>
      </c>
      <c r="G2231" s="32">
        <f t="shared" si="37"/>
        <v>7500</v>
      </c>
      <c r="H2231" s="32">
        <v>5</v>
      </c>
      <c r="I2231" s="22"/>
    </row>
    <row r="2232" spans="1:9" ht="27" x14ac:dyDescent="0.25">
      <c r="A2232" s="32">
        <v>4267</v>
      </c>
      <c r="B2232" s="32" t="s">
        <v>1906</v>
      </c>
      <c r="C2232" s="32" t="s">
        <v>1509</v>
      </c>
      <c r="D2232" s="32" t="s">
        <v>9</v>
      </c>
      <c r="E2232" s="32" t="s">
        <v>10</v>
      </c>
      <c r="F2232" s="32">
        <v>2000</v>
      </c>
      <c r="G2232" s="32">
        <f t="shared" si="37"/>
        <v>12000</v>
      </c>
      <c r="H2232" s="32">
        <v>6</v>
      </c>
      <c r="I2232" s="22"/>
    </row>
    <row r="2233" spans="1:9" x14ac:dyDescent="0.25">
      <c r="A2233" s="32">
        <v>4267</v>
      </c>
      <c r="B2233" s="32" t="s">
        <v>1907</v>
      </c>
      <c r="C2233" s="32" t="s">
        <v>1510</v>
      </c>
      <c r="D2233" s="32" t="s">
        <v>9</v>
      </c>
      <c r="E2233" s="32" t="s">
        <v>10</v>
      </c>
      <c r="F2233" s="32">
        <v>1100</v>
      </c>
      <c r="G2233" s="32">
        <f t="shared" si="37"/>
        <v>28600</v>
      </c>
      <c r="H2233" s="32">
        <v>26</v>
      </c>
      <c r="I2233" s="22"/>
    </row>
    <row r="2234" spans="1:9" x14ac:dyDescent="0.25">
      <c r="A2234" s="32">
        <v>4267</v>
      </c>
      <c r="B2234" s="32" t="s">
        <v>1908</v>
      </c>
      <c r="C2234" s="32" t="s">
        <v>827</v>
      </c>
      <c r="D2234" s="32" t="s">
        <v>9</v>
      </c>
      <c r="E2234" s="32" t="s">
        <v>10</v>
      </c>
      <c r="F2234" s="32">
        <v>250</v>
      </c>
      <c r="G2234" s="32">
        <f t="shared" si="37"/>
        <v>10000</v>
      </c>
      <c r="H2234" s="32">
        <v>40</v>
      </c>
      <c r="I2234" s="22"/>
    </row>
    <row r="2235" spans="1:9" x14ac:dyDescent="0.25">
      <c r="A2235" s="32">
        <v>4267</v>
      </c>
      <c r="B2235" s="32" t="s">
        <v>1909</v>
      </c>
      <c r="C2235" s="32" t="s">
        <v>1511</v>
      </c>
      <c r="D2235" s="32" t="s">
        <v>9</v>
      </c>
      <c r="E2235" s="32" t="s">
        <v>10</v>
      </c>
      <c r="F2235" s="32">
        <v>700</v>
      </c>
      <c r="G2235" s="32">
        <f t="shared" si="37"/>
        <v>8400</v>
      </c>
      <c r="H2235" s="32">
        <v>12</v>
      </c>
      <c r="I2235" s="22"/>
    </row>
    <row r="2236" spans="1:9" x14ac:dyDescent="0.25">
      <c r="A2236" s="32">
        <v>4267</v>
      </c>
      <c r="B2236" s="32" t="s">
        <v>1910</v>
      </c>
      <c r="C2236" s="32" t="s">
        <v>1512</v>
      </c>
      <c r="D2236" s="32" t="s">
        <v>9</v>
      </c>
      <c r="E2236" s="32" t="s">
        <v>10</v>
      </c>
      <c r="F2236" s="32">
        <v>5000</v>
      </c>
      <c r="G2236" s="32">
        <f t="shared" si="37"/>
        <v>175000</v>
      </c>
      <c r="H2236" s="32">
        <v>35</v>
      </c>
      <c r="I2236" s="22"/>
    </row>
    <row r="2237" spans="1:9" x14ac:dyDescent="0.25">
      <c r="A2237" s="32">
        <v>4267</v>
      </c>
      <c r="B2237" s="32" t="s">
        <v>1911</v>
      </c>
      <c r="C2237" s="32" t="s">
        <v>1513</v>
      </c>
      <c r="D2237" s="32" t="s">
        <v>9</v>
      </c>
      <c r="E2237" s="32" t="s">
        <v>10</v>
      </c>
      <c r="F2237" s="32">
        <v>600</v>
      </c>
      <c r="G2237" s="32">
        <f t="shared" si="37"/>
        <v>7200</v>
      </c>
      <c r="H2237" s="32">
        <v>12</v>
      </c>
      <c r="I2237" s="22"/>
    </row>
    <row r="2238" spans="1:9" x14ac:dyDescent="0.25">
      <c r="A2238" s="32">
        <v>4267</v>
      </c>
      <c r="B2238" s="32" t="s">
        <v>1912</v>
      </c>
      <c r="C2238" s="32" t="s">
        <v>1514</v>
      </c>
      <c r="D2238" s="32" t="s">
        <v>9</v>
      </c>
      <c r="E2238" s="32" t="s">
        <v>10</v>
      </c>
      <c r="F2238" s="32">
        <v>300</v>
      </c>
      <c r="G2238" s="32">
        <f t="shared" si="37"/>
        <v>12000</v>
      </c>
      <c r="H2238" s="32">
        <v>40</v>
      </c>
      <c r="I2238" s="22"/>
    </row>
    <row r="2239" spans="1:9" x14ac:dyDescent="0.25">
      <c r="A2239" s="32">
        <v>4267</v>
      </c>
      <c r="B2239" s="32" t="s">
        <v>1913</v>
      </c>
      <c r="C2239" s="32" t="s">
        <v>1515</v>
      </c>
      <c r="D2239" s="32" t="s">
        <v>9</v>
      </c>
      <c r="E2239" s="32" t="s">
        <v>10</v>
      </c>
      <c r="F2239" s="32">
        <v>480</v>
      </c>
      <c r="G2239" s="32">
        <f t="shared" si="37"/>
        <v>19200</v>
      </c>
      <c r="H2239" s="32">
        <v>40</v>
      </c>
      <c r="I2239" s="22"/>
    </row>
    <row r="2240" spans="1:9" x14ac:dyDescent="0.25">
      <c r="A2240" s="32">
        <v>4267</v>
      </c>
      <c r="B2240" s="32" t="s">
        <v>1914</v>
      </c>
      <c r="C2240" s="32" t="s">
        <v>1516</v>
      </c>
      <c r="D2240" s="32" t="s">
        <v>9</v>
      </c>
      <c r="E2240" s="32" t="s">
        <v>543</v>
      </c>
      <c r="F2240" s="32">
        <v>1200</v>
      </c>
      <c r="G2240" s="32">
        <f t="shared" si="37"/>
        <v>72000</v>
      </c>
      <c r="H2240" s="32">
        <v>60</v>
      </c>
      <c r="I2240" s="22"/>
    </row>
    <row r="2241" spans="1:9" x14ac:dyDescent="0.25">
      <c r="A2241" s="32">
        <v>4267</v>
      </c>
      <c r="B2241" s="32" t="s">
        <v>1915</v>
      </c>
      <c r="C2241" s="32" t="s">
        <v>1517</v>
      </c>
      <c r="D2241" s="32" t="s">
        <v>9</v>
      </c>
      <c r="E2241" s="32" t="s">
        <v>10</v>
      </c>
      <c r="F2241" s="32">
        <v>700</v>
      </c>
      <c r="G2241" s="32">
        <f t="shared" si="37"/>
        <v>42000</v>
      </c>
      <c r="H2241" s="32">
        <v>60</v>
      </c>
      <c r="I2241" s="22"/>
    </row>
    <row r="2242" spans="1:9" x14ac:dyDescent="0.25">
      <c r="A2242" s="32">
        <v>4267</v>
      </c>
      <c r="B2242" s="32" t="s">
        <v>1916</v>
      </c>
      <c r="C2242" s="32" t="s">
        <v>1518</v>
      </c>
      <c r="D2242" s="32" t="s">
        <v>9</v>
      </c>
      <c r="E2242" s="32" t="s">
        <v>10</v>
      </c>
      <c r="F2242" s="32">
        <v>550</v>
      </c>
      <c r="G2242" s="32">
        <f t="shared" si="37"/>
        <v>66000</v>
      </c>
      <c r="H2242" s="32">
        <v>120</v>
      </c>
      <c r="I2242" s="22"/>
    </row>
    <row r="2243" spans="1:9" x14ac:dyDescent="0.25">
      <c r="A2243" s="32">
        <v>4267</v>
      </c>
      <c r="B2243" s="32" t="s">
        <v>1917</v>
      </c>
      <c r="C2243" s="32" t="s">
        <v>1519</v>
      </c>
      <c r="D2243" s="32" t="s">
        <v>9</v>
      </c>
      <c r="E2243" s="32" t="s">
        <v>11</v>
      </c>
      <c r="F2243" s="32">
        <v>300</v>
      </c>
      <c r="G2243" s="32">
        <f t="shared" si="37"/>
        <v>2400</v>
      </c>
      <c r="H2243" s="32">
        <v>8</v>
      </c>
      <c r="I2243" s="22"/>
    </row>
    <row r="2244" spans="1:9" x14ac:dyDescent="0.25">
      <c r="A2244" s="32">
        <v>4267</v>
      </c>
      <c r="B2244" s="32" t="s">
        <v>1918</v>
      </c>
      <c r="C2244" s="32" t="s">
        <v>1520</v>
      </c>
      <c r="D2244" s="32" t="s">
        <v>9</v>
      </c>
      <c r="E2244" s="32" t="s">
        <v>543</v>
      </c>
      <c r="F2244" s="32">
        <v>320</v>
      </c>
      <c r="G2244" s="32">
        <f t="shared" si="37"/>
        <v>3200</v>
      </c>
      <c r="H2244" s="32">
        <v>10</v>
      </c>
      <c r="I2244" s="22"/>
    </row>
    <row r="2245" spans="1:9" ht="27" x14ac:dyDescent="0.25">
      <c r="A2245" s="32">
        <v>4267</v>
      </c>
      <c r="B2245" s="32" t="s">
        <v>1919</v>
      </c>
      <c r="C2245" s="32" t="s">
        <v>1521</v>
      </c>
      <c r="D2245" s="32" t="s">
        <v>9</v>
      </c>
      <c r="E2245" s="32" t="s">
        <v>543</v>
      </c>
      <c r="F2245" s="32">
        <v>600</v>
      </c>
      <c r="G2245" s="32">
        <f t="shared" si="37"/>
        <v>72000</v>
      </c>
      <c r="H2245" s="32">
        <v>120</v>
      </c>
      <c r="I2245" s="22"/>
    </row>
    <row r="2246" spans="1:9" x14ac:dyDescent="0.25">
      <c r="A2246" s="32">
        <v>4267</v>
      </c>
      <c r="B2246" s="32" t="s">
        <v>1920</v>
      </c>
      <c r="C2246" s="32" t="s">
        <v>1522</v>
      </c>
      <c r="D2246" s="32" t="s">
        <v>9</v>
      </c>
      <c r="E2246" s="32" t="s">
        <v>11</v>
      </c>
      <c r="F2246" s="32">
        <v>300</v>
      </c>
      <c r="G2246" s="32">
        <f t="shared" si="37"/>
        <v>42000</v>
      </c>
      <c r="H2246" s="32">
        <v>140</v>
      </c>
      <c r="I2246" s="22"/>
    </row>
    <row r="2247" spans="1:9" ht="27" x14ac:dyDescent="0.25">
      <c r="A2247" s="32">
        <v>4267</v>
      </c>
      <c r="B2247" s="32" t="s">
        <v>1921</v>
      </c>
      <c r="C2247" s="32" t="s">
        <v>1523</v>
      </c>
      <c r="D2247" s="32" t="s">
        <v>9</v>
      </c>
      <c r="E2247" s="32" t="s">
        <v>11</v>
      </c>
      <c r="F2247" s="32">
        <v>600</v>
      </c>
      <c r="G2247" s="32">
        <f t="shared" si="37"/>
        <v>24000</v>
      </c>
      <c r="H2247" s="32">
        <v>40</v>
      </c>
      <c r="I2247" s="22"/>
    </row>
    <row r="2248" spans="1:9" x14ac:dyDescent="0.25">
      <c r="A2248" s="32">
        <v>4267</v>
      </c>
      <c r="B2248" s="32" t="s">
        <v>1922</v>
      </c>
      <c r="C2248" s="32" t="s">
        <v>838</v>
      </c>
      <c r="D2248" s="32" t="s">
        <v>9</v>
      </c>
      <c r="E2248" s="32" t="s">
        <v>11</v>
      </c>
      <c r="F2248" s="32">
        <v>390</v>
      </c>
      <c r="G2248" s="32">
        <f t="shared" si="37"/>
        <v>19500</v>
      </c>
      <c r="H2248" s="32">
        <v>50</v>
      </c>
      <c r="I2248" s="22"/>
    </row>
    <row r="2249" spans="1:9" x14ac:dyDescent="0.25">
      <c r="A2249" s="32">
        <v>4267</v>
      </c>
      <c r="B2249" s="32" t="s">
        <v>1923</v>
      </c>
      <c r="C2249" s="32" t="s">
        <v>1524</v>
      </c>
      <c r="D2249" s="32" t="s">
        <v>9</v>
      </c>
      <c r="E2249" s="32" t="s">
        <v>10</v>
      </c>
      <c r="F2249" s="32">
        <v>500</v>
      </c>
      <c r="G2249" s="32">
        <f t="shared" si="37"/>
        <v>75000</v>
      </c>
      <c r="H2249" s="32">
        <v>150</v>
      </c>
      <c r="I2249" s="22"/>
    </row>
    <row r="2250" spans="1:9" x14ac:dyDescent="0.25">
      <c r="A2250" s="32">
        <v>4267</v>
      </c>
      <c r="B2250" s="32" t="s">
        <v>1924</v>
      </c>
      <c r="C2250" s="32" t="s">
        <v>1525</v>
      </c>
      <c r="D2250" s="32" t="s">
        <v>9</v>
      </c>
      <c r="E2250" s="32" t="s">
        <v>10</v>
      </c>
      <c r="F2250" s="32">
        <v>600</v>
      </c>
      <c r="G2250" s="32">
        <f t="shared" si="37"/>
        <v>300000</v>
      </c>
      <c r="H2250" s="32">
        <v>500</v>
      </c>
      <c r="I2250" s="22"/>
    </row>
    <row r="2251" spans="1:9" x14ac:dyDescent="0.25">
      <c r="A2251" s="32">
        <v>4267</v>
      </c>
      <c r="B2251" s="32" t="s">
        <v>1925</v>
      </c>
      <c r="C2251" s="32" t="s">
        <v>840</v>
      </c>
      <c r="D2251" s="32" t="s">
        <v>9</v>
      </c>
      <c r="E2251" s="32" t="s">
        <v>10</v>
      </c>
      <c r="F2251" s="32">
        <v>1500</v>
      </c>
      <c r="G2251" s="32">
        <f t="shared" si="37"/>
        <v>270000</v>
      </c>
      <c r="H2251" s="32">
        <v>180</v>
      </c>
      <c r="I2251" s="22"/>
    </row>
    <row r="2252" spans="1:9" x14ac:dyDescent="0.25">
      <c r="A2252" s="32">
        <v>4267</v>
      </c>
      <c r="B2252" s="32" t="s">
        <v>1926</v>
      </c>
      <c r="C2252" s="32" t="s">
        <v>840</v>
      </c>
      <c r="D2252" s="32" t="s">
        <v>9</v>
      </c>
      <c r="E2252" s="32" t="s">
        <v>10</v>
      </c>
      <c r="F2252" s="32">
        <v>800</v>
      </c>
      <c r="G2252" s="32">
        <f t="shared" si="37"/>
        <v>120000</v>
      </c>
      <c r="H2252" s="32">
        <v>150</v>
      </c>
      <c r="I2252" s="22"/>
    </row>
    <row r="2253" spans="1:9" ht="27" x14ac:dyDescent="0.25">
      <c r="A2253" s="32">
        <v>4267</v>
      </c>
      <c r="B2253" s="32" t="s">
        <v>1927</v>
      </c>
      <c r="C2253" s="32" t="s">
        <v>1526</v>
      </c>
      <c r="D2253" s="32" t="s">
        <v>9</v>
      </c>
      <c r="E2253" s="32" t="s">
        <v>10</v>
      </c>
      <c r="F2253" s="32">
        <v>1000</v>
      </c>
      <c r="G2253" s="32">
        <f t="shared" si="37"/>
        <v>12000</v>
      </c>
      <c r="H2253" s="32">
        <v>12</v>
      </c>
      <c r="I2253" s="22"/>
    </row>
    <row r="2254" spans="1:9" ht="27" x14ac:dyDescent="0.25">
      <c r="A2254" s="32">
        <v>4267</v>
      </c>
      <c r="B2254" s="32" t="s">
        <v>1928</v>
      </c>
      <c r="C2254" s="32" t="s">
        <v>842</v>
      </c>
      <c r="D2254" s="32" t="s">
        <v>9</v>
      </c>
      <c r="E2254" s="32" t="s">
        <v>10</v>
      </c>
      <c r="F2254" s="32">
        <v>1200</v>
      </c>
      <c r="G2254" s="32">
        <f t="shared" si="37"/>
        <v>14400</v>
      </c>
      <c r="H2254" s="32">
        <v>12</v>
      </c>
      <c r="I2254" s="22"/>
    </row>
    <row r="2255" spans="1:9" x14ac:dyDescent="0.25">
      <c r="A2255" s="32">
        <v>4267</v>
      </c>
      <c r="B2255" s="32" t="s">
        <v>1929</v>
      </c>
      <c r="C2255" s="32" t="s">
        <v>1527</v>
      </c>
      <c r="D2255" s="32" t="s">
        <v>9</v>
      </c>
      <c r="E2255" s="32" t="s">
        <v>10</v>
      </c>
      <c r="F2255" s="32">
        <v>3800</v>
      </c>
      <c r="G2255" s="32">
        <f t="shared" si="37"/>
        <v>19000</v>
      </c>
      <c r="H2255" s="32">
        <v>5</v>
      </c>
      <c r="I2255" s="22"/>
    </row>
    <row r="2256" spans="1:9" x14ac:dyDescent="0.25">
      <c r="A2256" s="32">
        <v>4267</v>
      </c>
      <c r="B2256" s="32" t="s">
        <v>1930</v>
      </c>
      <c r="C2256" s="32" t="s">
        <v>1528</v>
      </c>
      <c r="D2256" s="32" t="s">
        <v>9</v>
      </c>
      <c r="E2256" s="32" t="s">
        <v>10</v>
      </c>
      <c r="F2256" s="32">
        <v>800</v>
      </c>
      <c r="G2256" s="32">
        <f t="shared" si="37"/>
        <v>6400</v>
      </c>
      <c r="H2256" s="32">
        <v>8</v>
      </c>
      <c r="I2256" s="22"/>
    </row>
    <row r="2257" spans="1:9" ht="27" x14ac:dyDescent="0.25">
      <c r="A2257" s="32">
        <v>4267</v>
      </c>
      <c r="B2257" s="32" t="s">
        <v>1931</v>
      </c>
      <c r="C2257" s="32" t="s">
        <v>1529</v>
      </c>
      <c r="D2257" s="32" t="s">
        <v>9</v>
      </c>
      <c r="E2257" s="32" t="s">
        <v>10</v>
      </c>
      <c r="F2257" s="32">
        <v>700</v>
      </c>
      <c r="G2257" s="32">
        <f t="shared" si="37"/>
        <v>7000</v>
      </c>
      <c r="H2257" s="32">
        <v>10</v>
      </c>
      <c r="I2257" s="22"/>
    </row>
    <row r="2258" spans="1:9" x14ac:dyDescent="0.25">
      <c r="A2258" s="32">
        <v>4267</v>
      </c>
      <c r="B2258" s="32" t="s">
        <v>1932</v>
      </c>
      <c r="C2258" s="32" t="s">
        <v>847</v>
      </c>
      <c r="D2258" s="32" t="s">
        <v>9</v>
      </c>
      <c r="E2258" s="32" t="s">
        <v>10</v>
      </c>
      <c r="F2258" s="32">
        <v>450</v>
      </c>
      <c r="G2258" s="32">
        <f t="shared" si="37"/>
        <v>4500</v>
      </c>
      <c r="H2258" s="32">
        <v>10</v>
      </c>
      <c r="I2258" s="22"/>
    </row>
    <row r="2259" spans="1:9" x14ac:dyDescent="0.25">
      <c r="A2259" s="32">
        <v>4267</v>
      </c>
      <c r="B2259" s="32" t="s">
        <v>1933</v>
      </c>
      <c r="C2259" s="32" t="s">
        <v>1530</v>
      </c>
      <c r="D2259" s="32" t="s">
        <v>9</v>
      </c>
      <c r="E2259" s="32" t="s">
        <v>855</v>
      </c>
      <c r="F2259" s="32">
        <v>200</v>
      </c>
      <c r="G2259" s="32">
        <f t="shared" si="37"/>
        <v>10000</v>
      </c>
      <c r="H2259" s="32">
        <v>50</v>
      </c>
      <c r="I2259" s="22"/>
    </row>
    <row r="2260" spans="1:9" x14ac:dyDescent="0.25">
      <c r="A2260" s="32">
        <v>4267</v>
      </c>
      <c r="B2260" s="32" t="s">
        <v>1934</v>
      </c>
      <c r="C2260" s="32" t="s">
        <v>1531</v>
      </c>
      <c r="D2260" s="32" t="s">
        <v>9</v>
      </c>
      <c r="E2260" s="32" t="s">
        <v>10</v>
      </c>
      <c r="F2260" s="32">
        <v>4000</v>
      </c>
      <c r="G2260" s="32">
        <f t="shared" si="37"/>
        <v>24000</v>
      </c>
      <c r="H2260" s="32">
        <v>6</v>
      </c>
      <c r="I2260" s="22"/>
    </row>
    <row r="2261" spans="1:9" x14ac:dyDescent="0.25">
      <c r="A2261" s="32">
        <v>4267</v>
      </c>
      <c r="B2261" s="32" t="s">
        <v>1935</v>
      </c>
      <c r="C2261" s="32" t="s">
        <v>1532</v>
      </c>
      <c r="D2261" s="32" t="s">
        <v>9</v>
      </c>
      <c r="E2261" s="32" t="s">
        <v>10</v>
      </c>
      <c r="F2261" s="32">
        <v>3200</v>
      </c>
      <c r="G2261" s="32">
        <f t="shared" si="37"/>
        <v>3200</v>
      </c>
      <c r="H2261" s="32">
        <v>1</v>
      </c>
      <c r="I2261" s="22"/>
    </row>
    <row r="2262" spans="1:9" x14ac:dyDescent="0.25">
      <c r="A2262" s="32">
        <v>4267</v>
      </c>
      <c r="B2262" s="32" t="s">
        <v>1936</v>
      </c>
      <c r="C2262" s="32" t="s">
        <v>1533</v>
      </c>
      <c r="D2262" s="32" t="s">
        <v>9</v>
      </c>
      <c r="E2262" s="32" t="s">
        <v>10</v>
      </c>
      <c r="F2262" s="32">
        <v>1200</v>
      </c>
      <c r="G2262" s="32">
        <f t="shared" si="37"/>
        <v>1200</v>
      </c>
      <c r="H2262" s="32">
        <v>1</v>
      </c>
      <c r="I2262" s="22"/>
    </row>
    <row r="2263" spans="1:9" x14ac:dyDescent="0.25">
      <c r="A2263" s="32">
        <v>4267</v>
      </c>
      <c r="B2263" s="32" t="s">
        <v>1937</v>
      </c>
      <c r="C2263" s="32" t="s">
        <v>1534</v>
      </c>
      <c r="D2263" s="32" t="s">
        <v>9</v>
      </c>
      <c r="E2263" s="32" t="s">
        <v>10</v>
      </c>
      <c r="F2263" s="32">
        <v>800</v>
      </c>
      <c r="G2263" s="32">
        <f t="shared" si="37"/>
        <v>3200</v>
      </c>
      <c r="H2263" s="32">
        <v>4</v>
      </c>
      <c r="I2263" s="22"/>
    </row>
    <row r="2264" spans="1:9" x14ac:dyDescent="0.25">
      <c r="A2264" s="32">
        <v>4267</v>
      </c>
      <c r="B2264" s="32" t="s">
        <v>1938</v>
      </c>
      <c r="C2264" s="32" t="s">
        <v>1535</v>
      </c>
      <c r="D2264" s="32" t="s">
        <v>9</v>
      </c>
      <c r="E2264" s="32" t="s">
        <v>10</v>
      </c>
      <c r="F2264" s="32">
        <v>550</v>
      </c>
      <c r="G2264" s="32">
        <f t="shared" si="37"/>
        <v>3300</v>
      </c>
      <c r="H2264" s="32">
        <v>6</v>
      </c>
      <c r="I2264" s="22"/>
    </row>
    <row r="2265" spans="1:9" x14ac:dyDescent="0.25">
      <c r="A2265" s="32">
        <v>4267</v>
      </c>
      <c r="B2265" s="32" t="s">
        <v>1939</v>
      </c>
      <c r="C2265" s="32" t="s">
        <v>1536</v>
      </c>
      <c r="D2265" s="32" t="s">
        <v>9</v>
      </c>
      <c r="E2265" s="32" t="s">
        <v>10</v>
      </c>
      <c r="F2265" s="32">
        <v>4800</v>
      </c>
      <c r="G2265" s="32">
        <f t="shared" si="37"/>
        <v>72000</v>
      </c>
      <c r="H2265" s="32">
        <v>15</v>
      </c>
      <c r="I2265" s="22"/>
    </row>
    <row r="2266" spans="1:9" x14ac:dyDescent="0.25">
      <c r="A2266" s="32">
        <v>4267</v>
      </c>
      <c r="B2266" s="32" t="s">
        <v>1940</v>
      </c>
      <c r="C2266" s="32" t="s">
        <v>852</v>
      </c>
      <c r="D2266" s="32" t="s">
        <v>9</v>
      </c>
      <c r="E2266" s="32" t="s">
        <v>10</v>
      </c>
      <c r="F2266" s="32">
        <v>1150</v>
      </c>
      <c r="G2266" s="32">
        <f t="shared" si="37"/>
        <v>11500</v>
      </c>
      <c r="H2266" s="32">
        <v>10</v>
      </c>
      <c r="I2266" s="22"/>
    </row>
    <row r="2267" spans="1:9" x14ac:dyDescent="0.25">
      <c r="A2267" s="32">
        <v>4267</v>
      </c>
      <c r="B2267" s="32" t="s">
        <v>1941</v>
      </c>
      <c r="C2267" s="32" t="s">
        <v>852</v>
      </c>
      <c r="D2267" s="32" t="s">
        <v>9</v>
      </c>
      <c r="E2267" s="32" t="s">
        <v>10</v>
      </c>
      <c r="F2267" s="32">
        <v>1100</v>
      </c>
      <c r="G2267" s="32">
        <f t="shared" si="37"/>
        <v>22000</v>
      </c>
      <c r="H2267" s="32">
        <v>20</v>
      </c>
      <c r="I2267" s="22"/>
    </row>
    <row r="2268" spans="1:9" x14ac:dyDescent="0.25">
      <c r="A2268" s="32">
        <v>4261</v>
      </c>
      <c r="B2268" s="32" t="s">
        <v>1446</v>
      </c>
      <c r="C2268" s="32" t="s">
        <v>1447</v>
      </c>
      <c r="D2268" s="32" t="s">
        <v>9</v>
      </c>
      <c r="E2268" s="32" t="s">
        <v>10</v>
      </c>
      <c r="F2268" s="32">
        <v>277.2</v>
      </c>
      <c r="G2268" s="32">
        <f>+F2268*H2268</f>
        <v>2217.6</v>
      </c>
      <c r="H2268" s="32">
        <v>8</v>
      </c>
      <c r="I2268" s="22"/>
    </row>
    <row r="2269" spans="1:9" x14ac:dyDescent="0.25">
      <c r="A2269" s="32">
        <v>4261</v>
      </c>
      <c r="B2269" s="32" t="s">
        <v>1468</v>
      </c>
      <c r="C2269" s="32" t="s">
        <v>553</v>
      </c>
      <c r="D2269" s="32" t="s">
        <v>9</v>
      </c>
      <c r="E2269" s="32" t="s">
        <v>543</v>
      </c>
      <c r="F2269" s="32">
        <v>800</v>
      </c>
      <c r="G2269" s="32">
        <f t="shared" ref="G2269:G2300" si="38">+F2269*H2269</f>
        <v>64000</v>
      </c>
      <c r="H2269" s="32">
        <v>80</v>
      </c>
      <c r="I2269" s="22"/>
    </row>
    <row r="2270" spans="1:9" ht="27" x14ac:dyDescent="0.25">
      <c r="A2270" s="32">
        <v>4261</v>
      </c>
      <c r="B2270" s="32" t="s">
        <v>1469</v>
      </c>
      <c r="C2270" s="32" t="s">
        <v>594</v>
      </c>
      <c r="D2270" s="32" t="s">
        <v>9</v>
      </c>
      <c r="E2270" s="32" t="s">
        <v>10</v>
      </c>
      <c r="F2270" s="32">
        <v>217.8</v>
      </c>
      <c r="G2270" s="32">
        <f t="shared" si="38"/>
        <v>8712</v>
      </c>
      <c r="H2270" s="32">
        <v>40</v>
      </c>
      <c r="I2270" s="22"/>
    </row>
    <row r="2271" spans="1:9" x14ac:dyDescent="0.25">
      <c r="A2271" s="32">
        <v>4261</v>
      </c>
      <c r="B2271" s="32" t="s">
        <v>1480</v>
      </c>
      <c r="C2271" s="32" t="s">
        <v>605</v>
      </c>
      <c r="D2271" s="32" t="s">
        <v>9</v>
      </c>
      <c r="E2271" s="32" t="s">
        <v>10</v>
      </c>
      <c r="F2271" s="32">
        <v>59.4</v>
      </c>
      <c r="G2271" s="32">
        <f t="shared" si="38"/>
        <v>5940</v>
      </c>
      <c r="H2271" s="32">
        <v>100</v>
      </c>
      <c r="I2271" s="22"/>
    </row>
    <row r="2272" spans="1:9" x14ac:dyDescent="0.25">
      <c r="A2272" s="32">
        <v>4261</v>
      </c>
      <c r="B2272" s="32" t="s">
        <v>1474</v>
      </c>
      <c r="C2272" s="32" t="s">
        <v>1475</v>
      </c>
      <c r="D2272" s="32" t="s">
        <v>9</v>
      </c>
      <c r="E2272" s="32" t="s">
        <v>1482</v>
      </c>
      <c r="F2272" s="32">
        <v>15000</v>
      </c>
      <c r="G2272" s="32">
        <f t="shared" si="38"/>
        <v>75000</v>
      </c>
      <c r="H2272" s="32">
        <v>5</v>
      </c>
      <c r="I2272" s="22"/>
    </row>
    <row r="2273" spans="1:9" x14ac:dyDescent="0.25">
      <c r="A2273" s="32">
        <v>4261</v>
      </c>
      <c r="B2273" s="32" t="s">
        <v>1450</v>
      </c>
      <c r="C2273" s="32" t="s">
        <v>633</v>
      </c>
      <c r="D2273" s="32" t="s">
        <v>9</v>
      </c>
      <c r="E2273" s="32" t="s">
        <v>10</v>
      </c>
      <c r="F2273" s="32">
        <v>140</v>
      </c>
      <c r="G2273" s="32">
        <f t="shared" si="38"/>
        <v>42000</v>
      </c>
      <c r="H2273" s="32">
        <v>300</v>
      </c>
      <c r="I2273" s="22"/>
    </row>
    <row r="2274" spans="1:9" ht="27" x14ac:dyDescent="0.25">
      <c r="A2274" s="32">
        <v>4261</v>
      </c>
      <c r="B2274" s="32" t="s">
        <v>1470</v>
      </c>
      <c r="C2274" s="32" t="s">
        <v>1471</v>
      </c>
      <c r="D2274" s="32" t="s">
        <v>9</v>
      </c>
      <c r="E2274" s="32" t="s">
        <v>10</v>
      </c>
      <c r="F2274" s="32">
        <v>5400</v>
      </c>
      <c r="G2274" s="32">
        <f t="shared" si="38"/>
        <v>108000</v>
      </c>
      <c r="H2274" s="32">
        <v>20</v>
      </c>
      <c r="I2274" s="22"/>
    </row>
    <row r="2275" spans="1:9" x14ac:dyDescent="0.25">
      <c r="A2275" s="32">
        <v>4261</v>
      </c>
      <c r="B2275" s="32" t="s">
        <v>1455</v>
      </c>
      <c r="C2275" s="32" t="s">
        <v>645</v>
      </c>
      <c r="D2275" s="32" t="s">
        <v>9</v>
      </c>
      <c r="E2275" s="32" t="s">
        <v>10</v>
      </c>
      <c r="F2275" s="32">
        <v>178.2</v>
      </c>
      <c r="G2275" s="32">
        <f t="shared" si="38"/>
        <v>5346</v>
      </c>
      <c r="H2275" s="32">
        <v>30</v>
      </c>
      <c r="I2275" s="22"/>
    </row>
    <row r="2276" spans="1:9" x14ac:dyDescent="0.25">
      <c r="A2276" s="32">
        <v>4261</v>
      </c>
      <c r="B2276" s="32" t="s">
        <v>1477</v>
      </c>
      <c r="C2276" s="32" t="s">
        <v>583</v>
      </c>
      <c r="D2276" s="32" t="s">
        <v>9</v>
      </c>
      <c r="E2276" s="32" t="s">
        <v>10</v>
      </c>
      <c r="F2276" s="32">
        <v>445.48000000000008</v>
      </c>
      <c r="G2276" s="32">
        <f t="shared" si="38"/>
        <v>13364.400000000001</v>
      </c>
      <c r="H2276" s="32">
        <v>30</v>
      </c>
      <c r="I2276" s="22"/>
    </row>
    <row r="2277" spans="1:9" x14ac:dyDescent="0.25">
      <c r="A2277" s="32">
        <v>4261</v>
      </c>
      <c r="B2277" s="32" t="s">
        <v>1445</v>
      </c>
      <c r="C2277" s="32" t="s">
        <v>607</v>
      </c>
      <c r="D2277" s="32" t="s">
        <v>9</v>
      </c>
      <c r="E2277" s="32" t="s">
        <v>10</v>
      </c>
      <c r="F2277" s="32">
        <v>59.4</v>
      </c>
      <c r="G2277" s="32">
        <f t="shared" si="38"/>
        <v>5346</v>
      </c>
      <c r="H2277" s="32">
        <v>90</v>
      </c>
      <c r="I2277" s="22"/>
    </row>
    <row r="2278" spans="1:9" ht="27" x14ac:dyDescent="0.25">
      <c r="A2278" s="32">
        <v>4261</v>
      </c>
      <c r="B2278" s="32" t="s">
        <v>1459</v>
      </c>
      <c r="C2278" s="32" t="s">
        <v>547</v>
      </c>
      <c r="D2278" s="32" t="s">
        <v>9</v>
      </c>
      <c r="E2278" s="32" t="s">
        <v>542</v>
      </c>
      <c r="F2278" s="32">
        <v>158.4</v>
      </c>
      <c r="G2278" s="32">
        <f t="shared" si="38"/>
        <v>15840</v>
      </c>
      <c r="H2278" s="32">
        <v>100</v>
      </c>
      <c r="I2278" s="22"/>
    </row>
    <row r="2279" spans="1:9" x14ac:dyDescent="0.25">
      <c r="A2279" s="32">
        <v>4261</v>
      </c>
      <c r="B2279" s="32" t="s">
        <v>1443</v>
      </c>
      <c r="C2279" s="32" t="s">
        <v>555</v>
      </c>
      <c r="D2279" s="32" t="s">
        <v>9</v>
      </c>
      <c r="E2279" s="32" t="s">
        <v>10</v>
      </c>
      <c r="F2279" s="32">
        <v>267.3</v>
      </c>
      <c r="G2279" s="32">
        <f t="shared" si="38"/>
        <v>16038</v>
      </c>
      <c r="H2279" s="32">
        <v>60</v>
      </c>
      <c r="I2279" s="22"/>
    </row>
    <row r="2280" spans="1:9" x14ac:dyDescent="0.25">
      <c r="A2280" s="32">
        <v>4261</v>
      </c>
      <c r="B2280" s="32" t="s">
        <v>1456</v>
      </c>
      <c r="C2280" s="32" t="s">
        <v>1457</v>
      </c>
      <c r="D2280" s="32" t="s">
        <v>9</v>
      </c>
      <c r="E2280" s="32" t="s">
        <v>10</v>
      </c>
      <c r="F2280" s="32">
        <v>207.84</v>
      </c>
      <c r="G2280" s="32">
        <f t="shared" si="38"/>
        <v>10392</v>
      </c>
      <c r="H2280" s="32">
        <v>50</v>
      </c>
      <c r="I2280" s="22"/>
    </row>
    <row r="2281" spans="1:9" x14ac:dyDescent="0.25">
      <c r="A2281" s="32">
        <v>4261</v>
      </c>
      <c r="B2281" s="32" t="s">
        <v>1448</v>
      </c>
      <c r="C2281" s="32" t="s">
        <v>621</v>
      </c>
      <c r="D2281" s="32" t="s">
        <v>9</v>
      </c>
      <c r="E2281" s="32" t="s">
        <v>10</v>
      </c>
      <c r="F2281" s="32">
        <v>198</v>
      </c>
      <c r="G2281" s="32">
        <f t="shared" si="38"/>
        <v>3564</v>
      </c>
      <c r="H2281" s="32">
        <v>18</v>
      </c>
      <c r="I2281" s="22"/>
    </row>
    <row r="2282" spans="1:9" x14ac:dyDescent="0.25">
      <c r="A2282" s="32">
        <v>4261</v>
      </c>
      <c r="B2282" s="32" t="s">
        <v>1476</v>
      </c>
      <c r="C2282" s="32" t="s">
        <v>641</v>
      </c>
      <c r="D2282" s="32" t="s">
        <v>9</v>
      </c>
      <c r="E2282" s="32" t="s">
        <v>10</v>
      </c>
      <c r="F2282" s="32">
        <v>128.62</v>
      </c>
      <c r="G2282" s="32">
        <f t="shared" si="38"/>
        <v>1414.8200000000002</v>
      </c>
      <c r="H2282" s="32">
        <v>11</v>
      </c>
      <c r="I2282" s="22"/>
    </row>
    <row r="2283" spans="1:9" x14ac:dyDescent="0.25">
      <c r="A2283" s="32">
        <v>4261</v>
      </c>
      <c r="B2283" s="32" t="s">
        <v>1466</v>
      </c>
      <c r="C2283" s="32" t="s">
        <v>575</v>
      </c>
      <c r="D2283" s="32" t="s">
        <v>9</v>
      </c>
      <c r="E2283" s="32" t="s">
        <v>10</v>
      </c>
      <c r="F2283" s="32">
        <v>494.4</v>
      </c>
      <c r="G2283" s="32">
        <f t="shared" si="38"/>
        <v>7416</v>
      </c>
      <c r="H2283" s="32">
        <v>15</v>
      </c>
      <c r="I2283" s="22"/>
    </row>
    <row r="2284" spans="1:9" x14ac:dyDescent="0.25">
      <c r="A2284" s="32">
        <v>4261</v>
      </c>
      <c r="B2284" s="32" t="s">
        <v>1472</v>
      </c>
      <c r="C2284" s="32" t="s">
        <v>1473</v>
      </c>
      <c r="D2284" s="32" t="s">
        <v>9</v>
      </c>
      <c r="E2284" s="32" t="s">
        <v>10</v>
      </c>
      <c r="F2284" s="32">
        <v>3000</v>
      </c>
      <c r="G2284" s="32">
        <f t="shared" si="38"/>
        <v>45000</v>
      </c>
      <c r="H2284" s="32">
        <v>15</v>
      </c>
      <c r="I2284" s="22"/>
    </row>
    <row r="2285" spans="1:9" x14ac:dyDescent="0.25">
      <c r="A2285" s="32">
        <v>4261</v>
      </c>
      <c r="B2285" s="32" t="s">
        <v>1444</v>
      </c>
      <c r="C2285" s="32" t="s">
        <v>592</v>
      </c>
      <c r="D2285" s="32" t="s">
        <v>9</v>
      </c>
      <c r="E2285" s="32" t="s">
        <v>10</v>
      </c>
      <c r="F2285" s="32">
        <v>6930</v>
      </c>
      <c r="G2285" s="32">
        <f t="shared" si="38"/>
        <v>27720</v>
      </c>
      <c r="H2285" s="32">
        <v>4</v>
      </c>
      <c r="I2285" s="22"/>
    </row>
    <row r="2286" spans="1:9" x14ac:dyDescent="0.25">
      <c r="A2286" s="32">
        <v>4261</v>
      </c>
      <c r="B2286" s="32" t="s">
        <v>1451</v>
      </c>
      <c r="C2286" s="32" t="s">
        <v>636</v>
      </c>
      <c r="D2286" s="32" t="s">
        <v>9</v>
      </c>
      <c r="E2286" s="32" t="s">
        <v>10</v>
      </c>
      <c r="F2286" s="32">
        <v>29.7</v>
      </c>
      <c r="G2286" s="32">
        <f t="shared" si="38"/>
        <v>3861</v>
      </c>
      <c r="H2286" s="32">
        <v>130</v>
      </c>
      <c r="I2286" s="22"/>
    </row>
    <row r="2287" spans="1:9" ht="27" x14ac:dyDescent="0.25">
      <c r="A2287" s="32">
        <v>4261</v>
      </c>
      <c r="B2287" s="32" t="s">
        <v>1460</v>
      </c>
      <c r="C2287" s="32" t="s">
        <v>589</v>
      </c>
      <c r="D2287" s="32" t="s">
        <v>9</v>
      </c>
      <c r="E2287" s="32" t="s">
        <v>10</v>
      </c>
      <c r="F2287" s="32">
        <v>9.9</v>
      </c>
      <c r="G2287" s="32">
        <f t="shared" si="38"/>
        <v>59400</v>
      </c>
      <c r="H2287" s="32">
        <v>6000</v>
      </c>
      <c r="I2287" s="22"/>
    </row>
    <row r="2288" spans="1:9" ht="40.5" x14ac:dyDescent="0.25">
      <c r="A2288" s="32">
        <v>4261</v>
      </c>
      <c r="B2288" s="32" t="s">
        <v>1454</v>
      </c>
      <c r="C2288" s="32" t="s">
        <v>771</v>
      </c>
      <c r="D2288" s="32" t="s">
        <v>9</v>
      </c>
      <c r="E2288" s="32" t="s">
        <v>10</v>
      </c>
      <c r="F2288" s="32">
        <v>118.8</v>
      </c>
      <c r="G2288" s="32">
        <f t="shared" si="38"/>
        <v>3564</v>
      </c>
      <c r="H2288" s="32">
        <v>30</v>
      </c>
      <c r="I2288" s="22"/>
    </row>
    <row r="2289" spans="1:9" x14ac:dyDescent="0.25">
      <c r="A2289" s="32">
        <v>4261</v>
      </c>
      <c r="B2289" s="32" t="s">
        <v>1467</v>
      </c>
      <c r="C2289" s="32" t="s">
        <v>613</v>
      </c>
      <c r="D2289" s="32" t="s">
        <v>9</v>
      </c>
      <c r="E2289" s="32" t="s">
        <v>543</v>
      </c>
      <c r="F2289" s="32">
        <v>582</v>
      </c>
      <c r="G2289" s="32">
        <f t="shared" si="38"/>
        <v>2287260</v>
      </c>
      <c r="H2289" s="32">
        <v>3930</v>
      </c>
      <c r="I2289" s="22"/>
    </row>
    <row r="2290" spans="1:9" ht="27" x14ac:dyDescent="0.25">
      <c r="A2290" s="32">
        <v>4261</v>
      </c>
      <c r="B2290" s="32" t="s">
        <v>1465</v>
      </c>
      <c r="C2290" s="32" t="s">
        <v>1394</v>
      </c>
      <c r="D2290" s="32" t="s">
        <v>9</v>
      </c>
      <c r="E2290" s="32" t="s">
        <v>10</v>
      </c>
      <c r="F2290" s="32">
        <v>2970</v>
      </c>
      <c r="G2290" s="32">
        <f t="shared" si="38"/>
        <v>14850</v>
      </c>
      <c r="H2290" s="32">
        <v>5</v>
      </c>
      <c r="I2290" s="22"/>
    </row>
    <row r="2291" spans="1:9" x14ac:dyDescent="0.25">
      <c r="A2291" s="32">
        <v>4261</v>
      </c>
      <c r="B2291" s="32" t="s">
        <v>1462</v>
      </c>
      <c r="C2291" s="32" t="s">
        <v>577</v>
      </c>
      <c r="D2291" s="32" t="s">
        <v>9</v>
      </c>
      <c r="E2291" s="32" t="s">
        <v>10</v>
      </c>
      <c r="F2291" s="32">
        <v>89.1</v>
      </c>
      <c r="G2291" s="32">
        <f t="shared" si="38"/>
        <v>17820</v>
      </c>
      <c r="H2291" s="32">
        <v>200</v>
      </c>
      <c r="I2291" s="22"/>
    </row>
    <row r="2292" spans="1:9" ht="40.5" x14ac:dyDescent="0.25">
      <c r="A2292" s="32">
        <v>4261</v>
      </c>
      <c r="B2292" s="32" t="s">
        <v>1478</v>
      </c>
      <c r="C2292" s="32" t="s">
        <v>1479</v>
      </c>
      <c r="D2292" s="32" t="s">
        <v>9</v>
      </c>
      <c r="E2292" s="32" t="s">
        <v>10</v>
      </c>
      <c r="F2292" s="32">
        <v>594</v>
      </c>
      <c r="G2292" s="32">
        <f t="shared" si="38"/>
        <v>11880</v>
      </c>
      <c r="H2292" s="32">
        <v>20</v>
      </c>
      <c r="I2292" s="22"/>
    </row>
    <row r="2293" spans="1:9" ht="27" x14ac:dyDescent="0.25">
      <c r="A2293" s="32">
        <v>4261</v>
      </c>
      <c r="B2293" s="32" t="s">
        <v>1461</v>
      </c>
      <c r="C2293" s="32" t="s">
        <v>551</v>
      </c>
      <c r="D2293" s="32" t="s">
        <v>9</v>
      </c>
      <c r="E2293" s="32" t="s">
        <v>10</v>
      </c>
      <c r="F2293" s="32">
        <v>88.8</v>
      </c>
      <c r="G2293" s="32">
        <f t="shared" si="38"/>
        <v>26640</v>
      </c>
      <c r="H2293" s="32">
        <v>300</v>
      </c>
      <c r="I2293" s="22"/>
    </row>
    <row r="2294" spans="1:9" ht="27" x14ac:dyDescent="0.25">
      <c r="A2294" s="32">
        <v>4261</v>
      </c>
      <c r="B2294" s="32" t="s">
        <v>1458</v>
      </c>
      <c r="C2294" s="32" t="s">
        <v>587</v>
      </c>
      <c r="D2294" s="32" t="s">
        <v>9</v>
      </c>
      <c r="E2294" s="32" t="s">
        <v>542</v>
      </c>
      <c r="F2294" s="32">
        <v>13.86</v>
      </c>
      <c r="G2294" s="32">
        <f t="shared" si="38"/>
        <v>1386</v>
      </c>
      <c r="H2294" s="32">
        <v>100</v>
      </c>
      <c r="I2294" s="22"/>
    </row>
    <row r="2295" spans="1:9" x14ac:dyDescent="0.25">
      <c r="A2295" s="32">
        <v>4261</v>
      </c>
      <c r="B2295" s="32" t="s">
        <v>1481</v>
      </c>
      <c r="C2295" s="32" t="s">
        <v>567</v>
      </c>
      <c r="D2295" s="32" t="s">
        <v>9</v>
      </c>
      <c r="E2295" s="32" t="s">
        <v>10</v>
      </c>
      <c r="F2295" s="32">
        <v>59.4</v>
      </c>
      <c r="G2295" s="32">
        <f t="shared" si="38"/>
        <v>2376</v>
      </c>
      <c r="H2295" s="32">
        <v>40</v>
      </c>
      <c r="I2295" s="22"/>
    </row>
    <row r="2296" spans="1:9" x14ac:dyDescent="0.25">
      <c r="A2296" s="32">
        <v>4261</v>
      </c>
      <c r="B2296" s="32" t="s">
        <v>1449</v>
      </c>
      <c r="C2296" s="32" t="s">
        <v>633</v>
      </c>
      <c r="D2296" s="32" t="s">
        <v>9</v>
      </c>
      <c r="E2296" s="32" t="s">
        <v>10</v>
      </c>
      <c r="F2296" s="32">
        <v>39.6</v>
      </c>
      <c r="G2296" s="32">
        <f t="shared" si="38"/>
        <v>15840</v>
      </c>
      <c r="H2296" s="32">
        <v>400</v>
      </c>
      <c r="I2296" s="22"/>
    </row>
    <row r="2297" spans="1:9" ht="40.5" x14ac:dyDescent="0.25">
      <c r="A2297" s="32">
        <v>4261</v>
      </c>
      <c r="B2297" s="32" t="s">
        <v>1453</v>
      </c>
      <c r="C2297" s="32" t="s">
        <v>769</v>
      </c>
      <c r="D2297" s="32" t="s">
        <v>9</v>
      </c>
      <c r="E2297" s="32" t="s">
        <v>10</v>
      </c>
      <c r="F2297" s="32">
        <v>693</v>
      </c>
      <c r="G2297" s="32">
        <f t="shared" si="38"/>
        <v>8316</v>
      </c>
      <c r="H2297" s="32">
        <v>12</v>
      </c>
      <c r="I2297" s="22"/>
    </row>
    <row r="2298" spans="1:9" x14ac:dyDescent="0.25">
      <c r="A2298" s="32">
        <v>4261</v>
      </c>
      <c r="B2298" s="32" t="s">
        <v>1452</v>
      </c>
      <c r="C2298" s="32" t="s">
        <v>638</v>
      </c>
      <c r="D2298" s="32" t="s">
        <v>9</v>
      </c>
      <c r="E2298" s="32" t="s">
        <v>10</v>
      </c>
      <c r="F2298" s="32">
        <v>59.4</v>
      </c>
      <c r="G2298" s="32">
        <f t="shared" si="38"/>
        <v>3564</v>
      </c>
      <c r="H2298" s="32">
        <v>60</v>
      </c>
      <c r="I2298" s="22"/>
    </row>
    <row r="2299" spans="1:9" x14ac:dyDescent="0.25">
      <c r="A2299" s="32">
        <v>4261</v>
      </c>
      <c r="B2299" s="32" t="s">
        <v>1463</v>
      </c>
      <c r="C2299" s="32" t="s">
        <v>565</v>
      </c>
      <c r="D2299" s="32" t="s">
        <v>9</v>
      </c>
      <c r="E2299" s="32" t="s">
        <v>10</v>
      </c>
      <c r="F2299" s="32">
        <v>375</v>
      </c>
      <c r="G2299" s="32">
        <f t="shared" si="38"/>
        <v>30000</v>
      </c>
      <c r="H2299" s="32">
        <v>80</v>
      </c>
      <c r="I2299" s="22"/>
    </row>
    <row r="2300" spans="1:9" x14ac:dyDescent="0.25">
      <c r="A2300" s="32">
        <v>4261</v>
      </c>
      <c r="B2300" s="32" t="s">
        <v>1464</v>
      </c>
      <c r="C2300" s="32" t="s">
        <v>561</v>
      </c>
      <c r="D2300" s="32" t="s">
        <v>9</v>
      </c>
      <c r="E2300" s="32" t="s">
        <v>10</v>
      </c>
      <c r="F2300" s="32">
        <v>1632</v>
      </c>
      <c r="G2300" s="32">
        <f t="shared" si="38"/>
        <v>8160</v>
      </c>
      <c r="H2300" s="32">
        <v>5</v>
      </c>
      <c r="I2300" s="22"/>
    </row>
    <row r="2301" spans="1:9" x14ac:dyDescent="0.25">
      <c r="A2301" s="32">
        <v>4269</v>
      </c>
      <c r="B2301" s="32" t="s">
        <v>1231</v>
      </c>
      <c r="C2301" s="32" t="s">
        <v>651</v>
      </c>
      <c r="D2301" s="32" t="s">
        <v>9</v>
      </c>
      <c r="E2301" s="32" t="s">
        <v>10</v>
      </c>
      <c r="F2301" s="32">
        <v>750</v>
      </c>
      <c r="G2301" s="32">
        <f>+F2301*H2301</f>
        <v>600000</v>
      </c>
      <c r="H2301" s="32">
        <v>800</v>
      </c>
      <c r="I2301" s="22"/>
    </row>
    <row r="2302" spans="1:9" x14ac:dyDescent="0.25">
      <c r="A2302" s="32">
        <v>4269</v>
      </c>
      <c r="B2302" s="32" t="s">
        <v>1232</v>
      </c>
      <c r="C2302" s="32" t="s">
        <v>654</v>
      </c>
      <c r="D2302" s="32" t="s">
        <v>9</v>
      </c>
      <c r="E2302" s="32" t="s">
        <v>10</v>
      </c>
      <c r="F2302" s="32">
        <v>19250</v>
      </c>
      <c r="G2302" s="32">
        <f>+F2302*H2302</f>
        <v>77000</v>
      </c>
      <c r="H2302" s="32">
        <v>4</v>
      </c>
      <c r="I2302" s="22"/>
    </row>
    <row r="2303" spans="1:9" x14ac:dyDescent="0.25">
      <c r="A2303" s="32">
        <v>4264</v>
      </c>
      <c r="B2303" s="32" t="s">
        <v>866</v>
      </c>
      <c r="C2303" s="32" t="s">
        <v>229</v>
      </c>
      <c r="D2303" s="32" t="s">
        <v>9</v>
      </c>
      <c r="E2303" s="32" t="s">
        <v>11</v>
      </c>
      <c r="F2303" s="32">
        <v>490</v>
      </c>
      <c r="G2303" s="32">
        <f>F2303*H2303</f>
        <v>8866550</v>
      </c>
      <c r="H2303" s="32">
        <v>18095</v>
      </c>
      <c r="I2303" s="22"/>
    </row>
    <row r="2304" spans="1:9" x14ac:dyDescent="0.25">
      <c r="A2304" s="32" t="s">
        <v>2215</v>
      </c>
      <c r="B2304" s="32" t="s">
        <v>2206</v>
      </c>
      <c r="C2304" s="32" t="s">
        <v>2113</v>
      </c>
      <c r="D2304" s="32" t="s">
        <v>9</v>
      </c>
      <c r="E2304" s="32" t="s">
        <v>11</v>
      </c>
      <c r="F2304" s="32">
        <v>180000</v>
      </c>
      <c r="G2304" s="32">
        <f>F2304*H2304</f>
        <v>1800000</v>
      </c>
      <c r="H2304" s="32">
        <v>10</v>
      </c>
      <c r="I2304" s="22"/>
    </row>
    <row r="2305" spans="1:9" x14ac:dyDescent="0.25">
      <c r="A2305" s="32" t="s">
        <v>2215</v>
      </c>
      <c r="B2305" s="32" t="s">
        <v>2207</v>
      </c>
      <c r="C2305" s="32" t="s">
        <v>2208</v>
      </c>
      <c r="D2305" s="32" t="s">
        <v>9</v>
      </c>
      <c r="E2305" s="32" t="s">
        <v>11</v>
      </c>
      <c r="F2305" s="32">
        <v>8000</v>
      </c>
      <c r="G2305" s="32">
        <f t="shared" ref="G2305:G2309" si="39">F2305*H2305</f>
        <v>80000</v>
      </c>
      <c r="H2305" s="32">
        <v>10</v>
      </c>
      <c r="I2305" s="22"/>
    </row>
    <row r="2306" spans="1:9" x14ac:dyDescent="0.25">
      <c r="A2306" s="32" t="s">
        <v>2215</v>
      </c>
      <c r="B2306" s="32" t="s">
        <v>2209</v>
      </c>
      <c r="C2306" s="32" t="s">
        <v>2210</v>
      </c>
      <c r="D2306" s="32" t="s">
        <v>9</v>
      </c>
      <c r="E2306" s="32" t="s">
        <v>11</v>
      </c>
      <c r="F2306" s="32">
        <v>55000</v>
      </c>
      <c r="G2306" s="32">
        <f t="shared" si="39"/>
        <v>165000</v>
      </c>
      <c r="H2306" s="32">
        <v>3</v>
      </c>
      <c r="I2306" s="22"/>
    </row>
    <row r="2307" spans="1:9" x14ac:dyDescent="0.25">
      <c r="A2307" s="32" t="s">
        <v>2215</v>
      </c>
      <c r="B2307" s="32" t="s">
        <v>2211</v>
      </c>
      <c r="C2307" s="32" t="s">
        <v>2212</v>
      </c>
      <c r="D2307" s="32" t="s">
        <v>9</v>
      </c>
      <c r="E2307" s="32" t="s">
        <v>11</v>
      </c>
      <c r="F2307" s="32">
        <v>8000</v>
      </c>
      <c r="G2307" s="32">
        <f t="shared" si="39"/>
        <v>800000</v>
      </c>
      <c r="H2307" s="32">
        <v>100</v>
      </c>
      <c r="I2307" s="22"/>
    </row>
    <row r="2308" spans="1:9" x14ac:dyDescent="0.25">
      <c r="A2308" s="32" t="s">
        <v>2215</v>
      </c>
      <c r="B2308" s="32" t="s">
        <v>2213</v>
      </c>
      <c r="C2308" s="32" t="s">
        <v>541</v>
      </c>
      <c r="D2308" s="32" t="s">
        <v>9</v>
      </c>
      <c r="E2308" s="32" t="s">
        <v>11</v>
      </c>
      <c r="F2308" s="32">
        <v>50</v>
      </c>
      <c r="G2308" s="32">
        <f t="shared" si="39"/>
        <v>150000</v>
      </c>
      <c r="H2308" s="32">
        <v>3000</v>
      </c>
      <c r="I2308" s="22"/>
    </row>
    <row r="2309" spans="1:9" ht="40.5" x14ac:dyDescent="0.25">
      <c r="A2309" s="32" t="s">
        <v>2215</v>
      </c>
      <c r="B2309" s="32" t="s">
        <v>2214</v>
      </c>
      <c r="C2309" s="32" t="s">
        <v>1111</v>
      </c>
      <c r="D2309" s="32" t="s">
        <v>13</v>
      </c>
      <c r="E2309" s="32" t="s">
        <v>14</v>
      </c>
      <c r="F2309" s="32">
        <v>40000</v>
      </c>
      <c r="G2309" s="32">
        <f t="shared" si="39"/>
        <v>40000</v>
      </c>
      <c r="H2309" s="32" t="s">
        <v>698</v>
      </c>
      <c r="I2309" s="22"/>
    </row>
    <row r="2310" spans="1:9" ht="15" customHeight="1" x14ac:dyDescent="0.25">
      <c r="A2310" s="150" t="s">
        <v>12</v>
      </c>
      <c r="B2310" s="151"/>
      <c r="C2310" s="151"/>
      <c r="D2310" s="151"/>
      <c r="E2310" s="151"/>
      <c r="F2310" s="151"/>
      <c r="G2310" s="151"/>
      <c r="H2310" s="152"/>
      <c r="I2310" s="22"/>
    </row>
    <row r="2311" spans="1:9" ht="15" customHeight="1" x14ac:dyDescent="0.25">
      <c r="A2311" s="38">
        <v>4231</v>
      </c>
      <c r="B2311" s="38" t="s">
        <v>3888</v>
      </c>
      <c r="C2311" s="38" t="s">
        <v>3889</v>
      </c>
      <c r="D2311" s="38" t="s">
        <v>9</v>
      </c>
      <c r="E2311" s="38" t="s">
        <v>14</v>
      </c>
      <c r="F2311" s="38">
        <v>220000</v>
      </c>
      <c r="G2311" s="38">
        <v>220000</v>
      </c>
      <c r="H2311" s="38">
        <v>1</v>
      </c>
      <c r="I2311" s="22"/>
    </row>
    <row r="2312" spans="1:9" ht="40.5" x14ac:dyDescent="0.25">
      <c r="A2312" s="38">
        <v>4241</v>
      </c>
      <c r="B2312" s="38" t="s">
        <v>3400</v>
      </c>
      <c r="C2312" s="38" t="s">
        <v>399</v>
      </c>
      <c r="D2312" s="38" t="s">
        <v>13</v>
      </c>
      <c r="E2312" s="38" t="s">
        <v>14</v>
      </c>
      <c r="F2312" s="38">
        <v>131000</v>
      </c>
      <c r="G2312" s="38">
        <v>131000</v>
      </c>
      <c r="H2312" s="38">
        <v>1</v>
      </c>
      <c r="I2312" s="22"/>
    </row>
    <row r="2313" spans="1:9" ht="27" x14ac:dyDescent="0.25">
      <c r="A2313" s="38">
        <v>4213</v>
      </c>
      <c r="B2313" s="38" t="s">
        <v>1483</v>
      </c>
      <c r="C2313" s="38" t="s">
        <v>516</v>
      </c>
      <c r="D2313" s="38" t="s">
        <v>381</v>
      </c>
      <c r="E2313" s="38" t="s">
        <v>14</v>
      </c>
      <c r="F2313" s="38">
        <v>4570000</v>
      </c>
      <c r="G2313" s="38">
        <v>4570000</v>
      </c>
      <c r="H2313" s="38">
        <v>1</v>
      </c>
      <c r="I2313" s="22"/>
    </row>
    <row r="2314" spans="1:9" ht="27" x14ac:dyDescent="0.25">
      <c r="A2314" s="38">
        <v>4232</v>
      </c>
      <c r="B2314" s="38" t="s">
        <v>1235</v>
      </c>
      <c r="C2314" s="38" t="s">
        <v>883</v>
      </c>
      <c r="D2314" s="38" t="s">
        <v>381</v>
      </c>
      <c r="E2314" s="38" t="s">
        <v>14</v>
      </c>
      <c r="F2314" s="38">
        <v>180000</v>
      </c>
      <c r="G2314" s="38">
        <v>180000</v>
      </c>
      <c r="H2314" s="38">
        <v>1</v>
      </c>
      <c r="I2314" s="22"/>
    </row>
    <row r="2315" spans="1:9" ht="27" x14ac:dyDescent="0.25">
      <c r="A2315" s="38">
        <v>4232</v>
      </c>
      <c r="B2315" s="38" t="s">
        <v>1236</v>
      </c>
      <c r="C2315" s="38" t="s">
        <v>883</v>
      </c>
      <c r="D2315" s="38" t="s">
        <v>381</v>
      </c>
      <c r="E2315" s="38" t="s">
        <v>14</v>
      </c>
      <c r="F2315" s="38">
        <v>504000</v>
      </c>
      <c r="G2315" s="38">
        <v>504000</v>
      </c>
      <c r="H2315" s="38">
        <v>1</v>
      </c>
      <c r="I2315" s="22"/>
    </row>
    <row r="2316" spans="1:9" ht="40.5" x14ac:dyDescent="0.25">
      <c r="A2316" s="38">
        <v>4252</v>
      </c>
      <c r="B2316" s="38" t="s">
        <v>1229</v>
      </c>
      <c r="C2316" s="38" t="s">
        <v>474</v>
      </c>
      <c r="D2316" s="38" t="s">
        <v>381</v>
      </c>
      <c r="E2316" s="38" t="s">
        <v>14</v>
      </c>
      <c r="F2316" s="38">
        <v>1000000</v>
      </c>
      <c r="G2316" s="38">
        <v>1000000</v>
      </c>
      <c r="H2316" s="38">
        <v>1</v>
      </c>
      <c r="I2316" s="22"/>
    </row>
    <row r="2317" spans="1:9" ht="40.5" x14ac:dyDescent="0.25">
      <c r="A2317" s="38">
        <v>4252</v>
      </c>
      <c r="B2317" s="38" t="s">
        <v>1230</v>
      </c>
      <c r="C2317" s="38" t="s">
        <v>522</v>
      </c>
      <c r="D2317" s="38" t="s">
        <v>381</v>
      </c>
      <c r="E2317" s="38" t="s">
        <v>14</v>
      </c>
      <c r="F2317" s="38">
        <v>1000000</v>
      </c>
      <c r="G2317" s="38">
        <v>1000000</v>
      </c>
      <c r="H2317" s="38">
        <v>1</v>
      </c>
      <c r="I2317" s="22"/>
    </row>
    <row r="2318" spans="1:9" ht="40.5" x14ac:dyDescent="0.25">
      <c r="A2318" s="38">
        <v>4252</v>
      </c>
      <c r="B2318" s="38" t="s">
        <v>1227</v>
      </c>
      <c r="C2318" s="38" t="s">
        <v>525</v>
      </c>
      <c r="D2318" s="38" t="s">
        <v>381</v>
      </c>
      <c r="E2318" s="38" t="s">
        <v>14</v>
      </c>
      <c r="F2318" s="38">
        <v>2100000</v>
      </c>
      <c r="G2318" s="38">
        <v>2100000</v>
      </c>
      <c r="H2318" s="38">
        <v>1</v>
      </c>
      <c r="I2318" s="22"/>
    </row>
    <row r="2319" spans="1:9" ht="40.5" x14ac:dyDescent="0.25">
      <c r="A2319" s="38">
        <v>4252</v>
      </c>
      <c r="B2319" s="38" t="s">
        <v>1228</v>
      </c>
      <c r="C2319" s="38" t="s">
        <v>530</v>
      </c>
      <c r="D2319" s="38" t="s">
        <v>381</v>
      </c>
      <c r="E2319" s="38" t="s">
        <v>14</v>
      </c>
      <c r="F2319" s="38">
        <v>500000</v>
      </c>
      <c r="G2319" s="38">
        <v>500000</v>
      </c>
      <c r="H2319" s="38">
        <v>1</v>
      </c>
      <c r="I2319" s="22"/>
    </row>
    <row r="2320" spans="1:9" ht="27" x14ac:dyDescent="0.25">
      <c r="A2320" s="38">
        <v>4234</v>
      </c>
      <c r="B2320" s="38" t="s">
        <v>1219</v>
      </c>
      <c r="C2320" s="38" t="s">
        <v>532</v>
      </c>
      <c r="D2320" s="38" t="s">
        <v>9</v>
      </c>
      <c r="E2320" s="38" t="s">
        <v>14</v>
      </c>
      <c r="F2320" s="38">
        <v>66000</v>
      </c>
      <c r="G2320" s="38">
        <v>66000</v>
      </c>
      <c r="H2320" s="38">
        <v>1</v>
      </c>
      <c r="I2320" s="22"/>
    </row>
    <row r="2321" spans="1:9" ht="27" x14ac:dyDescent="0.25">
      <c r="A2321" s="38">
        <v>4234</v>
      </c>
      <c r="B2321" s="38" t="s">
        <v>1220</v>
      </c>
      <c r="C2321" s="38" t="s">
        <v>532</v>
      </c>
      <c r="D2321" s="38" t="s">
        <v>9</v>
      </c>
      <c r="E2321" s="38" t="s">
        <v>14</v>
      </c>
      <c r="F2321" s="38">
        <v>52800</v>
      </c>
      <c r="G2321" s="38">
        <v>52800</v>
      </c>
      <c r="H2321" s="38">
        <v>1</v>
      </c>
      <c r="I2321" s="22"/>
    </row>
    <row r="2322" spans="1:9" ht="27" x14ac:dyDescent="0.25">
      <c r="A2322" s="38">
        <v>4234</v>
      </c>
      <c r="B2322" s="38" t="s">
        <v>1221</v>
      </c>
      <c r="C2322" s="38" t="s">
        <v>532</v>
      </c>
      <c r="D2322" s="38" t="s">
        <v>9</v>
      </c>
      <c r="E2322" s="38" t="s">
        <v>14</v>
      </c>
      <c r="F2322" s="38">
        <v>15960</v>
      </c>
      <c r="G2322" s="38">
        <v>15960</v>
      </c>
      <c r="H2322" s="38">
        <v>1</v>
      </c>
      <c r="I2322" s="22"/>
    </row>
    <row r="2323" spans="1:9" ht="27" x14ac:dyDescent="0.25">
      <c r="A2323" s="38">
        <v>4234</v>
      </c>
      <c r="B2323" s="38" t="s">
        <v>1222</v>
      </c>
      <c r="C2323" s="38" t="s">
        <v>532</v>
      </c>
      <c r="D2323" s="38" t="s">
        <v>9</v>
      </c>
      <c r="E2323" s="38" t="s">
        <v>14</v>
      </c>
      <c r="F2323" s="38">
        <v>44886</v>
      </c>
      <c r="G2323" s="38">
        <v>44886</v>
      </c>
      <c r="H2323" s="38">
        <v>1</v>
      </c>
      <c r="I2323" s="22"/>
    </row>
    <row r="2324" spans="1:9" ht="27" x14ac:dyDescent="0.25">
      <c r="A2324" s="38">
        <v>4234</v>
      </c>
      <c r="B2324" s="38" t="s">
        <v>1223</v>
      </c>
      <c r="C2324" s="38" t="s">
        <v>532</v>
      </c>
      <c r="D2324" s="38" t="s">
        <v>9</v>
      </c>
      <c r="E2324" s="38" t="s">
        <v>14</v>
      </c>
      <c r="F2324" s="38">
        <v>127200</v>
      </c>
      <c r="G2324" s="38">
        <v>127200</v>
      </c>
      <c r="H2324" s="38">
        <v>1</v>
      </c>
      <c r="I2324" s="22"/>
    </row>
    <row r="2325" spans="1:9" ht="27" x14ac:dyDescent="0.25">
      <c r="A2325" s="38">
        <v>4234</v>
      </c>
      <c r="B2325" s="38" t="s">
        <v>1224</v>
      </c>
      <c r="C2325" s="38" t="s">
        <v>532</v>
      </c>
      <c r="D2325" s="38" t="s">
        <v>9</v>
      </c>
      <c r="E2325" s="38" t="s">
        <v>14</v>
      </c>
      <c r="F2325" s="38">
        <v>151200</v>
      </c>
      <c r="G2325" s="38">
        <v>151200</v>
      </c>
      <c r="H2325" s="38">
        <v>1</v>
      </c>
      <c r="I2325" s="22"/>
    </row>
    <row r="2326" spans="1:9" ht="27" x14ac:dyDescent="0.25">
      <c r="A2326" s="38">
        <v>4234</v>
      </c>
      <c r="B2326" s="38" t="s">
        <v>1225</v>
      </c>
      <c r="C2326" s="38" t="s">
        <v>532</v>
      </c>
      <c r="D2326" s="38" t="s">
        <v>9</v>
      </c>
      <c r="E2326" s="38" t="s">
        <v>14</v>
      </c>
      <c r="F2326" s="38">
        <v>247200</v>
      </c>
      <c r="G2326" s="38">
        <v>247200</v>
      </c>
      <c r="H2326" s="38">
        <v>1</v>
      </c>
      <c r="I2326" s="22"/>
    </row>
    <row r="2327" spans="1:9" ht="27" x14ac:dyDescent="0.25">
      <c r="A2327" s="38">
        <v>4234</v>
      </c>
      <c r="B2327" s="38" t="s">
        <v>1226</v>
      </c>
      <c r="C2327" s="38" t="s">
        <v>532</v>
      </c>
      <c r="D2327" s="38" t="s">
        <v>9</v>
      </c>
      <c r="E2327" s="38" t="s">
        <v>14</v>
      </c>
      <c r="F2327" s="38">
        <v>103356</v>
      </c>
      <c r="G2327" s="38">
        <v>103356</v>
      </c>
      <c r="H2327" s="38">
        <v>1</v>
      </c>
      <c r="I2327" s="22"/>
    </row>
    <row r="2328" spans="1:9" ht="27" x14ac:dyDescent="0.25">
      <c r="A2328" s="38" t="s">
        <v>700</v>
      </c>
      <c r="B2328" s="38" t="s">
        <v>867</v>
      </c>
      <c r="C2328" s="38" t="s">
        <v>396</v>
      </c>
      <c r="D2328" s="38" t="s">
        <v>381</v>
      </c>
      <c r="E2328" s="38" t="s">
        <v>14</v>
      </c>
      <c r="F2328" s="38">
        <v>750000</v>
      </c>
      <c r="G2328" s="38">
        <v>750000</v>
      </c>
      <c r="H2328" s="38">
        <v>1</v>
      </c>
      <c r="I2328" s="22"/>
    </row>
    <row r="2329" spans="1:9" ht="27" x14ac:dyDescent="0.25">
      <c r="A2329" s="38" t="s">
        <v>700</v>
      </c>
      <c r="B2329" s="38" t="s">
        <v>868</v>
      </c>
      <c r="C2329" s="38" t="s">
        <v>396</v>
      </c>
      <c r="D2329" s="38" t="s">
        <v>381</v>
      </c>
      <c r="E2329" s="38" t="s">
        <v>14</v>
      </c>
      <c r="F2329" s="38">
        <v>1500000</v>
      </c>
      <c r="G2329" s="38">
        <v>1500000</v>
      </c>
      <c r="H2329" s="38">
        <v>1</v>
      </c>
      <c r="I2329" s="22"/>
    </row>
    <row r="2330" spans="1:9" ht="27" x14ac:dyDescent="0.25">
      <c r="A2330" s="38" t="s">
        <v>700</v>
      </c>
      <c r="B2330" s="38" t="s">
        <v>869</v>
      </c>
      <c r="C2330" s="38" t="s">
        <v>396</v>
      </c>
      <c r="D2330" s="38" t="s">
        <v>381</v>
      </c>
      <c r="E2330" s="38" t="s">
        <v>14</v>
      </c>
      <c r="F2330" s="38">
        <v>1650000</v>
      </c>
      <c r="G2330" s="38">
        <v>1650000</v>
      </c>
      <c r="H2330" s="38">
        <v>1</v>
      </c>
      <c r="I2330" s="22"/>
    </row>
    <row r="2331" spans="1:9" ht="40.5" x14ac:dyDescent="0.25">
      <c r="A2331" s="38" t="s">
        <v>700</v>
      </c>
      <c r="B2331" s="38" t="s">
        <v>870</v>
      </c>
      <c r="C2331" s="38" t="s">
        <v>474</v>
      </c>
      <c r="D2331" s="38" t="s">
        <v>381</v>
      </c>
      <c r="E2331" s="38" t="s">
        <v>14</v>
      </c>
      <c r="F2331" s="38">
        <v>0</v>
      </c>
      <c r="G2331" s="38">
        <v>0</v>
      </c>
      <c r="H2331" s="38">
        <v>1</v>
      </c>
      <c r="I2331" s="22"/>
    </row>
    <row r="2332" spans="1:9" ht="40.5" x14ac:dyDescent="0.25">
      <c r="A2332" s="38" t="s">
        <v>700</v>
      </c>
      <c r="B2332" s="38" t="s">
        <v>871</v>
      </c>
      <c r="C2332" s="38" t="s">
        <v>522</v>
      </c>
      <c r="D2332" s="38" t="s">
        <v>381</v>
      </c>
      <c r="E2332" s="38" t="s">
        <v>14</v>
      </c>
      <c r="F2332" s="38">
        <v>0</v>
      </c>
      <c r="G2332" s="38">
        <v>0</v>
      </c>
      <c r="H2332" s="38">
        <v>1</v>
      </c>
      <c r="I2332" s="22"/>
    </row>
    <row r="2333" spans="1:9" ht="40.5" x14ac:dyDescent="0.25">
      <c r="A2333" s="38" t="s">
        <v>700</v>
      </c>
      <c r="B2333" s="38" t="s">
        <v>872</v>
      </c>
      <c r="C2333" s="38" t="s">
        <v>873</v>
      </c>
      <c r="D2333" s="38" t="s">
        <v>381</v>
      </c>
      <c r="E2333" s="38" t="s">
        <v>14</v>
      </c>
      <c r="F2333" s="38">
        <v>0</v>
      </c>
      <c r="G2333" s="38">
        <v>0</v>
      </c>
      <c r="H2333" s="38">
        <v>1</v>
      </c>
      <c r="I2333" s="22"/>
    </row>
    <row r="2334" spans="1:9" ht="40.5" x14ac:dyDescent="0.25">
      <c r="A2334" s="38" t="s">
        <v>700</v>
      </c>
      <c r="B2334" s="38" t="s">
        <v>874</v>
      </c>
      <c r="C2334" s="38" t="s">
        <v>525</v>
      </c>
      <c r="D2334" s="38" t="s">
        <v>381</v>
      </c>
      <c r="E2334" s="38" t="s">
        <v>14</v>
      </c>
      <c r="F2334" s="38">
        <v>0</v>
      </c>
      <c r="G2334" s="38">
        <v>0</v>
      </c>
      <c r="H2334" s="38">
        <v>1</v>
      </c>
      <c r="I2334" s="22"/>
    </row>
    <row r="2335" spans="1:9" ht="27" x14ac:dyDescent="0.25">
      <c r="A2335" s="38" t="s">
        <v>701</v>
      </c>
      <c r="B2335" s="38" t="s">
        <v>875</v>
      </c>
      <c r="C2335" s="38" t="s">
        <v>876</v>
      </c>
      <c r="D2335" s="38" t="s">
        <v>381</v>
      </c>
      <c r="E2335" s="38" t="s">
        <v>14</v>
      </c>
      <c r="F2335" s="38">
        <v>700000</v>
      </c>
      <c r="G2335" s="38">
        <v>700000</v>
      </c>
      <c r="H2335" s="38">
        <v>1</v>
      </c>
      <c r="I2335" s="22"/>
    </row>
    <row r="2336" spans="1:9" ht="27" x14ac:dyDescent="0.25">
      <c r="A2336" s="38" t="s">
        <v>701</v>
      </c>
      <c r="B2336" s="38" t="s">
        <v>877</v>
      </c>
      <c r="C2336" s="38" t="s">
        <v>392</v>
      </c>
      <c r="D2336" s="38" t="s">
        <v>381</v>
      </c>
      <c r="E2336" s="38" t="s">
        <v>14</v>
      </c>
      <c r="F2336" s="38">
        <v>0</v>
      </c>
      <c r="G2336" s="38">
        <v>0</v>
      </c>
      <c r="H2336" s="38">
        <v>1</v>
      </c>
      <c r="I2336" s="22"/>
    </row>
    <row r="2337" spans="1:9" ht="27" x14ac:dyDescent="0.25">
      <c r="A2337" s="38" t="s">
        <v>701</v>
      </c>
      <c r="B2337" s="38" t="s">
        <v>878</v>
      </c>
      <c r="C2337" s="38" t="s">
        <v>691</v>
      </c>
      <c r="D2337" s="38" t="s">
        <v>381</v>
      </c>
      <c r="E2337" s="38" t="s">
        <v>14</v>
      </c>
      <c r="F2337" s="38">
        <v>594000</v>
      </c>
      <c r="G2337" s="38">
        <v>594000</v>
      </c>
      <c r="H2337" s="38">
        <v>1</v>
      </c>
      <c r="I2337" s="22"/>
    </row>
    <row r="2338" spans="1:9" ht="40.5" x14ac:dyDescent="0.25">
      <c r="A2338" s="38" t="s">
        <v>700</v>
      </c>
      <c r="B2338" s="38" t="s">
        <v>879</v>
      </c>
      <c r="C2338" s="38" t="s">
        <v>530</v>
      </c>
      <c r="D2338" s="38" t="s">
        <v>381</v>
      </c>
      <c r="E2338" s="38" t="s">
        <v>14</v>
      </c>
      <c r="F2338" s="38">
        <v>0</v>
      </c>
      <c r="G2338" s="38">
        <v>0</v>
      </c>
      <c r="H2338" s="38">
        <v>1</v>
      </c>
      <c r="I2338" s="22"/>
    </row>
    <row r="2339" spans="1:9" ht="27" x14ac:dyDescent="0.25">
      <c r="A2339" s="38" t="s">
        <v>702</v>
      </c>
      <c r="B2339" s="38" t="s">
        <v>880</v>
      </c>
      <c r="C2339" s="38" t="s">
        <v>510</v>
      </c>
      <c r="D2339" s="38" t="s">
        <v>13</v>
      </c>
      <c r="E2339" s="38" t="s">
        <v>14</v>
      </c>
      <c r="F2339" s="38">
        <v>3500000</v>
      </c>
      <c r="G2339" s="38">
        <v>3500000</v>
      </c>
      <c r="H2339" s="38">
        <v>1</v>
      </c>
      <c r="I2339" s="22"/>
    </row>
    <row r="2340" spans="1:9" ht="27" x14ac:dyDescent="0.25">
      <c r="A2340" s="38" t="s">
        <v>702</v>
      </c>
      <c r="B2340" s="38" t="s">
        <v>881</v>
      </c>
      <c r="C2340" s="38" t="s">
        <v>491</v>
      </c>
      <c r="D2340" s="38" t="s">
        <v>9</v>
      </c>
      <c r="E2340" s="38" t="s">
        <v>14</v>
      </c>
      <c r="F2340" s="38">
        <v>2280000</v>
      </c>
      <c r="G2340" s="38">
        <v>2280000</v>
      </c>
      <c r="H2340" s="38">
        <v>1</v>
      </c>
      <c r="I2340" s="22"/>
    </row>
    <row r="2341" spans="1:9" ht="27" x14ac:dyDescent="0.25">
      <c r="A2341" s="38" t="s">
        <v>888</v>
      </c>
      <c r="B2341" s="38" t="s">
        <v>882</v>
      </c>
      <c r="C2341" s="38" t="s">
        <v>883</v>
      </c>
      <c r="D2341" s="38" t="s">
        <v>9</v>
      </c>
      <c r="E2341" s="38" t="s">
        <v>14</v>
      </c>
      <c r="F2341" s="38">
        <v>0</v>
      </c>
      <c r="G2341" s="38">
        <v>0</v>
      </c>
      <c r="H2341" s="38">
        <v>1</v>
      </c>
      <c r="I2341" s="22"/>
    </row>
    <row r="2342" spans="1:9" ht="27" x14ac:dyDescent="0.25">
      <c r="A2342" s="38" t="s">
        <v>888</v>
      </c>
      <c r="B2342" s="38" t="s">
        <v>884</v>
      </c>
      <c r="C2342" s="38" t="s">
        <v>883</v>
      </c>
      <c r="D2342" s="38" t="s">
        <v>9</v>
      </c>
      <c r="E2342" s="38" t="s">
        <v>14</v>
      </c>
      <c r="F2342" s="38">
        <v>0</v>
      </c>
      <c r="G2342" s="38">
        <v>0</v>
      </c>
      <c r="H2342" s="38">
        <v>1</v>
      </c>
      <c r="I2342" s="22"/>
    </row>
    <row r="2343" spans="1:9" ht="40.5" x14ac:dyDescent="0.25">
      <c r="A2343" s="38" t="s">
        <v>702</v>
      </c>
      <c r="B2343" s="38" t="s">
        <v>885</v>
      </c>
      <c r="C2343" s="38" t="s">
        <v>403</v>
      </c>
      <c r="D2343" s="38" t="s">
        <v>9</v>
      </c>
      <c r="E2343" s="38" t="s">
        <v>14</v>
      </c>
      <c r="F2343" s="38">
        <v>205000</v>
      </c>
      <c r="G2343" s="38">
        <v>205000</v>
      </c>
      <c r="H2343" s="38">
        <v>1</v>
      </c>
      <c r="I2343" s="22"/>
    </row>
    <row r="2344" spans="1:9" ht="40.5" x14ac:dyDescent="0.25">
      <c r="A2344" s="38" t="s">
        <v>701</v>
      </c>
      <c r="B2344" s="38" t="s">
        <v>886</v>
      </c>
      <c r="C2344" s="38" t="s">
        <v>399</v>
      </c>
      <c r="D2344" s="38" t="s">
        <v>13</v>
      </c>
      <c r="E2344" s="38" t="s">
        <v>14</v>
      </c>
      <c r="F2344" s="38">
        <v>0</v>
      </c>
      <c r="G2344" s="38">
        <v>0</v>
      </c>
      <c r="H2344" s="38">
        <v>1</v>
      </c>
      <c r="I2344" s="22"/>
    </row>
    <row r="2345" spans="1:9" ht="27" x14ac:dyDescent="0.25">
      <c r="A2345" s="38" t="s">
        <v>460</v>
      </c>
      <c r="B2345" s="38" t="s">
        <v>887</v>
      </c>
      <c r="C2345" s="38" t="s">
        <v>516</v>
      </c>
      <c r="D2345" s="38" t="s">
        <v>381</v>
      </c>
      <c r="E2345" s="38" t="s">
        <v>14</v>
      </c>
      <c r="F2345" s="38">
        <v>156000</v>
      </c>
      <c r="G2345" s="38">
        <v>156000</v>
      </c>
      <c r="H2345" s="38">
        <v>1</v>
      </c>
      <c r="I2345" s="22"/>
    </row>
    <row r="2346" spans="1:9" x14ac:dyDescent="0.25">
      <c r="A2346" s="38"/>
      <c r="B2346" s="38"/>
      <c r="C2346" s="38"/>
      <c r="D2346" s="38"/>
      <c r="E2346" s="38"/>
      <c r="F2346" s="38"/>
      <c r="G2346" s="38"/>
      <c r="H2346" s="38"/>
      <c r="I2346" s="22"/>
    </row>
    <row r="2347" spans="1:9" x14ac:dyDescent="0.25">
      <c r="A2347" s="38"/>
      <c r="B2347" s="38"/>
      <c r="C2347" s="38"/>
      <c r="D2347" s="38"/>
      <c r="E2347" s="38"/>
      <c r="F2347" s="38"/>
      <c r="G2347" s="38"/>
      <c r="H2347" s="38"/>
      <c r="I2347" s="22"/>
    </row>
    <row r="2348" spans="1:9" ht="15" customHeight="1" x14ac:dyDescent="0.25">
      <c r="A2348" s="132" t="s">
        <v>44</v>
      </c>
      <c r="B2348" s="133"/>
      <c r="C2348" s="133"/>
      <c r="D2348" s="133"/>
      <c r="E2348" s="133"/>
      <c r="F2348" s="133"/>
      <c r="G2348" s="133"/>
      <c r="H2348" s="133"/>
      <c r="I2348" s="22"/>
    </row>
    <row r="2349" spans="1:9" ht="30" customHeight="1" x14ac:dyDescent="0.25">
      <c r="A2349" s="138" t="s">
        <v>12</v>
      </c>
      <c r="B2349" s="139"/>
      <c r="C2349" s="139"/>
      <c r="D2349" s="139"/>
      <c r="E2349" s="139"/>
      <c r="F2349" s="139"/>
      <c r="G2349" s="139"/>
      <c r="H2349" s="140"/>
      <c r="I2349" s="22"/>
    </row>
    <row r="2350" spans="1:9" ht="30" customHeight="1" x14ac:dyDescent="0.25">
      <c r="A2350" s="32">
        <v>5134</v>
      </c>
      <c r="B2350" s="32" t="s">
        <v>3143</v>
      </c>
      <c r="C2350" s="32" t="s">
        <v>17</v>
      </c>
      <c r="D2350" s="32" t="s">
        <v>15</v>
      </c>
      <c r="E2350" s="32" t="s">
        <v>14</v>
      </c>
      <c r="F2350" s="32">
        <v>125000</v>
      </c>
      <c r="G2350" s="32">
        <v>125000</v>
      </c>
      <c r="H2350" s="32">
        <v>1</v>
      </c>
      <c r="I2350" s="22"/>
    </row>
    <row r="2351" spans="1:9" ht="30" customHeight="1" x14ac:dyDescent="0.25">
      <c r="A2351" s="32">
        <v>5134</v>
      </c>
      <c r="B2351" s="32" t="s">
        <v>3144</v>
      </c>
      <c r="C2351" s="32" t="s">
        <v>17</v>
      </c>
      <c r="D2351" s="32" t="s">
        <v>15</v>
      </c>
      <c r="E2351" s="32" t="s">
        <v>14</v>
      </c>
      <c r="F2351" s="32">
        <v>150000</v>
      </c>
      <c r="G2351" s="32">
        <v>150000</v>
      </c>
      <c r="H2351" s="32">
        <v>1</v>
      </c>
      <c r="I2351" s="22"/>
    </row>
    <row r="2352" spans="1:9" ht="30" customHeight="1" x14ac:dyDescent="0.25">
      <c r="A2352" s="32">
        <v>5134</v>
      </c>
      <c r="B2352" s="32" t="s">
        <v>3145</v>
      </c>
      <c r="C2352" s="32" t="s">
        <v>17</v>
      </c>
      <c r="D2352" s="32" t="s">
        <v>15</v>
      </c>
      <c r="E2352" s="32" t="s">
        <v>14</v>
      </c>
      <c r="F2352" s="32">
        <v>80000</v>
      </c>
      <c r="G2352" s="32">
        <v>80000</v>
      </c>
      <c r="H2352" s="32">
        <v>1</v>
      </c>
      <c r="I2352" s="22"/>
    </row>
    <row r="2353" spans="1:9" ht="30" customHeight="1" x14ac:dyDescent="0.25">
      <c r="A2353" s="32">
        <v>5134</v>
      </c>
      <c r="B2353" s="32" t="s">
        <v>3146</v>
      </c>
      <c r="C2353" s="32" t="s">
        <v>17</v>
      </c>
      <c r="D2353" s="32" t="s">
        <v>15</v>
      </c>
      <c r="E2353" s="32" t="s">
        <v>14</v>
      </c>
      <c r="F2353" s="32">
        <v>160000</v>
      </c>
      <c r="G2353" s="32">
        <v>160000</v>
      </c>
      <c r="H2353" s="32">
        <v>1</v>
      </c>
      <c r="I2353" s="22"/>
    </row>
    <row r="2354" spans="1:9" ht="30" customHeight="1" x14ac:dyDescent="0.25">
      <c r="A2354" s="32">
        <v>5134</v>
      </c>
      <c r="B2354" s="32" t="s">
        <v>3147</v>
      </c>
      <c r="C2354" s="32" t="s">
        <v>17</v>
      </c>
      <c r="D2354" s="32" t="s">
        <v>15</v>
      </c>
      <c r="E2354" s="32" t="s">
        <v>14</v>
      </c>
      <c r="F2354" s="32">
        <v>75000</v>
      </c>
      <c r="G2354" s="32">
        <v>75000</v>
      </c>
      <c r="H2354" s="32">
        <v>1</v>
      </c>
      <c r="I2354" s="22"/>
    </row>
    <row r="2355" spans="1:9" ht="30" customHeight="1" x14ac:dyDescent="0.25">
      <c r="A2355" s="32">
        <v>5134</v>
      </c>
      <c r="B2355" s="32" t="s">
        <v>3148</v>
      </c>
      <c r="C2355" s="32" t="s">
        <v>17</v>
      </c>
      <c r="D2355" s="32" t="s">
        <v>15</v>
      </c>
      <c r="E2355" s="32" t="s">
        <v>14</v>
      </c>
      <c r="F2355" s="32">
        <v>40000</v>
      </c>
      <c r="G2355" s="32">
        <v>40000</v>
      </c>
      <c r="H2355" s="32">
        <v>1</v>
      </c>
      <c r="I2355" s="22"/>
    </row>
    <row r="2356" spans="1:9" ht="27" x14ac:dyDescent="0.25">
      <c r="A2356" s="32">
        <v>5134</v>
      </c>
      <c r="B2356" s="32" t="s">
        <v>3149</v>
      </c>
      <c r="C2356" s="32" t="s">
        <v>17</v>
      </c>
      <c r="D2356" s="32" t="s">
        <v>15</v>
      </c>
      <c r="E2356" s="32" t="s">
        <v>14</v>
      </c>
      <c r="F2356" s="32">
        <v>95000</v>
      </c>
      <c r="G2356" s="32">
        <v>95000</v>
      </c>
      <c r="H2356" s="32">
        <v>1</v>
      </c>
      <c r="I2356" s="22"/>
    </row>
    <row r="2357" spans="1:9" ht="27" x14ac:dyDescent="0.25">
      <c r="A2357" s="32">
        <v>5134</v>
      </c>
      <c r="B2357" s="32" t="s">
        <v>2618</v>
      </c>
      <c r="C2357" s="32" t="s">
        <v>17</v>
      </c>
      <c r="D2357" s="32" t="s">
        <v>15</v>
      </c>
      <c r="E2357" s="32" t="s">
        <v>14</v>
      </c>
      <c r="F2357" s="32">
        <v>270000</v>
      </c>
      <c r="G2357" s="32">
        <v>270000</v>
      </c>
      <c r="H2357" s="32">
        <v>1</v>
      </c>
      <c r="I2357" s="22"/>
    </row>
    <row r="2358" spans="1:9" ht="27" x14ac:dyDescent="0.25">
      <c r="A2358" s="32">
        <v>5134</v>
      </c>
      <c r="B2358" s="32" t="s">
        <v>2619</v>
      </c>
      <c r="C2358" s="32" t="s">
        <v>17</v>
      </c>
      <c r="D2358" s="32" t="s">
        <v>15</v>
      </c>
      <c r="E2358" s="32" t="s">
        <v>14</v>
      </c>
      <c r="F2358" s="32">
        <v>720000</v>
      </c>
      <c r="G2358" s="32">
        <v>720000</v>
      </c>
      <c r="H2358" s="32">
        <v>1</v>
      </c>
      <c r="I2358" s="22"/>
    </row>
    <row r="2359" spans="1:9" ht="27" x14ac:dyDescent="0.25">
      <c r="A2359" s="32">
        <v>5134</v>
      </c>
      <c r="B2359" s="32" t="s">
        <v>2620</v>
      </c>
      <c r="C2359" s="32" t="s">
        <v>17</v>
      </c>
      <c r="D2359" s="32" t="s">
        <v>15</v>
      </c>
      <c r="E2359" s="32" t="s">
        <v>14</v>
      </c>
      <c r="F2359" s="32">
        <v>650000</v>
      </c>
      <c r="G2359" s="32">
        <v>650000</v>
      </c>
      <c r="H2359" s="32">
        <v>1</v>
      </c>
      <c r="I2359" s="22"/>
    </row>
    <row r="2360" spans="1:9" ht="27" x14ac:dyDescent="0.25">
      <c r="A2360" s="32">
        <v>5134</v>
      </c>
      <c r="B2360" s="32" t="s">
        <v>2621</v>
      </c>
      <c r="C2360" s="32" t="s">
        <v>17</v>
      </c>
      <c r="D2360" s="32" t="s">
        <v>15</v>
      </c>
      <c r="E2360" s="32" t="s">
        <v>14</v>
      </c>
      <c r="F2360" s="32">
        <v>460000</v>
      </c>
      <c r="G2360" s="32">
        <v>460000</v>
      </c>
      <c r="H2360" s="32">
        <v>1</v>
      </c>
      <c r="I2360" s="22"/>
    </row>
    <row r="2361" spans="1:9" ht="27" x14ac:dyDescent="0.25">
      <c r="A2361" s="32">
        <v>5134</v>
      </c>
      <c r="B2361" s="32" t="s">
        <v>2622</v>
      </c>
      <c r="C2361" s="32" t="s">
        <v>17</v>
      </c>
      <c r="D2361" s="32" t="s">
        <v>15</v>
      </c>
      <c r="E2361" s="32" t="s">
        <v>14</v>
      </c>
      <c r="F2361" s="32">
        <v>460000</v>
      </c>
      <c r="G2361" s="32">
        <v>460000</v>
      </c>
      <c r="H2361" s="32">
        <v>1</v>
      </c>
      <c r="I2361" s="22"/>
    </row>
    <row r="2362" spans="1:9" ht="27" x14ac:dyDescent="0.25">
      <c r="A2362" s="32">
        <v>5134</v>
      </c>
      <c r="B2362" s="32" t="s">
        <v>2616</v>
      </c>
      <c r="C2362" s="32" t="s">
        <v>392</v>
      </c>
      <c r="D2362" s="32" t="s">
        <v>381</v>
      </c>
      <c r="E2362" s="32" t="s">
        <v>14</v>
      </c>
      <c r="F2362" s="32">
        <v>800000</v>
      </c>
      <c r="G2362" s="32">
        <v>800000</v>
      </c>
      <c r="H2362" s="32">
        <v>1</v>
      </c>
      <c r="I2362" s="22"/>
    </row>
    <row r="2363" spans="1:9" x14ac:dyDescent="0.25">
      <c r="A2363" s="132" t="s">
        <v>3058</v>
      </c>
      <c r="B2363" s="133"/>
      <c r="C2363" s="133"/>
      <c r="D2363" s="133"/>
      <c r="E2363" s="133"/>
      <c r="F2363" s="133"/>
      <c r="G2363" s="133"/>
      <c r="H2363" s="133"/>
      <c r="I2363" s="22"/>
    </row>
    <row r="2364" spans="1:9" x14ac:dyDescent="0.25">
      <c r="A2364" s="138" t="s">
        <v>16</v>
      </c>
      <c r="B2364" s="139"/>
      <c r="C2364" s="139"/>
      <c r="D2364" s="139"/>
      <c r="E2364" s="139"/>
      <c r="F2364" s="139"/>
      <c r="G2364" s="139"/>
      <c r="H2364" s="139"/>
      <c r="I2364" s="22"/>
    </row>
    <row r="2365" spans="1:9" x14ac:dyDescent="0.25">
      <c r="A2365" s="32">
        <v>5113</v>
      </c>
      <c r="B2365" s="32" t="s">
        <v>3059</v>
      </c>
      <c r="C2365" s="32" t="s">
        <v>3060</v>
      </c>
      <c r="D2365" s="32" t="s">
        <v>381</v>
      </c>
      <c r="E2365" s="32" t="s">
        <v>14</v>
      </c>
      <c r="F2365" s="32">
        <v>17705100</v>
      </c>
      <c r="G2365" s="32">
        <v>17705100</v>
      </c>
      <c r="H2365" s="32">
        <v>1</v>
      </c>
      <c r="I2365" s="22"/>
    </row>
    <row r="2366" spans="1:9" x14ac:dyDescent="0.25">
      <c r="A2366" s="32">
        <v>5113</v>
      </c>
      <c r="B2366" s="32" t="s">
        <v>3059</v>
      </c>
      <c r="C2366" s="32" t="s">
        <v>3060</v>
      </c>
      <c r="D2366" s="32" t="s">
        <v>381</v>
      </c>
      <c r="E2366" s="32" t="s">
        <v>14</v>
      </c>
      <c r="F2366" s="32">
        <v>1200600</v>
      </c>
      <c r="G2366" s="32">
        <v>1200600</v>
      </c>
      <c r="H2366" s="32">
        <v>1</v>
      </c>
      <c r="I2366" s="22"/>
    </row>
    <row r="2367" spans="1:9" x14ac:dyDescent="0.25">
      <c r="A2367" s="180" t="s">
        <v>12</v>
      </c>
      <c r="B2367" s="181"/>
      <c r="C2367" s="181"/>
      <c r="D2367" s="181"/>
      <c r="E2367" s="181"/>
      <c r="F2367" s="181"/>
      <c r="G2367" s="181"/>
      <c r="H2367" s="182"/>
      <c r="I2367" s="22"/>
    </row>
    <row r="2368" spans="1:9" x14ac:dyDescent="0.25">
      <c r="A2368" s="32">
        <v>5113</v>
      </c>
      <c r="B2368" s="32" t="s">
        <v>3739</v>
      </c>
      <c r="C2368" s="32" t="s">
        <v>3060</v>
      </c>
      <c r="D2368" s="32" t="s">
        <v>381</v>
      </c>
      <c r="E2368" s="32" t="s">
        <v>14</v>
      </c>
      <c r="F2368" s="32">
        <v>0</v>
      </c>
      <c r="G2368" s="32">
        <v>0</v>
      </c>
      <c r="H2368" s="32">
        <v>1</v>
      </c>
      <c r="I2368" s="22"/>
    </row>
    <row r="2369" spans="1:9" ht="27" x14ac:dyDescent="0.25">
      <c r="A2369" s="32">
        <v>5113</v>
      </c>
      <c r="B2369" s="32" t="s">
        <v>3740</v>
      </c>
      <c r="C2369" s="32" t="s">
        <v>454</v>
      </c>
      <c r="D2369" s="32" t="s">
        <v>1212</v>
      </c>
      <c r="E2369" s="32" t="s">
        <v>14</v>
      </c>
      <c r="F2369" s="32">
        <v>251664</v>
      </c>
      <c r="G2369" s="32">
        <v>251664</v>
      </c>
      <c r="H2369" s="32">
        <v>1</v>
      </c>
      <c r="I2369" s="22"/>
    </row>
    <row r="2370" spans="1:9" ht="27" x14ac:dyDescent="0.25">
      <c r="A2370" s="32">
        <v>5113</v>
      </c>
      <c r="B2370" s="32" t="s">
        <v>3741</v>
      </c>
      <c r="C2370" s="32" t="s">
        <v>1093</v>
      </c>
      <c r="D2370" s="32" t="s">
        <v>13</v>
      </c>
      <c r="E2370" s="32" t="s">
        <v>14</v>
      </c>
      <c r="F2370" s="32">
        <v>75504</v>
      </c>
      <c r="G2370" s="32">
        <v>75504</v>
      </c>
      <c r="H2370" s="32">
        <v>1</v>
      </c>
      <c r="I2370" s="22"/>
    </row>
    <row r="2371" spans="1:9" ht="27" x14ac:dyDescent="0.25">
      <c r="A2371" s="32">
        <v>5113</v>
      </c>
      <c r="B2371" s="32" t="s">
        <v>3061</v>
      </c>
      <c r="C2371" s="32" t="s">
        <v>454</v>
      </c>
      <c r="D2371" s="32" t="s">
        <v>1212</v>
      </c>
      <c r="E2371" s="32" t="s">
        <v>14</v>
      </c>
      <c r="F2371" s="32">
        <v>346668</v>
      </c>
      <c r="G2371" s="32">
        <v>346668</v>
      </c>
      <c r="H2371" s="32">
        <v>1</v>
      </c>
      <c r="I2371" s="22"/>
    </row>
    <row r="2372" spans="1:9" ht="27" x14ac:dyDescent="0.25">
      <c r="A2372" s="32">
        <v>5113</v>
      </c>
      <c r="B2372" s="32" t="s">
        <v>3062</v>
      </c>
      <c r="C2372" s="32" t="s">
        <v>1093</v>
      </c>
      <c r="D2372" s="32" t="s">
        <v>13</v>
      </c>
      <c r="E2372" s="32" t="s">
        <v>14</v>
      </c>
      <c r="F2372" s="32">
        <v>104016</v>
      </c>
      <c r="G2372" s="32">
        <v>104016</v>
      </c>
      <c r="H2372" s="32">
        <v>1</v>
      </c>
      <c r="I2372" s="22"/>
    </row>
    <row r="2373" spans="1:9" x14ac:dyDescent="0.25">
      <c r="A2373" s="132" t="s">
        <v>191</v>
      </c>
      <c r="B2373" s="133"/>
      <c r="C2373" s="133"/>
      <c r="D2373" s="133"/>
      <c r="E2373" s="133"/>
      <c r="F2373" s="133"/>
      <c r="G2373" s="133"/>
      <c r="H2373" s="133"/>
      <c r="I2373" s="22"/>
    </row>
    <row r="2374" spans="1:9" x14ac:dyDescent="0.25">
      <c r="A2374" s="138" t="s">
        <v>16</v>
      </c>
      <c r="B2374" s="139"/>
      <c r="C2374" s="139"/>
      <c r="D2374" s="139"/>
      <c r="E2374" s="139"/>
      <c r="F2374" s="139"/>
      <c r="G2374" s="139"/>
      <c r="H2374" s="139"/>
      <c r="I2374" s="22"/>
    </row>
    <row r="2375" spans="1:9" ht="27" x14ac:dyDescent="0.25">
      <c r="A2375" s="11">
        <v>4251</v>
      </c>
      <c r="B2375" s="11" t="s">
        <v>2222</v>
      </c>
      <c r="C2375" s="11" t="s">
        <v>464</v>
      </c>
      <c r="D2375" s="38" t="s">
        <v>381</v>
      </c>
      <c r="E2375" s="38" t="s">
        <v>14</v>
      </c>
      <c r="F2375" s="11">
        <v>25499472</v>
      </c>
      <c r="G2375" s="11">
        <v>25499472</v>
      </c>
      <c r="H2375" s="11">
        <v>1</v>
      </c>
      <c r="I2375" s="22"/>
    </row>
    <row r="2376" spans="1:9" x14ac:dyDescent="0.25">
      <c r="A2376" s="180" t="s">
        <v>12</v>
      </c>
      <c r="B2376" s="181"/>
      <c r="C2376" s="181"/>
      <c r="D2376" s="181"/>
      <c r="E2376" s="181"/>
      <c r="F2376" s="181"/>
      <c r="G2376" s="181"/>
      <c r="H2376" s="182"/>
      <c r="I2376" s="22"/>
    </row>
    <row r="2377" spans="1:9" ht="27" x14ac:dyDescent="0.25">
      <c r="A2377" s="32">
        <v>4251</v>
      </c>
      <c r="B2377" s="32" t="s">
        <v>2223</v>
      </c>
      <c r="C2377" s="32" t="s">
        <v>454</v>
      </c>
      <c r="D2377" s="32" t="s">
        <v>1212</v>
      </c>
      <c r="E2377" s="38" t="s">
        <v>14</v>
      </c>
      <c r="F2377" s="32">
        <v>500528</v>
      </c>
      <c r="G2377" s="32">
        <v>500528</v>
      </c>
      <c r="H2377" s="32">
        <v>1</v>
      </c>
      <c r="I2377" s="22"/>
    </row>
    <row r="2378" spans="1:9" x14ac:dyDescent="0.25">
      <c r="A2378" s="132" t="s">
        <v>63</v>
      </c>
      <c r="B2378" s="133"/>
      <c r="C2378" s="133"/>
      <c r="D2378" s="133"/>
      <c r="E2378" s="133"/>
      <c r="F2378" s="133"/>
      <c r="G2378" s="133"/>
      <c r="H2378" s="133"/>
      <c r="I2378" s="22"/>
    </row>
    <row r="2379" spans="1:9" x14ac:dyDescent="0.25">
      <c r="A2379" s="138" t="s">
        <v>12</v>
      </c>
      <c r="B2379" s="139"/>
      <c r="C2379" s="139"/>
      <c r="D2379" s="139"/>
      <c r="E2379" s="139"/>
      <c r="F2379" s="139"/>
      <c r="G2379" s="139"/>
      <c r="H2379" s="139"/>
      <c r="I2379" s="22"/>
    </row>
    <row r="2380" spans="1:9" ht="27" x14ac:dyDescent="0.25">
      <c r="A2380" s="32">
        <v>4241</v>
      </c>
      <c r="B2380" s="32" t="s">
        <v>3742</v>
      </c>
      <c r="C2380" s="32" t="s">
        <v>392</v>
      </c>
      <c r="D2380" s="32" t="s">
        <v>381</v>
      </c>
      <c r="E2380" s="32" t="s">
        <v>14</v>
      </c>
      <c r="F2380" s="32">
        <v>48000</v>
      </c>
      <c r="G2380" s="32">
        <v>48000</v>
      </c>
      <c r="H2380" s="32">
        <v>1</v>
      </c>
      <c r="I2380" s="22"/>
    </row>
    <row r="2381" spans="1:9" ht="27" x14ac:dyDescent="0.25">
      <c r="A2381" s="32">
        <v>4241</v>
      </c>
      <c r="B2381" s="32" t="s">
        <v>3738</v>
      </c>
      <c r="C2381" s="32" t="s">
        <v>392</v>
      </c>
      <c r="D2381" s="32" t="s">
        <v>381</v>
      </c>
      <c r="E2381" s="32" t="s">
        <v>14</v>
      </c>
      <c r="F2381" s="32">
        <v>320000</v>
      </c>
      <c r="G2381" s="32">
        <v>320000</v>
      </c>
      <c r="H2381" s="32">
        <v>1</v>
      </c>
      <c r="I2381" s="22"/>
    </row>
    <row r="2382" spans="1:9" ht="27" x14ac:dyDescent="0.25">
      <c r="A2382" s="32">
        <v>4241</v>
      </c>
      <c r="B2382" s="32" t="s">
        <v>865</v>
      </c>
      <c r="C2382" s="32" t="s">
        <v>392</v>
      </c>
      <c r="D2382" s="32" t="s">
        <v>381</v>
      </c>
      <c r="E2382" s="32" t="s">
        <v>14</v>
      </c>
      <c r="F2382" s="32">
        <v>0</v>
      </c>
      <c r="G2382" s="32">
        <v>0</v>
      </c>
      <c r="H2382" s="32">
        <v>1</v>
      </c>
      <c r="I2382" s="22"/>
    </row>
    <row r="2383" spans="1:9" ht="27" x14ac:dyDescent="0.25">
      <c r="A2383" s="32">
        <v>5129</v>
      </c>
      <c r="B2383" s="32" t="s">
        <v>1033</v>
      </c>
      <c r="C2383" s="32" t="s">
        <v>445</v>
      </c>
      <c r="D2383" s="32" t="s">
        <v>381</v>
      </c>
      <c r="E2383" s="32" t="s">
        <v>14</v>
      </c>
      <c r="F2383" s="32">
        <v>1980000</v>
      </c>
      <c r="G2383" s="32">
        <v>1980000</v>
      </c>
      <c r="H2383" s="32">
        <v>1</v>
      </c>
      <c r="I2383" s="22"/>
    </row>
    <row r="2384" spans="1:9" ht="15" customHeight="1" x14ac:dyDescent="0.25">
      <c r="A2384" s="162" t="s">
        <v>174</v>
      </c>
      <c r="B2384" s="163"/>
      <c r="C2384" s="163"/>
      <c r="D2384" s="163"/>
      <c r="E2384" s="163"/>
      <c r="F2384" s="163"/>
      <c r="G2384" s="163"/>
      <c r="H2384" s="163"/>
      <c r="I2384" s="22"/>
    </row>
    <row r="2385" spans="1:9" ht="15" customHeight="1" x14ac:dyDescent="0.25">
      <c r="A2385" s="138" t="s">
        <v>8</v>
      </c>
      <c r="B2385" s="139"/>
      <c r="C2385" s="139"/>
      <c r="D2385" s="139"/>
      <c r="E2385" s="139"/>
      <c r="F2385" s="139"/>
      <c r="G2385" s="139"/>
      <c r="H2385" s="139"/>
      <c r="I2385" s="22"/>
    </row>
    <row r="2386" spans="1:9" x14ac:dyDescent="0.25">
      <c r="A2386" s="4"/>
      <c r="B2386" s="4"/>
      <c r="C2386" s="4"/>
      <c r="D2386" s="4"/>
      <c r="E2386" s="4"/>
      <c r="F2386" s="4"/>
      <c r="G2386" s="4"/>
      <c r="H2386" s="4"/>
      <c r="I2386" s="22"/>
    </row>
    <row r="2387" spans="1:9" x14ac:dyDescent="0.25">
      <c r="A2387" s="132" t="s">
        <v>64</v>
      </c>
      <c r="B2387" s="133"/>
      <c r="C2387" s="133"/>
      <c r="D2387" s="133"/>
      <c r="E2387" s="133"/>
      <c r="F2387" s="133"/>
      <c r="G2387" s="133"/>
      <c r="H2387" s="134"/>
      <c r="I2387" s="22"/>
    </row>
    <row r="2388" spans="1:9" x14ac:dyDescent="0.25">
      <c r="A2388" s="138" t="s">
        <v>16</v>
      </c>
      <c r="B2388" s="139"/>
      <c r="C2388" s="139"/>
      <c r="D2388" s="139"/>
      <c r="E2388" s="139"/>
      <c r="F2388" s="139"/>
      <c r="G2388" s="139"/>
      <c r="H2388" s="140"/>
      <c r="I2388" s="22"/>
    </row>
    <row r="2389" spans="1:9" ht="27" x14ac:dyDescent="0.25">
      <c r="A2389" s="11">
        <v>4861</v>
      </c>
      <c r="B2389" s="11" t="s">
        <v>863</v>
      </c>
      <c r="C2389" s="11" t="s">
        <v>20</v>
      </c>
      <c r="D2389" s="11" t="s">
        <v>381</v>
      </c>
      <c r="E2389" s="11" t="s">
        <v>14</v>
      </c>
      <c r="F2389" s="11">
        <v>34300000</v>
      </c>
      <c r="G2389" s="11">
        <v>34300000</v>
      </c>
      <c r="H2389" s="11">
        <v>1</v>
      </c>
    </row>
    <row r="2390" spans="1:9" x14ac:dyDescent="0.25">
      <c r="A2390" s="138" t="s">
        <v>12</v>
      </c>
      <c r="B2390" s="139"/>
      <c r="C2390" s="139"/>
      <c r="D2390" s="139"/>
      <c r="E2390" s="139"/>
      <c r="F2390" s="139"/>
      <c r="G2390" s="139"/>
      <c r="H2390" s="139"/>
    </row>
    <row r="2391" spans="1:9" ht="27" x14ac:dyDescent="0.25">
      <c r="A2391" s="32">
        <v>4861</v>
      </c>
      <c r="B2391" s="32" t="s">
        <v>1233</v>
      </c>
      <c r="C2391" s="32" t="s">
        <v>454</v>
      </c>
      <c r="D2391" s="32" t="s">
        <v>15</v>
      </c>
      <c r="E2391" s="32" t="s">
        <v>14</v>
      </c>
      <c r="F2391" s="32">
        <v>55000</v>
      </c>
      <c r="G2391" s="32">
        <v>55000</v>
      </c>
      <c r="H2391" s="11">
        <v>1</v>
      </c>
    </row>
    <row r="2392" spans="1:9" ht="40.5" x14ac:dyDescent="0.25">
      <c r="A2392" s="32">
        <v>4861</v>
      </c>
      <c r="B2392" s="32" t="s">
        <v>864</v>
      </c>
      <c r="C2392" s="32" t="s">
        <v>495</v>
      </c>
      <c r="D2392" s="32" t="s">
        <v>381</v>
      </c>
      <c r="E2392" s="32" t="s">
        <v>14</v>
      </c>
      <c r="F2392" s="32">
        <v>12000000</v>
      </c>
      <c r="G2392" s="32">
        <v>12000000</v>
      </c>
      <c r="H2392" s="11">
        <v>1</v>
      </c>
    </row>
    <row r="2393" spans="1:9" ht="40.5" x14ac:dyDescent="0.25">
      <c r="A2393" s="32">
        <v>4861</v>
      </c>
      <c r="B2393" s="32" t="s">
        <v>864</v>
      </c>
      <c r="C2393" s="32" t="s">
        <v>495</v>
      </c>
      <c r="D2393" s="32" t="s">
        <v>381</v>
      </c>
      <c r="E2393" s="32" t="s">
        <v>14</v>
      </c>
      <c r="F2393" s="32">
        <v>1200000</v>
      </c>
      <c r="G2393" s="32">
        <v>1200000</v>
      </c>
      <c r="H2393" s="11">
        <v>1</v>
      </c>
    </row>
    <row r="2394" spans="1:9" ht="40.5" x14ac:dyDescent="0.25">
      <c r="A2394" s="32">
        <v>4861</v>
      </c>
      <c r="B2394" s="32" t="s">
        <v>6912</v>
      </c>
      <c r="C2394" s="32" t="s">
        <v>495</v>
      </c>
      <c r="D2394" s="32" t="s">
        <v>381</v>
      </c>
      <c r="E2394" s="32" t="s">
        <v>14</v>
      </c>
      <c r="F2394" s="32">
        <v>1200000</v>
      </c>
      <c r="G2394" s="32">
        <v>1200000</v>
      </c>
      <c r="H2394" s="11">
        <v>1</v>
      </c>
    </row>
    <row r="2395" spans="1:9" ht="40.5" x14ac:dyDescent="0.25">
      <c r="A2395" s="32">
        <v>4861</v>
      </c>
      <c r="B2395" s="32" t="s">
        <v>6913</v>
      </c>
      <c r="C2395" s="32" t="s">
        <v>495</v>
      </c>
      <c r="D2395" s="32" t="s">
        <v>381</v>
      </c>
      <c r="E2395" s="32" t="s">
        <v>14</v>
      </c>
      <c r="F2395" s="32">
        <v>12000000</v>
      </c>
      <c r="G2395" s="32">
        <v>12000000</v>
      </c>
      <c r="H2395" s="11">
        <v>1</v>
      </c>
    </row>
    <row r="2396" spans="1:9" ht="40.5" x14ac:dyDescent="0.25">
      <c r="A2396" s="32">
        <v>4861</v>
      </c>
      <c r="B2396" s="32" t="s">
        <v>6948</v>
      </c>
      <c r="C2396" s="32" t="s">
        <v>495</v>
      </c>
      <c r="D2396" s="32" t="s">
        <v>381</v>
      </c>
      <c r="E2396" s="32" t="s">
        <v>14</v>
      </c>
      <c r="F2396" s="32">
        <v>1</v>
      </c>
      <c r="G2396" s="32">
        <v>0</v>
      </c>
      <c r="H2396" s="11">
        <v>1</v>
      </c>
    </row>
    <row r="2397" spans="1:9" x14ac:dyDescent="0.25">
      <c r="A2397" s="162" t="s">
        <v>282</v>
      </c>
      <c r="B2397" s="163"/>
      <c r="C2397" s="163"/>
      <c r="D2397" s="163"/>
      <c r="E2397" s="163"/>
      <c r="F2397" s="163"/>
      <c r="G2397" s="163"/>
      <c r="H2397" s="163"/>
      <c r="I2397" s="22"/>
    </row>
    <row r="2398" spans="1:9" ht="15" customHeight="1" x14ac:dyDescent="0.25">
      <c r="A2398" s="150" t="s">
        <v>16</v>
      </c>
      <c r="B2398" s="151"/>
      <c r="C2398" s="151"/>
      <c r="D2398" s="151"/>
      <c r="E2398" s="151"/>
      <c r="F2398" s="151"/>
      <c r="G2398" s="151"/>
      <c r="H2398" s="152"/>
      <c r="I2398" s="22"/>
    </row>
    <row r="2399" spans="1:9" ht="27" x14ac:dyDescent="0.25">
      <c r="A2399" s="32">
        <v>4251</v>
      </c>
      <c r="B2399" s="32" t="s">
        <v>4242</v>
      </c>
      <c r="C2399" s="32" t="s">
        <v>4243</v>
      </c>
      <c r="D2399" s="32" t="s">
        <v>381</v>
      </c>
      <c r="E2399" s="32" t="s">
        <v>14</v>
      </c>
      <c r="F2399" s="32">
        <v>12173953</v>
      </c>
      <c r="G2399" s="32">
        <v>12173953</v>
      </c>
      <c r="H2399" s="32">
        <v>1</v>
      </c>
      <c r="I2399" s="22"/>
    </row>
    <row r="2400" spans="1:9" ht="15" customHeight="1" x14ac:dyDescent="0.25">
      <c r="A2400" s="150" t="s">
        <v>12</v>
      </c>
      <c r="B2400" s="151"/>
      <c r="C2400" s="151"/>
      <c r="D2400" s="151"/>
      <c r="E2400" s="151"/>
      <c r="F2400" s="151"/>
      <c r="G2400" s="151"/>
      <c r="H2400" s="152"/>
      <c r="I2400" s="22"/>
    </row>
    <row r="2401" spans="1:9" ht="27" x14ac:dyDescent="0.25">
      <c r="A2401" s="29">
        <v>4251</v>
      </c>
      <c r="B2401" s="29" t="s">
        <v>4436</v>
      </c>
      <c r="C2401" s="29" t="s">
        <v>454</v>
      </c>
      <c r="D2401" s="29" t="s">
        <v>1212</v>
      </c>
      <c r="E2401" s="29" t="s">
        <v>14</v>
      </c>
      <c r="F2401" s="29">
        <v>243479</v>
      </c>
      <c r="G2401" s="29">
        <v>243479</v>
      </c>
      <c r="H2401" s="29">
        <v>1</v>
      </c>
      <c r="I2401" s="22"/>
    </row>
    <row r="2402" spans="1:9" x14ac:dyDescent="0.25">
      <c r="A2402" s="162" t="s">
        <v>115</v>
      </c>
      <c r="B2402" s="163"/>
      <c r="C2402" s="163"/>
      <c r="D2402" s="163"/>
      <c r="E2402" s="163"/>
      <c r="F2402" s="163"/>
      <c r="G2402" s="163"/>
      <c r="H2402" s="163"/>
      <c r="I2402" s="22"/>
    </row>
    <row r="2403" spans="1:9" x14ac:dyDescent="0.25">
      <c r="A2403" s="138" t="s">
        <v>12</v>
      </c>
      <c r="B2403" s="139"/>
      <c r="C2403" s="139"/>
      <c r="D2403" s="139"/>
      <c r="E2403" s="139"/>
      <c r="F2403" s="139"/>
      <c r="G2403" s="139"/>
      <c r="H2403" s="139"/>
      <c r="I2403" s="22"/>
    </row>
    <row r="2404" spans="1:9" x14ac:dyDescent="0.25">
      <c r="A2404" s="4"/>
      <c r="B2404" s="4"/>
      <c r="C2404" s="4"/>
      <c r="D2404" s="11"/>
      <c r="E2404" s="12"/>
      <c r="F2404" s="12"/>
      <c r="G2404" s="12"/>
      <c r="H2404" s="20"/>
      <c r="I2404" s="22"/>
    </row>
    <row r="2405" spans="1:9" x14ac:dyDescent="0.25">
      <c r="A2405" s="162" t="s">
        <v>134</v>
      </c>
      <c r="B2405" s="163"/>
      <c r="C2405" s="163"/>
      <c r="D2405" s="163"/>
      <c r="E2405" s="163"/>
      <c r="F2405" s="163"/>
      <c r="G2405" s="163"/>
      <c r="H2405" s="163"/>
      <c r="I2405" s="22"/>
    </row>
    <row r="2406" spans="1:9" x14ac:dyDescent="0.25">
      <c r="A2406" s="138" t="s">
        <v>12</v>
      </c>
      <c r="B2406" s="139"/>
      <c r="C2406" s="139"/>
      <c r="D2406" s="139"/>
      <c r="E2406" s="139"/>
      <c r="F2406" s="139"/>
      <c r="G2406" s="139"/>
      <c r="H2406" s="139"/>
      <c r="I2406" s="22"/>
    </row>
    <row r="2407" spans="1:9" x14ac:dyDescent="0.25">
      <c r="A2407" s="29"/>
      <c r="B2407" s="29"/>
      <c r="C2407" s="29"/>
      <c r="D2407" s="29"/>
      <c r="E2407" s="29"/>
      <c r="F2407" s="29"/>
      <c r="G2407" s="29"/>
      <c r="H2407" s="29"/>
      <c r="I2407" s="22"/>
    </row>
    <row r="2408" spans="1:9" x14ac:dyDescent="0.25">
      <c r="A2408" s="162" t="s">
        <v>177</v>
      </c>
      <c r="B2408" s="163"/>
      <c r="C2408" s="163"/>
      <c r="D2408" s="163"/>
      <c r="E2408" s="163"/>
      <c r="F2408" s="163"/>
      <c r="G2408" s="163"/>
      <c r="H2408" s="163"/>
      <c r="I2408" s="22"/>
    </row>
    <row r="2409" spans="1:9" x14ac:dyDescent="0.25">
      <c r="A2409" s="138" t="s">
        <v>12</v>
      </c>
      <c r="B2409" s="139"/>
      <c r="C2409" s="139"/>
      <c r="D2409" s="139"/>
      <c r="E2409" s="139"/>
      <c r="F2409" s="139"/>
      <c r="G2409" s="139"/>
      <c r="H2409" s="139"/>
      <c r="I2409" s="22"/>
    </row>
    <row r="2410" spans="1:9" ht="27" x14ac:dyDescent="0.25">
      <c r="A2410" s="32">
        <v>5113</v>
      </c>
      <c r="B2410" s="32" t="s">
        <v>3208</v>
      </c>
      <c r="C2410" s="32" t="s">
        <v>454</v>
      </c>
      <c r="D2410" s="32" t="s">
        <v>15</v>
      </c>
      <c r="E2410" s="32" t="s">
        <v>14</v>
      </c>
      <c r="F2410" s="32">
        <v>250332</v>
      </c>
      <c r="G2410" s="32">
        <v>250332</v>
      </c>
      <c r="H2410" s="32">
        <v>1</v>
      </c>
      <c r="I2410" s="22"/>
    </row>
    <row r="2411" spans="1:9" ht="27" x14ac:dyDescent="0.25">
      <c r="A2411" s="32">
        <v>5113</v>
      </c>
      <c r="B2411" s="32" t="s">
        <v>3209</v>
      </c>
      <c r="C2411" s="32" t="s">
        <v>454</v>
      </c>
      <c r="D2411" s="32" t="s">
        <v>15</v>
      </c>
      <c r="E2411" s="32" t="s">
        <v>14</v>
      </c>
      <c r="F2411" s="32">
        <v>585804</v>
      </c>
      <c r="G2411" s="32">
        <v>585804</v>
      </c>
      <c r="H2411" s="32">
        <v>1</v>
      </c>
      <c r="I2411" s="22"/>
    </row>
    <row r="2412" spans="1:9" ht="27" x14ac:dyDescent="0.25">
      <c r="A2412" s="32">
        <v>5113</v>
      </c>
      <c r="B2412" s="32" t="s">
        <v>3210</v>
      </c>
      <c r="C2412" s="32" t="s">
        <v>1093</v>
      </c>
      <c r="D2412" s="32" t="s">
        <v>13</v>
      </c>
      <c r="E2412" s="32" t="s">
        <v>14</v>
      </c>
      <c r="F2412" s="32">
        <v>75096</v>
      </c>
      <c r="G2412" s="32">
        <v>75096</v>
      </c>
      <c r="H2412" s="32">
        <v>1</v>
      </c>
      <c r="I2412" s="22"/>
    </row>
    <row r="2413" spans="1:9" ht="27" x14ac:dyDescent="0.25">
      <c r="A2413" s="32">
        <v>5113</v>
      </c>
      <c r="B2413" s="32" t="s">
        <v>3211</v>
      </c>
      <c r="C2413" s="32" t="s">
        <v>1093</v>
      </c>
      <c r="D2413" s="32" t="s">
        <v>13</v>
      </c>
      <c r="E2413" s="32" t="s">
        <v>14</v>
      </c>
      <c r="F2413" s="32">
        <v>175740</v>
      </c>
      <c r="G2413" s="32">
        <v>175740</v>
      </c>
      <c r="H2413" s="32">
        <v>1</v>
      </c>
      <c r="I2413" s="22"/>
    </row>
    <row r="2414" spans="1:9" ht="27" x14ac:dyDescent="0.25">
      <c r="A2414" s="32">
        <v>5113</v>
      </c>
      <c r="B2414" s="32" t="s">
        <v>3134</v>
      </c>
      <c r="C2414" s="32" t="s">
        <v>1093</v>
      </c>
      <c r="D2414" s="32" t="s">
        <v>13</v>
      </c>
      <c r="E2414" s="32" t="s">
        <v>14</v>
      </c>
      <c r="F2414" s="32">
        <v>128388</v>
      </c>
      <c r="G2414" s="32">
        <v>128388</v>
      </c>
      <c r="H2414" s="32">
        <v>1</v>
      </c>
      <c r="I2414" s="22"/>
    </row>
    <row r="2415" spans="1:9" ht="27" x14ac:dyDescent="0.25">
      <c r="A2415" s="32">
        <v>5113</v>
      </c>
      <c r="B2415" s="32" t="s">
        <v>3135</v>
      </c>
      <c r="C2415" s="32" t="s">
        <v>1093</v>
      </c>
      <c r="D2415" s="32" t="s">
        <v>13</v>
      </c>
      <c r="E2415" s="32" t="s">
        <v>14</v>
      </c>
      <c r="F2415" s="32">
        <v>201300</v>
      </c>
      <c r="G2415" s="32">
        <v>201300</v>
      </c>
      <c r="H2415" s="32">
        <v>1</v>
      </c>
      <c r="I2415" s="22"/>
    </row>
    <row r="2416" spans="1:9" ht="27" x14ac:dyDescent="0.25">
      <c r="A2416" s="32">
        <v>5113</v>
      </c>
      <c r="B2416" s="32" t="s">
        <v>3136</v>
      </c>
      <c r="C2416" s="32" t="s">
        <v>1093</v>
      </c>
      <c r="D2416" s="32" t="s">
        <v>13</v>
      </c>
      <c r="E2416" s="32" t="s">
        <v>14</v>
      </c>
      <c r="F2416" s="32">
        <v>249180</v>
      </c>
      <c r="G2416" s="32">
        <v>249180</v>
      </c>
      <c r="H2416" s="32">
        <v>1</v>
      </c>
      <c r="I2416" s="22"/>
    </row>
    <row r="2417" spans="1:9" ht="27" x14ac:dyDescent="0.25">
      <c r="A2417" s="32">
        <v>5113</v>
      </c>
      <c r="B2417" s="32" t="s">
        <v>3137</v>
      </c>
      <c r="C2417" s="32" t="s">
        <v>1093</v>
      </c>
      <c r="D2417" s="32" t="s">
        <v>13</v>
      </c>
      <c r="E2417" s="32" t="s">
        <v>14</v>
      </c>
      <c r="F2417" s="32">
        <v>344496</v>
      </c>
      <c r="G2417" s="32">
        <v>344496</v>
      </c>
      <c r="H2417" s="32">
        <v>1</v>
      </c>
      <c r="I2417" s="22"/>
    </row>
    <row r="2418" spans="1:9" ht="27" x14ac:dyDescent="0.25">
      <c r="A2418" s="32">
        <v>5113</v>
      </c>
      <c r="B2418" s="32" t="s">
        <v>3138</v>
      </c>
      <c r="C2418" s="32" t="s">
        <v>1093</v>
      </c>
      <c r="D2418" s="32" t="s">
        <v>13</v>
      </c>
      <c r="E2418" s="32" t="s">
        <v>14</v>
      </c>
      <c r="F2418" s="32">
        <v>163132</v>
      </c>
      <c r="G2418" s="32">
        <v>163132</v>
      </c>
      <c r="H2418" s="32">
        <v>1</v>
      </c>
      <c r="I2418" s="22"/>
    </row>
    <row r="2419" spans="1:9" ht="27" x14ac:dyDescent="0.25">
      <c r="A2419" s="32">
        <v>5113</v>
      </c>
      <c r="B2419" s="32" t="s">
        <v>3139</v>
      </c>
      <c r="C2419" s="32" t="s">
        <v>1093</v>
      </c>
      <c r="D2419" s="32" t="s">
        <v>13</v>
      </c>
      <c r="E2419" s="32" t="s">
        <v>14</v>
      </c>
      <c r="F2419" s="32">
        <v>637824</v>
      </c>
      <c r="G2419" s="32">
        <v>637824</v>
      </c>
      <c r="H2419" s="32">
        <v>1</v>
      </c>
      <c r="I2419" s="22"/>
    </row>
    <row r="2420" spans="1:9" ht="27" x14ac:dyDescent="0.25">
      <c r="A2420" s="32">
        <v>5113</v>
      </c>
      <c r="B2420" s="32" t="s">
        <v>3140</v>
      </c>
      <c r="C2420" s="32" t="s">
        <v>1093</v>
      </c>
      <c r="D2420" s="32" t="s">
        <v>13</v>
      </c>
      <c r="E2420" s="32" t="s">
        <v>14</v>
      </c>
      <c r="F2420" s="32">
        <v>839100</v>
      </c>
      <c r="G2420" s="32">
        <v>839100</v>
      </c>
      <c r="H2420" s="32">
        <v>1</v>
      </c>
      <c r="I2420" s="22"/>
    </row>
    <row r="2421" spans="1:9" ht="27" x14ac:dyDescent="0.25">
      <c r="A2421" s="32">
        <v>5113</v>
      </c>
      <c r="B2421" s="32" t="s">
        <v>3127</v>
      </c>
      <c r="C2421" s="32" t="s">
        <v>454</v>
      </c>
      <c r="D2421" s="32" t="s">
        <v>15</v>
      </c>
      <c r="E2421" s="32" t="s">
        <v>14</v>
      </c>
      <c r="F2421" s="32">
        <v>427968</v>
      </c>
      <c r="G2421" s="32">
        <v>427968</v>
      </c>
      <c r="H2421" s="32">
        <v>1</v>
      </c>
      <c r="I2421" s="22"/>
    </row>
    <row r="2422" spans="1:9" ht="27" x14ac:dyDescent="0.25">
      <c r="A2422" s="32">
        <v>5113</v>
      </c>
      <c r="B2422" s="32" t="s">
        <v>3128</v>
      </c>
      <c r="C2422" s="32" t="s">
        <v>454</v>
      </c>
      <c r="D2422" s="32" t="s">
        <v>15</v>
      </c>
      <c r="E2422" s="32" t="s">
        <v>14</v>
      </c>
      <c r="F2422" s="32">
        <v>671016</v>
      </c>
      <c r="G2422" s="32">
        <v>671016</v>
      </c>
      <c r="H2422" s="32">
        <v>1</v>
      </c>
      <c r="I2422" s="22"/>
    </row>
    <row r="2423" spans="1:9" ht="27" x14ac:dyDescent="0.25">
      <c r="A2423" s="32">
        <v>5113</v>
      </c>
      <c r="B2423" s="32" t="s">
        <v>3129</v>
      </c>
      <c r="C2423" s="32" t="s">
        <v>454</v>
      </c>
      <c r="D2423" s="32" t="s">
        <v>15</v>
      </c>
      <c r="E2423" s="32" t="s">
        <v>14</v>
      </c>
      <c r="F2423" s="32">
        <v>830580</v>
      </c>
      <c r="G2423" s="32">
        <v>830580</v>
      </c>
      <c r="H2423" s="32">
        <v>1</v>
      </c>
      <c r="I2423" s="22"/>
    </row>
    <row r="2424" spans="1:9" ht="27" x14ac:dyDescent="0.25">
      <c r="A2424" s="32">
        <v>5113</v>
      </c>
      <c r="B2424" s="32" t="s">
        <v>3130</v>
      </c>
      <c r="C2424" s="32" t="s">
        <v>454</v>
      </c>
      <c r="D2424" s="32" t="s">
        <v>15</v>
      </c>
      <c r="E2424" s="32" t="s">
        <v>14</v>
      </c>
      <c r="F2424" s="32">
        <v>1148328</v>
      </c>
      <c r="G2424" s="32">
        <v>1148328</v>
      </c>
      <c r="H2424" s="32">
        <v>1</v>
      </c>
      <c r="I2424" s="22"/>
    </row>
    <row r="2425" spans="1:9" ht="27" x14ac:dyDescent="0.25">
      <c r="A2425" s="32">
        <v>5113</v>
      </c>
      <c r="B2425" s="32" t="s">
        <v>3131</v>
      </c>
      <c r="C2425" s="32" t="s">
        <v>454</v>
      </c>
      <c r="D2425" s="32" t="s">
        <v>15</v>
      </c>
      <c r="E2425" s="32" t="s">
        <v>14</v>
      </c>
      <c r="F2425" s="32">
        <v>540456</v>
      </c>
      <c r="G2425" s="32">
        <v>540456</v>
      </c>
      <c r="H2425" s="32">
        <v>1</v>
      </c>
      <c r="I2425" s="22"/>
    </row>
    <row r="2426" spans="1:9" ht="27" x14ac:dyDescent="0.25">
      <c r="A2426" s="32">
        <v>5113</v>
      </c>
      <c r="B2426" s="32" t="s">
        <v>3132</v>
      </c>
      <c r="C2426" s="32" t="s">
        <v>454</v>
      </c>
      <c r="D2426" s="32" t="s">
        <v>15</v>
      </c>
      <c r="E2426" s="32" t="s">
        <v>14</v>
      </c>
      <c r="F2426" s="32">
        <v>1913484</v>
      </c>
      <c r="G2426" s="32">
        <v>1913484</v>
      </c>
      <c r="H2426" s="32">
        <v>1</v>
      </c>
      <c r="I2426" s="22"/>
    </row>
    <row r="2427" spans="1:9" ht="27" x14ac:dyDescent="0.25">
      <c r="A2427" s="32">
        <v>5113</v>
      </c>
      <c r="B2427" s="32" t="s">
        <v>3133</v>
      </c>
      <c r="C2427" s="32" t="s">
        <v>454</v>
      </c>
      <c r="D2427" s="32" t="s">
        <v>15</v>
      </c>
      <c r="E2427" s="32" t="s">
        <v>14</v>
      </c>
      <c r="F2427" s="32">
        <v>2097756</v>
      </c>
      <c r="G2427" s="32">
        <v>2097756</v>
      </c>
      <c r="H2427" s="32">
        <v>1</v>
      </c>
      <c r="I2427" s="22"/>
    </row>
    <row r="2428" spans="1:9" ht="27" x14ac:dyDescent="0.25">
      <c r="A2428" s="32">
        <v>4251</v>
      </c>
      <c r="B2428" s="32" t="s">
        <v>1234</v>
      </c>
      <c r="C2428" s="32" t="s">
        <v>454</v>
      </c>
      <c r="D2428" s="32" t="s">
        <v>15</v>
      </c>
      <c r="E2428" s="32" t="s">
        <v>14</v>
      </c>
      <c r="F2428" s="32">
        <v>50000</v>
      </c>
      <c r="G2428" s="32">
        <v>50000</v>
      </c>
      <c r="H2428" s="32">
        <v>1</v>
      </c>
      <c r="I2428" s="22"/>
    </row>
    <row r="2429" spans="1:9" ht="15" customHeight="1" x14ac:dyDescent="0.25">
      <c r="A2429" s="150" t="s">
        <v>16</v>
      </c>
      <c r="B2429" s="151"/>
      <c r="C2429" s="151"/>
      <c r="D2429" s="151"/>
      <c r="E2429" s="151"/>
      <c r="F2429" s="151"/>
      <c r="G2429" s="151"/>
      <c r="H2429" s="152"/>
      <c r="I2429" s="22"/>
    </row>
    <row r="2430" spans="1:9" ht="27" x14ac:dyDescent="0.25">
      <c r="A2430" s="11">
        <v>5113</v>
      </c>
      <c r="B2430" s="11" t="s">
        <v>4678</v>
      </c>
      <c r="C2430" s="11" t="s">
        <v>974</v>
      </c>
      <c r="D2430" s="11" t="s">
        <v>381</v>
      </c>
      <c r="E2430" s="11" t="s">
        <v>14</v>
      </c>
      <c r="F2430" s="11">
        <v>29918120</v>
      </c>
      <c r="G2430" s="11">
        <v>29918120</v>
      </c>
      <c r="H2430" s="11">
        <v>1</v>
      </c>
      <c r="I2430" s="22"/>
    </row>
    <row r="2431" spans="1:9" ht="27" x14ac:dyDescent="0.25">
      <c r="A2431" s="11">
        <v>5113</v>
      </c>
      <c r="B2431" s="11" t="s">
        <v>3913</v>
      </c>
      <c r="C2431" s="11" t="s">
        <v>974</v>
      </c>
      <c r="D2431" s="11" t="s">
        <v>15</v>
      </c>
      <c r="E2431" s="11" t="s">
        <v>14</v>
      </c>
      <c r="F2431" s="11">
        <v>12784890</v>
      </c>
      <c r="G2431" s="11">
        <v>12784890</v>
      </c>
      <c r="H2431" s="11">
        <v>1</v>
      </c>
      <c r="I2431" s="22"/>
    </row>
    <row r="2432" spans="1:9" ht="27" x14ac:dyDescent="0.25">
      <c r="A2432" s="11">
        <v>51132</v>
      </c>
      <c r="B2432" s="11" t="s">
        <v>3914</v>
      </c>
      <c r="C2432" s="11" t="s">
        <v>974</v>
      </c>
      <c r="D2432" s="11" t="s">
        <v>15</v>
      </c>
      <c r="E2432" s="11" t="s">
        <v>14</v>
      </c>
      <c r="F2432" s="11">
        <v>29918120</v>
      </c>
      <c r="G2432" s="11">
        <v>29918120</v>
      </c>
      <c r="H2432" s="11">
        <v>1</v>
      </c>
      <c r="I2432" s="22"/>
    </row>
    <row r="2433" spans="1:9" ht="27" x14ac:dyDescent="0.25">
      <c r="A2433" s="11">
        <v>4251</v>
      </c>
      <c r="B2433" s="11" t="s">
        <v>3120</v>
      </c>
      <c r="C2433" s="11" t="s">
        <v>974</v>
      </c>
      <c r="D2433" s="11" t="s">
        <v>15</v>
      </c>
      <c r="E2433" s="11" t="s">
        <v>14</v>
      </c>
      <c r="F2433" s="11">
        <v>25423640</v>
      </c>
      <c r="G2433" s="11">
        <v>25423640</v>
      </c>
      <c r="H2433" s="11">
        <v>1</v>
      </c>
      <c r="I2433" s="22"/>
    </row>
    <row r="2434" spans="1:9" ht="27" x14ac:dyDescent="0.25">
      <c r="A2434" s="11">
        <v>4251</v>
      </c>
      <c r="B2434" s="11" t="s">
        <v>3121</v>
      </c>
      <c r="C2434" s="11" t="s">
        <v>974</v>
      </c>
      <c r="D2434" s="11" t="s">
        <v>15</v>
      </c>
      <c r="E2434" s="11" t="s">
        <v>14</v>
      </c>
      <c r="F2434" s="11">
        <v>35069770</v>
      </c>
      <c r="G2434" s="11">
        <v>35069770</v>
      </c>
      <c r="H2434" s="11">
        <v>1</v>
      </c>
      <c r="I2434" s="22"/>
    </row>
    <row r="2435" spans="1:9" ht="27" x14ac:dyDescent="0.25">
      <c r="A2435" s="11">
        <v>4251</v>
      </c>
      <c r="B2435" s="11" t="s">
        <v>3122</v>
      </c>
      <c r="C2435" s="11" t="s">
        <v>974</v>
      </c>
      <c r="D2435" s="11" t="s">
        <v>15</v>
      </c>
      <c r="E2435" s="11" t="s">
        <v>14</v>
      </c>
      <c r="F2435" s="11">
        <v>43786410</v>
      </c>
      <c r="G2435" s="11">
        <v>43786410</v>
      </c>
      <c r="H2435" s="11">
        <v>1</v>
      </c>
      <c r="I2435" s="22"/>
    </row>
    <row r="2436" spans="1:9" ht="27" x14ac:dyDescent="0.25">
      <c r="A2436" s="11">
        <v>4251</v>
      </c>
      <c r="B2436" s="11" t="s">
        <v>3123</v>
      </c>
      <c r="C2436" s="11" t="s">
        <v>974</v>
      </c>
      <c r="D2436" s="11" t="s">
        <v>15</v>
      </c>
      <c r="E2436" s="11" t="s">
        <v>14</v>
      </c>
      <c r="F2436" s="11">
        <v>67433440</v>
      </c>
      <c r="G2436" s="11">
        <v>67433440</v>
      </c>
      <c r="H2436" s="11">
        <v>1</v>
      </c>
      <c r="I2436" s="22"/>
    </row>
    <row r="2437" spans="1:9" ht="27" x14ac:dyDescent="0.25">
      <c r="A2437" s="11">
        <v>4251</v>
      </c>
      <c r="B2437" s="11" t="s">
        <v>3124</v>
      </c>
      <c r="C2437" s="11" t="s">
        <v>974</v>
      </c>
      <c r="D2437" s="11" t="s">
        <v>15</v>
      </c>
      <c r="E2437" s="11" t="s">
        <v>14</v>
      </c>
      <c r="F2437" s="11">
        <v>27565380</v>
      </c>
      <c r="G2437" s="11">
        <v>27565380</v>
      </c>
      <c r="H2437" s="11">
        <v>1</v>
      </c>
      <c r="I2437" s="22"/>
    </row>
    <row r="2438" spans="1:9" ht="27" x14ac:dyDescent="0.25">
      <c r="A2438" s="11">
        <v>4251</v>
      </c>
      <c r="B2438" s="11" t="s">
        <v>3125</v>
      </c>
      <c r="C2438" s="11" t="s">
        <v>974</v>
      </c>
      <c r="D2438" s="11" t="s">
        <v>15</v>
      </c>
      <c r="E2438" s="11" t="s">
        <v>14</v>
      </c>
      <c r="F2438" s="11">
        <v>108041630</v>
      </c>
      <c r="G2438" s="11">
        <v>108041630</v>
      </c>
      <c r="H2438" s="11">
        <v>1</v>
      </c>
      <c r="I2438" s="22"/>
    </row>
    <row r="2439" spans="1:9" ht="27" x14ac:dyDescent="0.25">
      <c r="A2439" s="11">
        <v>4251</v>
      </c>
      <c r="B2439" s="11" t="s">
        <v>3125</v>
      </c>
      <c r="C2439" s="11" t="s">
        <v>974</v>
      </c>
      <c r="D2439" s="11" t="s">
        <v>15</v>
      </c>
      <c r="E2439" s="11" t="s">
        <v>14</v>
      </c>
      <c r="F2439" s="11">
        <v>3850985</v>
      </c>
      <c r="G2439" s="11">
        <v>3850985</v>
      </c>
      <c r="H2439" s="11">
        <v>1</v>
      </c>
      <c r="I2439" s="22"/>
    </row>
    <row r="2440" spans="1:9" ht="27" x14ac:dyDescent="0.25">
      <c r="A2440" s="11">
        <v>4251</v>
      </c>
      <c r="B2440" s="11" t="s">
        <v>3126</v>
      </c>
      <c r="C2440" s="11" t="s">
        <v>974</v>
      </c>
      <c r="D2440" s="11" t="s">
        <v>15</v>
      </c>
      <c r="E2440" s="11" t="s">
        <v>14</v>
      </c>
      <c r="F2440" s="11">
        <v>140063410</v>
      </c>
      <c r="G2440" s="11">
        <v>140063410</v>
      </c>
      <c r="H2440" s="11">
        <v>1</v>
      </c>
      <c r="I2440" s="22"/>
    </row>
    <row r="2441" spans="1:9" ht="40.5" x14ac:dyDescent="0.25">
      <c r="A2441" s="11">
        <v>4251</v>
      </c>
      <c r="B2441" s="11" t="s">
        <v>1032</v>
      </c>
      <c r="C2441" s="11" t="s">
        <v>422</v>
      </c>
      <c r="D2441" s="11" t="s">
        <v>381</v>
      </c>
      <c r="E2441" s="11" t="s">
        <v>14</v>
      </c>
      <c r="F2441" s="11">
        <v>9251520</v>
      </c>
      <c r="G2441" s="11">
        <v>9251520</v>
      </c>
      <c r="H2441" s="11">
        <v>1</v>
      </c>
      <c r="I2441" s="22"/>
    </row>
    <row r="2442" spans="1:9" x14ac:dyDescent="0.25">
      <c r="A2442" s="138" t="s">
        <v>8</v>
      </c>
      <c r="B2442" s="139"/>
      <c r="C2442" s="139"/>
      <c r="D2442" s="139"/>
      <c r="E2442" s="139"/>
      <c r="F2442" s="139"/>
      <c r="G2442" s="139"/>
      <c r="H2442" s="140"/>
      <c r="I2442" s="22"/>
    </row>
    <row r="2443" spans="1:9" ht="27" x14ac:dyDescent="0.25">
      <c r="A2443" s="11">
        <v>5129</v>
      </c>
      <c r="B2443" s="11" t="s">
        <v>2536</v>
      </c>
      <c r="C2443" s="11" t="s">
        <v>2541</v>
      </c>
      <c r="D2443" s="11" t="s">
        <v>381</v>
      </c>
      <c r="E2443" s="11" t="s">
        <v>10</v>
      </c>
      <c r="F2443" s="11">
        <v>1790000</v>
      </c>
      <c r="G2443" s="11">
        <f>+H2443*F2443</f>
        <v>3580000</v>
      </c>
      <c r="H2443" s="11">
        <v>2</v>
      </c>
      <c r="I2443" s="22"/>
    </row>
    <row r="2444" spans="1:9" ht="27" x14ac:dyDescent="0.25">
      <c r="A2444" s="11">
        <v>5129</v>
      </c>
      <c r="B2444" s="11" t="s">
        <v>2537</v>
      </c>
      <c r="C2444" s="11" t="s">
        <v>2541</v>
      </c>
      <c r="D2444" s="11" t="s">
        <v>381</v>
      </c>
      <c r="E2444" s="11" t="s">
        <v>10</v>
      </c>
      <c r="F2444" s="11">
        <v>1790000</v>
      </c>
      <c r="G2444" s="11">
        <f t="shared" ref="G2444:G2448" si="40">+H2444*F2444</f>
        <v>3580000</v>
      </c>
      <c r="H2444" s="11">
        <v>2</v>
      </c>
      <c r="I2444" s="22"/>
    </row>
    <row r="2445" spans="1:9" ht="40.5" x14ac:dyDescent="0.25">
      <c r="A2445" s="11">
        <v>5129</v>
      </c>
      <c r="B2445" s="11" t="s">
        <v>2538</v>
      </c>
      <c r="C2445" s="11" t="s">
        <v>1586</v>
      </c>
      <c r="D2445" s="11" t="s">
        <v>381</v>
      </c>
      <c r="E2445" s="11" t="s">
        <v>10</v>
      </c>
      <c r="F2445" s="11">
        <v>279000</v>
      </c>
      <c r="G2445" s="11">
        <f t="shared" si="40"/>
        <v>1116000</v>
      </c>
      <c r="H2445" s="11">
        <v>4</v>
      </c>
      <c r="I2445" s="22"/>
    </row>
    <row r="2446" spans="1:9" ht="40.5" x14ac:dyDescent="0.25">
      <c r="A2446" s="11">
        <v>5129</v>
      </c>
      <c r="B2446" s="11" t="s">
        <v>2539</v>
      </c>
      <c r="C2446" s="11" t="s">
        <v>1586</v>
      </c>
      <c r="D2446" s="11" t="s">
        <v>381</v>
      </c>
      <c r="E2446" s="11" t="s">
        <v>10</v>
      </c>
      <c r="F2446" s="11">
        <v>419000</v>
      </c>
      <c r="G2446" s="11">
        <f t="shared" si="40"/>
        <v>1676000</v>
      </c>
      <c r="H2446" s="11">
        <v>4</v>
      </c>
      <c r="I2446" s="22"/>
    </row>
    <row r="2447" spans="1:9" ht="40.5" x14ac:dyDescent="0.25">
      <c r="A2447" s="11">
        <v>5129</v>
      </c>
      <c r="B2447" s="11" t="s">
        <v>2540</v>
      </c>
      <c r="C2447" s="11" t="s">
        <v>1587</v>
      </c>
      <c r="D2447" s="11" t="s">
        <v>381</v>
      </c>
      <c r="E2447" s="11" t="s">
        <v>10</v>
      </c>
      <c r="F2447" s="11">
        <v>682666</v>
      </c>
      <c r="G2447" s="11">
        <f t="shared" si="40"/>
        <v>2047998</v>
      </c>
      <c r="H2447" s="11">
        <v>3</v>
      </c>
      <c r="I2447" s="22"/>
    </row>
    <row r="2448" spans="1:9" x14ac:dyDescent="0.25">
      <c r="A2448" s="11">
        <v>5129</v>
      </c>
      <c r="B2448" s="11" t="s">
        <v>2542</v>
      </c>
      <c r="C2448" s="11" t="s">
        <v>1583</v>
      </c>
      <c r="D2448" s="11" t="s">
        <v>9</v>
      </c>
      <c r="E2448" s="11" t="s">
        <v>10</v>
      </c>
      <c r="F2448" s="11">
        <v>50000</v>
      </c>
      <c r="G2448" s="11">
        <f t="shared" si="40"/>
        <v>5000000</v>
      </c>
      <c r="H2448" s="11">
        <v>100</v>
      </c>
      <c r="I2448" s="22"/>
    </row>
    <row r="2449" spans="1:9" x14ac:dyDescent="0.25">
      <c r="A2449" s="162" t="s">
        <v>154</v>
      </c>
      <c r="B2449" s="163"/>
      <c r="C2449" s="163"/>
      <c r="D2449" s="163"/>
      <c r="E2449" s="163"/>
      <c r="F2449" s="163"/>
      <c r="G2449" s="163"/>
      <c r="H2449" s="163"/>
      <c r="I2449" s="22"/>
    </row>
    <row r="2450" spans="1:9" x14ac:dyDescent="0.25">
      <c r="A2450" s="138" t="s">
        <v>8</v>
      </c>
      <c r="B2450" s="139"/>
      <c r="C2450" s="139"/>
      <c r="D2450" s="139"/>
      <c r="E2450" s="139"/>
      <c r="F2450" s="139"/>
      <c r="G2450" s="139"/>
      <c r="H2450" s="139"/>
      <c r="I2450" s="22"/>
    </row>
    <row r="2451" spans="1:9" ht="27" x14ac:dyDescent="0.25">
      <c r="A2451" s="32">
        <v>5113</v>
      </c>
      <c r="B2451" s="32" t="s">
        <v>3172</v>
      </c>
      <c r="C2451" s="32" t="s">
        <v>468</v>
      </c>
      <c r="D2451" s="32" t="s">
        <v>381</v>
      </c>
      <c r="E2451" s="32" t="s">
        <v>14</v>
      </c>
      <c r="F2451" s="32">
        <v>21825970</v>
      </c>
      <c r="G2451" s="32">
        <v>21825970</v>
      </c>
      <c r="H2451" s="32">
        <v>1</v>
      </c>
      <c r="I2451" s="22"/>
    </row>
    <row r="2452" spans="1:9" ht="27" x14ac:dyDescent="0.25">
      <c r="A2452" s="32">
        <v>5113</v>
      </c>
      <c r="B2452" s="32" t="s">
        <v>3173</v>
      </c>
      <c r="C2452" s="32" t="s">
        <v>468</v>
      </c>
      <c r="D2452" s="32" t="s">
        <v>381</v>
      </c>
      <c r="E2452" s="32" t="s">
        <v>14</v>
      </c>
      <c r="F2452" s="32">
        <v>44148430</v>
      </c>
      <c r="G2452" s="32">
        <v>44148430</v>
      </c>
      <c r="H2452" s="32">
        <v>1</v>
      </c>
      <c r="I2452" s="22"/>
    </row>
    <row r="2453" spans="1:9" x14ac:dyDescent="0.25">
      <c r="A2453" s="32">
        <v>4269</v>
      </c>
      <c r="B2453" s="32" t="s">
        <v>2543</v>
      </c>
      <c r="C2453" s="32" t="s">
        <v>1825</v>
      </c>
      <c r="D2453" s="32" t="s">
        <v>9</v>
      </c>
      <c r="E2453" s="32" t="s">
        <v>10</v>
      </c>
      <c r="F2453" s="32">
        <v>2500</v>
      </c>
      <c r="G2453" s="32">
        <f>+F2453*H2453</f>
        <v>500000</v>
      </c>
      <c r="H2453" s="32">
        <v>200</v>
      </c>
      <c r="I2453" s="22"/>
    </row>
    <row r="2454" spans="1:9" x14ac:dyDescent="0.25">
      <c r="A2454" s="32">
        <v>4269</v>
      </c>
      <c r="B2454" s="32" t="s">
        <v>2544</v>
      </c>
      <c r="C2454" s="32" t="s">
        <v>1570</v>
      </c>
      <c r="D2454" s="32" t="s">
        <v>9</v>
      </c>
      <c r="E2454" s="32" t="s">
        <v>10</v>
      </c>
      <c r="F2454" s="32">
        <v>3030.3</v>
      </c>
      <c r="G2454" s="32">
        <f>+F2454*H2454</f>
        <v>9999990</v>
      </c>
      <c r="H2454" s="32">
        <v>3300</v>
      </c>
      <c r="I2454" s="22"/>
    </row>
    <row r="2455" spans="1:9" x14ac:dyDescent="0.25">
      <c r="A2455" s="138" t="s">
        <v>26</v>
      </c>
      <c r="B2455" s="139"/>
      <c r="C2455" s="139"/>
      <c r="D2455" s="139"/>
      <c r="E2455" s="139"/>
      <c r="F2455" s="139"/>
      <c r="G2455" s="139"/>
      <c r="H2455" s="140"/>
      <c r="I2455" s="22"/>
    </row>
    <row r="2456" spans="1:9" ht="27" x14ac:dyDescent="0.25">
      <c r="A2456" s="11">
        <v>5113</v>
      </c>
      <c r="B2456" s="11" t="s">
        <v>3168</v>
      </c>
      <c r="C2456" s="11" t="s">
        <v>454</v>
      </c>
      <c r="D2456" s="11" t="s">
        <v>1212</v>
      </c>
      <c r="E2456" s="11" t="s">
        <v>14</v>
      </c>
      <c r="F2456" s="11">
        <v>435876</v>
      </c>
      <c r="G2456" s="11">
        <v>435876</v>
      </c>
      <c r="H2456" s="11">
        <v>1</v>
      </c>
      <c r="I2456" s="22"/>
    </row>
    <row r="2457" spans="1:9" ht="27" x14ac:dyDescent="0.25">
      <c r="A2457" s="11">
        <v>5113</v>
      </c>
      <c r="B2457" s="11" t="s">
        <v>3169</v>
      </c>
      <c r="C2457" s="11" t="s">
        <v>454</v>
      </c>
      <c r="D2457" s="11" t="s">
        <v>1212</v>
      </c>
      <c r="E2457" s="11" t="s">
        <v>14</v>
      </c>
      <c r="F2457" s="11">
        <v>881664</v>
      </c>
      <c r="G2457" s="11">
        <v>881664</v>
      </c>
      <c r="H2457" s="11">
        <v>1</v>
      </c>
      <c r="I2457" s="22"/>
    </row>
    <row r="2458" spans="1:9" ht="27" x14ac:dyDescent="0.25">
      <c r="A2458" s="11">
        <v>5113</v>
      </c>
      <c r="B2458" s="11" t="s">
        <v>3170</v>
      </c>
      <c r="C2458" s="11" t="s">
        <v>1093</v>
      </c>
      <c r="D2458" s="11" t="s">
        <v>13</v>
      </c>
      <c r="E2458" s="11" t="s">
        <v>14</v>
      </c>
      <c r="F2458" s="11">
        <v>130764</v>
      </c>
      <c r="G2458" s="11">
        <v>130764</v>
      </c>
      <c r="H2458" s="11">
        <v>1</v>
      </c>
      <c r="I2458" s="22"/>
    </row>
    <row r="2459" spans="1:9" ht="27" x14ac:dyDescent="0.25">
      <c r="A2459" s="11">
        <v>5113</v>
      </c>
      <c r="B2459" s="11" t="s">
        <v>3171</v>
      </c>
      <c r="C2459" s="11" t="s">
        <v>1093</v>
      </c>
      <c r="D2459" s="11" t="s">
        <v>13</v>
      </c>
      <c r="E2459" s="11" t="s">
        <v>14</v>
      </c>
      <c r="F2459" s="11">
        <v>264504</v>
      </c>
      <c r="G2459" s="11">
        <v>264504</v>
      </c>
      <c r="H2459" s="11">
        <v>1</v>
      </c>
      <c r="I2459" s="22"/>
    </row>
    <row r="2460" spans="1:9" x14ac:dyDescent="0.25">
      <c r="A2460" s="11"/>
      <c r="B2460" s="11"/>
      <c r="C2460" s="11"/>
      <c r="D2460" s="11"/>
      <c r="E2460" s="11"/>
      <c r="F2460" s="11"/>
      <c r="G2460" s="11"/>
      <c r="H2460" s="11"/>
      <c r="I2460" s="22"/>
    </row>
    <row r="2461" spans="1:9" ht="19.5" customHeight="1" x14ac:dyDescent="0.25">
      <c r="A2461" s="8"/>
      <c r="B2461" s="8"/>
      <c r="C2461" s="8"/>
      <c r="D2461" s="8"/>
      <c r="E2461" s="8"/>
      <c r="F2461" s="8"/>
      <c r="G2461" s="8"/>
      <c r="H2461" s="8"/>
      <c r="I2461" s="22"/>
    </row>
    <row r="2462" spans="1:9" x14ac:dyDescent="0.25">
      <c r="A2462" s="4"/>
      <c r="B2462" s="4"/>
      <c r="C2462" s="4"/>
      <c r="D2462" s="4"/>
      <c r="E2462" s="4"/>
      <c r="F2462" s="4"/>
      <c r="G2462" s="4"/>
      <c r="H2462" s="4"/>
      <c r="I2462" s="22"/>
    </row>
    <row r="2463" spans="1:9" x14ac:dyDescent="0.25">
      <c r="A2463" s="162" t="s">
        <v>116</v>
      </c>
      <c r="B2463" s="163"/>
      <c r="C2463" s="163"/>
      <c r="D2463" s="163"/>
      <c r="E2463" s="163"/>
      <c r="F2463" s="163"/>
      <c r="G2463" s="163"/>
      <c r="H2463" s="163"/>
      <c r="I2463" s="22"/>
    </row>
    <row r="2464" spans="1:9" x14ac:dyDescent="0.25">
      <c r="A2464" s="138" t="s">
        <v>26</v>
      </c>
      <c r="B2464" s="139"/>
      <c r="C2464" s="139"/>
      <c r="D2464" s="139"/>
      <c r="E2464" s="139"/>
      <c r="F2464" s="139"/>
      <c r="G2464" s="139"/>
      <c r="H2464" s="140"/>
      <c r="I2464" s="22"/>
    </row>
    <row r="2465" spans="1:9" ht="40.5" x14ac:dyDescent="0.25">
      <c r="A2465" s="32">
        <v>4239</v>
      </c>
      <c r="B2465" s="32" t="s">
        <v>1015</v>
      </c>
      <c r="C2465" s="32" t="s">
        <v>434</v>
      </c>
      <c r="D2465" s="32" t="s">
        <v>248</v>
      </c>
      <c r="E2465" s="32" t="s">
        <v>14</v>
      </c>
      <c r="F2465" s="32">
        <v>1150000</v>
      </c>
      <c r="G2465" s="32">
        <v>1150000</v>
      </c>
      <c r="H2465" s="32">
        <v>1</v>
      </c>
      <c r="I2465" s="22"/>
    </row>
    <row r="2466" spans="1:9" ht="40.5" x14ac:dyDescent="0.25">
      <c r="A2466" s="32">
        <v>4239</v>
      </c>
      <c r="B2466" s="32" t="s">
        <v>1011</v>
      </c>
      <c r="C2466" s="32" t="s">
        <v>434</v>
      </c>
      <c r="D2466" s="32" t="s">
        <v>248</v>
      </c>
      <c r="E2466" s="32" t="s">
        <v>14</v>
      </c>
      <c r="F2466" s="32">
        <v>1491888</v>
      </c>
      <c r="G2466" s="32">
        <v>1491888</v>
      </c>
      <c r="H2466" s="32">
        <v>1</v>
      </c>
      <c r="I2466" s="22"/>
    </row>
    <row r="2467" spans="1:9" ht="40.5" x14ac:dyDescent="0.25">
      <c r="A2467" s="32">
        <v>4239</v>
      </c>
      <c r="B2467" s="32" t="s">
        <v>1012</v>
      </c>
      <c r="C2467" s="32" t="s">
        <v>434</v>
      </c>
      <c r="D2467" s="32" t="s">
        <v>248</v>
      </c>
      <c r="E2467" s="32" t="s">
        <v>14</v>
      </c>
      <c r="F2467" s="32">
        <v>248888</v>
      </c>
      <c r="G2467" s="32">
        <v>248888</v>
      </c>
      <c r="H2467" s="32">
        <v>1</v>
      </c>
      <c r="I2467" s="22"/>
    </row>
    <row r="2468" spans="1:9" ht="40.5" x14ac:dyDescent="0.25">
      <c r="A2468" s="32">
        <v>4239</v>
      </c>
      <c r="B2468" s="32" t="s">
        <v>1010</v>
      </c>
      <c r="C2468" s="32" t="s">
        <v>434</v>
      </c>
      <c r="D2468" s="32" t="s">
        <v>248</v>
      </c>
      <c r="E2468" s="32" t="s">
        <v>14</v>
      </c>
      <c r="F2468" s="32">
        <v>282111</v>
      </c>
      <c r="G2468" s="32">
        <v>282111</v>
      </c>
      <c r="H2468" s="32">
        <v>1</v>
      </c>
      <c r="I2468" s="22"/>
    </row>
    <row r="2469" spans="1:9" ht="40.5" x14ac:dyDescent="0.25">
      <c r="A2469" s="32">
        <v>4239</v>
      </c>
      <c r="B2469" s="32" t="s">
        <v>1009</v>
      </c>
      <c r="C2469" s="32" t="s">
        <v>434</v>
      </c>
      <c r="D2469" s="32" t="s">
        <v>248</v>
      </c>
      <c r="E2469" s="32" t="s">
        <v>14</v>
      </c>
      <c r="F2469" s="32">
        <v>178888</v>
      </c>
      <c r="G2469" s="32">
        <v>178888</v>
      </c>
      <c r="H2469" s="32">
        <v>1</v>
      </c>
      <c r="I2469" s="22"/>
    </row>
    <row r="2470" spans="1:9" ht="40.5" x14ac:dyDescent="0.25">
      <c r="A2470" s="32">
        <v>4239</v>
      </c>
      <c r="B2470" s="32" t="s">
        <v>1013</v>
      </c>
      <c r="C2470" s="32" t="s">
        <v>434</v>
      </c>
      <c r="D2470" s="32" t="s">
        <v>248</v>
      </c>
      <c r="E2470" s="32" t="s">
        <v>14</v>
      </c>
      <c r="F2470" s="32">
        <v>418231</v>
      </c>
      <c r="G2470" s="32">
        <v>418231</v>
      </c>
      <c r="H2470" s="32">
        <v>1</v>
      </c>
      <c r="I2470" s="22"/>
    </row>
    <row r="2471" spans="1:9" ht="40.5" x14ac:dyDescent="0.25">
      <c r="A2471" s="32">
        <v>4239</v>
      </c>
      <c r="B2471" s="32" t="s">
        <v>1014</v>
      </c>
      <c r="C2471" s="32" t="s">
        <v>434</v>
      </c>
      <c r="D2471" s="32" t="s">
        <v>248</v>
      </c>
      <c r="E2471" s="32" t="s">
        <v>14</v>
      </c>
      <c r="F2471" s="32">
        <v>130221</v>
      </c>
      <c r="G2471" s="32">
        <v>130221</v>
      </c>
      <c r="H2471" s="32">
        <v>1</v>
      </c>
      <c r="I2471" s="22"/>
    </row>
    <row r="2472" spans="1:9" x14ac:dyDescent="0.25">
      <c r="A2472" s="68"/>
      <c r="B2472" s="36"/>
      <c r="C2472" s="36"/>
      <c r="D2472" s="36"/>
      <c r="E2472" s="36"/>
      <c r="F2472" s="36"/>
      <c r="G2472" s="36"/>
      <c r="H2472" s="72"/>
      <c r="I2472" s="22"/>
    </row>
    <row r="2473" spans="1:9" x14ac:dyDescent="0.25">
      <c r="A2473" s="4"/>
      <c r="B2473" s="4"/>
      <c r="C2473" s="4"/>
      <c r="D2473" s="4"/>
      <c r="E2473" s="4"/>
      <c r="F2473" s="4"/>
      <c r="G2473" s="4"/>
      <c r="H2473" s="4"/>
      <c r="I2473" s="22"/>
    </row>
    <row r="2474" spans="1:9" ht="15.75" customHeight="1" x14ac:dyDescent="0.25">
      <c r="A2474" s="162" t="s">
        <v>862</v>
      </c>
      <c r="B2474" s="163"/>
      <c r="C2474" s="163"/>
      <c r="D2474" s="163"/>
      <c r="E2474" s="163"/>
      <c r="F2474" s="163"/>
      <c r="G2474" s="163"/>
      <c r="H2474" s="163"/>
      <c r="I2474" s="22"/>
    </row>
    <row r="2475" spans="1:9" x14ac:dyDescent="0.25">
      <c r="A2475" s="138" t="s">
        <v>12</v>
      </c>
      <c r="B2475" s="139"/>
      <c r="C2475" s="139"/>
      <c r="D2475" s="139"/>
      <c r="E2475" s="139"/>
      <c r="F2475" s="139"/>
      <c r="G2475" s="139"/>
      <c r="H2475" s="139"/>
      <c r="I2475" s="22"/>
    </row>
    <row r="2476" spans="1:9" ht="27" x14ac:dyDescent="0.25">
      <c r="A2476" s="4">
        <v>4213</v>
      </c>
      <c r="B2476" s="4" t="s">
        <v>860</v>
      </c>
      <c r="C2476" s="4" t="s">
        <v>861</v>
      </c>
      <c r="D2476" s="4" t="s">
        <v>381</v>
      </c>
      <c r="E2476" s="4" t="s">
        <v>14</v>
      </c>
      <c r="F2476" s="4">
        <v>1779000</v>
      </c>
      <c r="G2476" s="4">
        <v>1779000</v>
      </c>
      <c r="H2476" s="4">
        <v>1</v>
      </c>
      <c r="I2476" s="22"/>
    </row>
    <row r="2477" spans="1:9" ht="15.75" customHeight="1" x14ac:dyDescent="0.25">
      <c r="A2477" s="162" t="s">
        <v>68</v>
      </c>
      <c r="B2477" s="163"/>
      <c r="C2477" s="163"/>
      <c r="D2477" s="163"/>
      <c r="E2477" s="163"/>
      <c r="F2477" s="163"/>
      <c r="G2477" s="163"/>
      <c r="H2477" s="163"/>
      <c r="I2477" s="22"/>
    </row>
    <row r="2478" spans="1:9" x14ac:dyDescent="0.25">
      <c r="A2478" s="138" t="s">
        <v>16</v>
      </c>
      <c r="B2478" s="139"/>
      <c r="C2478" s="139"/>
      <c r="D2478" s="139"/>
      <c r="E2478" s="139"/>
      <c r="F2478" s="139"/>
      <c r="G2478" s="139"/>
      <c r="H2478" s="139"/>
      <c r="I2478" s="22"/>
    </row>
    <row r="2479" spans="1:9" x14ac:dyDescent="0.25">
      <c r="A2479" s="4">
        <v>5113</v>
      </c>
      <c r="B2479" s="4" t="s">
        <v>3739</v>
      </c>
      <c r="C2479" s="4" t="s">
        <v>3060</v>
      </c>
      <c r="D2479" s="4" t="s">
        <v>381</v>
      </c>
      <c r="E2479" s="4" t="s">
        <v>14</v>
      </c>
      <c r="F2479" s="4">
        <v>7800005</v>
      </c>
      <c r="G2479" s="4">
        <v>7800005</v>
      </c>
      <c r="H2479" s="4">
        <v>1</v>
      </c>
      <c r="I2479" s="22"/>
    </row>
    <row r="2480" spans="1:9" x14ac:dyDescent="0.25">
      <c r="A2480" s="162" t="s">
        <v>107</v>
      </c>
      <c r="B2480" s="163"/>
      <c r="C2480" s="163"/>
      <c r="D2480" s="163"/>
      <c r="E2480" s="163"/>
      <c r="F2480" s="163"/>
      <c r="G2480" s="163"/>
      <c r="H2480" s="163"/>
      <c r="I2480" s="22"/>
    </row>
    <row r="2481" spans="1:9" x14ac:dyDescent="0.25">
      <c r="A2481" s="138" t="s">
        <v>8</v>
      </c>
      <c r="B2481" s="139"/>
      <c r="C2481" s="139"/>
      <c r="D2481" s="139"/>
      <c r="E2481" s="139"/>
      <c r="F2481" s="139"/>
      <c r="G2481" s="139"/>
      <c r="H2481" s="139"/>
      <c r="I2481" s="22"/>
    </row>
    <row r="2482" spans="1:9" x14ac:dyDescent="0.25">
      <c r="A2482" s="32">
        <v>4267</v>
      </c>
      <c r="B2482" s="32" t="s">
        <v>7072</v>
      </c>
      <c r="C2482" s="32" t="s">
        <v>957</v>
      </c>
      <c r="D2482" s="32" t="s">
        <v>381</v>
      </c>
      <c r="E2482" s="32" t="s">
        <v>10</v>
      </c>
      <c r="F2482" s="32">
        <v>1500</v>
      </c>
      <c r="G2482" s="32">
        <f>H2482*F2482</f>
        <v>3750000</v>
      </c>
      <c r="H2482" s="32">
        <v>2500</v>
      </c>
      <c r="I2482" s="22"/>
    </row>
    <row r="2483" spans="1:9" x14ac:dyDescent="0.25">
      <c r="A2483" s="138" t="s">
        <v>12</v>
      </c>
      <c r="B2483" s="139"/>
      <c r="C2483" s="139"/>
      <c r="D2483" s="139"/>
      <c r="E2483" s="139"/>
      <c r="F2483" s="139"/>
      <c r="G2483" s="139"/>
      <c r="H2483" s="139"/>
      <c r="I2483" s="22"/>
    </row>
    <row r="2484" spans="1:9" ht="27" x14ac:dyDescent="0.25">
      <c r="A2484" s="32">
        <v>4252</v>
      </c>
      <c r="B2484" s="32" t="s">
        <v>4568</v>
      </c>
      <c r="C2484" s="32" t="s">
        <v>396</v>
      </c>
      <c r="D2484" s="32" t="s">
        <v>381</v>
      </c>
      <c r="E2484" s="32" t="s">
        <v>14</v>
      </c>
      <c r="F2484" s="32">
        <v>950000</v>
      </c>
      <c r="G2484" s="32">
        <v>950000</v>
      </c>
      <c r="H2484" s="32">
        <v>1</v>
      </c>
      <c r="I2484" s="22"/>
    </row>
    <row r="2485" spans="1:9" ht="54" x14ac:dyDescent="0.25">
      <c r="A2485" s="32">
        <v>4216</v>
      </c>
      <c r="B2485" s="32" t="s">
        <v>4567</v>
      </c>
      <c r="C2485" s="32" t="s">
        <v>1312</v>
      </c>
      <c r="D2485" s="32" t="s">
        <v>9</v>
      </c>
      <c r="E2485" s="32" t="s">
        <v>14</v>
      </c>
      <c r="F2485" s="32">
        <v>2000000</v>
      </c>
      <c r="G2485" s="32">
        <v>2000000</v>
      </c>
      <c r="H2485" s="32">
        <v>1</v>
      </c>
      <c r="I2485" s="22"/>
    </row>
    <row r="2486" spans="1:9" ht="40.5" x14ac:dyDescent="0.25">
      <c r="A2486" s="32">
        <v>4239</v>
      </c>
      <c r="B2486" s="32" t="s">
        <v>3887</v>
      </c>
      <c r="C2486" s="32" t="s">
        <v>497</v>
      </c>
      <c r="D2486" s="32" t="s">
        <v>9</v>
      </c>
      <c r="E2486" s="32" t="s">
        <v>14</v>
      </c>
      <c r="F2486" s="32">
        <v>1000000</v>
      </c>
      <c r="G2486" s="32">
        <v>1000000</v>
      </c>
      <c r="H2486" s="32">
        <v>1</v>
      </c>
      <c r="I2486" s="22"/>
    </row>
    <row r="2487" spans="1:9" ht="40.5" x14ac:dyDescent="0.25">
      <c r="A2487" s="32">
        <v>4239</v>
      </c>
      <c r="B2487" s="32" t="s">
        <v>1003</v>
      </c>
      <c r="C2487" s="32" t="s">
        <v>497</v>
      </c>
      <c r="D2487" s="32" t="s">
        <v>9</v>
      </c>
      <c r="E2487" s="32" t="s">
        <v>14</v>
      </c>
      <c r="F2487" s="32">
        <v>1498888</v>
      </c>
      <c r="G2487" s="32">
        <v>1498888</v>
      </c>
      <c r="H2487" s="32">
        <v>1</v>
      </c>
      <c r="I2487" s="22"/>
    </row>
    <row r="2488" spans="1:9" ht="40.5" x14ac:dyDescent="0.25">
      <c r="A2488" s="32">
        <v>4239</v>
      </c>
      <c r="B2488" s="32" t="s">
        <v>1000</v>
      </c>
      <c r="C2488" s="32" t="s">
        <v>497</v>
      </c>
      <c r="D2488" s="32" t="s">
        <v>9</v>
      </c>
      <c r="E2488" s="32" t="s">
        <v>14</v>
      </c>
      <c r="F2488" s="32">
        <v>1998888</v>
      </c>
      <c r="G2488" s="32">
        <v>1998888</v>
      </c>
      <c r="H2488" s="32">
        <v>1</v>
      </c>
      <c r="I2488" s="22"/>
    </row>
    <row r="2489" spans="1:9" ht="40.5" x14ac:dyDescent="0.25">
      <c r="A2489" s="32">
        <v>4239</v>
      </c>
      <c r="B2489" s="32" t="s">
        <v>1004</v>
      </c>
      <c r="C2489" s="32" t="s">
        <v>497</v>
      </c>
      <c r="D2489" s="32" t="s">
        <v>9</v>
      </c>
      <c r="E2489" s="32" t="s">
        <v>14</v>
      </c>
      <c r="F2489" s="32">
        <v>1150000</v>
      </c>
      <c r="G2489" s="32">
        <v>1150000</v>
      </c>
      <c r="H2489" s="32">
        <v>1</v>
      </c>
      <c r="I2489" s="22"/>
    </row>
    <row r="2490" spans="1:9" ht="40.5" x14ac:dyDescent="0.25">
      <c r="A2490" s="32">
        <v>4239</v>
      </c>
      <c r="B2490" s="32" t="s">
        <v>1007</v>
      </c>
      <c r="C2490" s="32" t="s">
        <v>497</v>
      </c>
      <c r="D2490" s="32" t="s">
        <v>9</v>
      </c>
      <c r="E2490" s="32" t="s">
        <v>14</v>
      </c>
      <c r="F2490" s="32">
        <v>998888</v>
      </c>
      <c r="G2490" s="32">
        <v>998888</v>
      </c>
      <c r="H2490" s="32">
        <v>1</v>
      </c>
      <c r="I2490" s="22"/>
    </row>
    <row r="2491" spans="1:9" ht="40.5" x14ac:dyDescent="0.25">
      <c r="A2491" s="32">
        <v>4239</v>
      </c>
      <c r="B2491" s="32" t="s">
        <v>998</v>
      </c>
      <c r="C2491" s="32" t="s">
        <v>497</v>
      </c>
      <c r="D2491" s="32" t="s">
        <v>9</v>
      </c>
      <c r="E2491" s="32" t="s">
        <v>14</v>
      </c>
      <c r="F2491" s="32">
        <v>1698888</v>
      </c>
      <c r="G2491" s="32">
        <v>1698888</v>
      </c>
      <c r="H2491" s="32">
        <v>1</v>
      </c>
      <c r="I2491" s="22"/>
    </row>
    <row r="2492" spans="1:9" ht="40.5" x14ac:dyDescent="0.25">
      <c r="A2492" s="32">
        <v>4239</v>
      </c>
      <c r="B2492" s="32" t="s">
        <v>1002</v>
      </c>
      <c r="C2492" s="32" t="s">
        <v>497</v>
      </c>
      <c r="D2492" s="32" t="s">
        <v>9</v>
      </c>
      <c r="E2492" s="32" t="s">
        <v>14</v>
      </c>
      <c r="F2492" s="32">
        <v>1998888</v>
      </c>
      <c r="G2492" s="32">
        <v>1998888</v>
      </c>
      <c r="H2492" s="32">
        <v>1</v>
      </c>
      <c r="I2492" s="22"/>
    </row>
    <row r="2493" spans="1:9" ht="40.5" x14ac:dyDescent="0.25">
      <c r="A2493" s="32">
        <v>4239</v>
      </c>
      <c r="B2493" s="32" t="s">
        <v>1001</v>
      </c>
      <c r="C2493" s="32" t="s">
        <v>497</v>
      </c>
      <c r="D2493" s="32" t="s">
        <v>9</v>
      </c>
      <c r="E2493" s="32" t="s">
        <v>14</v>
      </c>
      <c r="F2493" s="32">
        <v>298888</v>
      </c>
      <c r="G2493" s="32">
        <v>298888</v>
      </c>
      <c r="H2493" s="32">
        <v>1</v>
      </c>
      <c r="I2493" s="22"/>
    </row>
    <row r="2494" spans="1:9" ht="40.5" x14ac:dyDescent="0.25">
      <c r="A2494" s="32">
        <v>4239</v>
      </c>
      <c r="B2494" s="32" t="s">
        <v>1008</v>
      </c>
      <c r="C2494" s="32" t="s">
        <v>497</v>
      </c>
      <c r="D2494" s="32" t="s">
        <v>9</v>
      </c>
      <c r="E2494" s="32" t="s">
        <v>14</v>
      </c>
      <c r="F2494" s="32">
        <v>998888</v>
      </c>
      <c r="G2494" s="32">
        <v>998888</v>
      </c>
      <c r="H2494" s="32">
        <v>1</v>
      </c>
      <c r="I2494" s="22"/>
    </row>
    <row r="2495" spans="1:9" ht="40.5" x14ac:dyDescent="0.25">
      <c r="A2495" s="32">
        <v>4239</v>
      </c>
      <c r="B2495" s="32" t="s">
        <v>999</v>
      </c>
      <c r="C2495" s="32" t="s">
        <v>497</v>
      </c>
      <c r="D2495" s="32" t="s">
        <v>9</v>
      </c>
      <c r="E2495" s="32" t="s">
        <v>14</v>
      </c>
      <c r="F2495" s="32">
        <v>498888</v>
      </c>
      <c r="G2495" s="32">
        <v>498888</v>
      </c>
      <c r="H2495" s="32">
        <v>1</v>
      </c>
      <c r="I2495" s="22"/>
    </row>
    <row r="2496" spans="1:9" ht="40.5" x14ac:dyDescent="0.25">
      <c r="A2496" s="32">
        <v>4239</v>
      </c>
      <c r="B2496" s="32" t="s">
        <v>1005</v>
      </c>
      <c r="C2496" s="32" t="s">
        <v>497</v>
      </c>
      <c r="D2496" s="32" t="s">
        <v>9</v>
      </c>
      <c r="E2496" s="32" t="s">
        <v>14</v>
      </c>
      <c r="F2496" s="32">
        <v>198888</v>
      </c>
      <c r="G2496" s="32">
        <v>198888</v>
      </c>
      <c r="H2496" s="32">
        <v>1</v>
      </c>
      <c r="I2496" s="22"/>
    </row>
    <row r="2497" spans="1:9" ht="40.5" x14ac:dyDescent="0.25">
      <c r="A2497" s="32">
        <v>4239</v>
      </c>
      <c r="B2497" s="32" t="s">
        <v>1006</v>
      </c>
      <c r="C2497" s="32" t="s">
        <v>497</v>
      </c>
      <c r="D2497" s="32" t="s">
        <v>9</v>
      </c>
      <c r="E2497" s="32" t="s">
        <v>14</v>
      </c>
      <c r="F2497" s="32">
        <v>1498888</v>
      </c>
      <c r="G2497" s="32">
        <v>1498888</v>
      </c>
      <c r="H2497" s="32">
        <v>1</v>
      </c>
      <c r="I2497" s="22"/>
    </row>
    <row r="2498" spans="1:9" ht="40.5" x14ac:dyDescent="0.25">
      <c r="A2498" s="32">
        <v>4239</v>
      </c>
      <c r="B2498" s="32" t="s">
        <v>7063</v>
      </c>
      <c r="C2498" s="32" t="s">
        <v>497</v>
      </c>
      <c r="D2498" s="32" t="s">
        <v>9</v>
      </c>
      <c r="E2498" s="32" t="s">
        <v>14</v>
      </c>
      <c r="F2498" s="32">
        <v>16000000</v>
      </c>
      <c r="G2498" s="32">
        <v>16000000</v>
      </c>
      <c r="H2498" s="32">
        <v>1</v>
      </c>
      <c r="I2498" s="22"/>
    </row>
    <row r="2499" spans="1:9" x14ac:dyDescent="0.25">
      <c r="A2499" s="32"/>
      <c r="B2499" s="32"/>
      <c r="C2499" s="32"/>
      <c r="D2499" s="32"/>
      <c r="E2499" s="32"/>
      <c r="F2499" s="32"/>
      <c r="G2499" s="32"/>
      <c r="H2499" s="32"/>
      <c r="I2499" s="22"/>
    </row>
    <row r="2500" spans="1:9" x14ac:dyDescent="0.25">
      <c r="A2500" s="32"/>
      <c r="B2500" s="32"/>
      <c r="C2500" s="32"/>
      <c r="D2500" s="32"/>
      <c r="E2500" s="32"/>
      <c r="F2500" s="32"/>
      <c r="G2500" s="32"/>
      <c r="H2500" s="32"/>
      <c r="I2500" s="22"/>
    </row>
    <row r="2501" spans="1:9" x14ac:dyDescent="0.25">
      <c r="A2501" s="32"/>
      <c r="B2501" s="32"/>
      <c r="C2501" s="32"/>
      <c r="D2501" s="32"/>
      <c r="E2501" s="32"/>
      <c r="F2501" s="32"/>
      <c r="G2501" s="32"/>
      <c r="H2501" s="32"/>
      <c r="I2501" s="22"/>
    </row>
    <row r="2502" spans="1:9" x14ac:dyDescent="0.25">
      <c r="A2502" s="32"/>
      <c r="B2502" s="32"/>
      <c r="C2502" s="32"/>
      <c r="D2502" s="32"/>
      <c r="E2502" s="32"/>
      <c r="F2502" s="32"/>
      <c r="G2502" s="32"/>
      <c r="H2502" s="32"/>
      <c r="I2502" s="22"/>
    </row>
    <row r="2503" spans="1:9" s="28" customFormat="1" x14ac:dyDescent="0.25">
      <c r="A2503" s="162" t="s">
        <v>108</v>
      </c>
      <c r="B2503" s="163"/>
      <c r="C2503" s="163"/>
      <c r="D2503" s="163"/>
      <c r="E2503" s="163"/>
      <c r="F2503" s="163"/>
      <c r="G2503" s="163"/>
      <c r="H2503" s="163"/>
      <c r="I2503" s="27"/>
    </row>
    <row r="2504" spans="1:9" s="28" customFormat="1" x14ac:dyDescent="0.25">
      <c r="A2504" s="138" t="s">
        <v>12</v>
      </c>
      <c r="B2504" s="139"/>
      <c r="C2504" s="139"/>
      <c r="D2504" s="139"/>
      <c r="E2504" s="139"/>
      <c r="F2504" s="139"/>
      <c r="G2504" s="139"/>
      <c r="H2504" s="139"/>
      <c r="I2504" s="27"/>
    </row>
    <row r="2505" spans="1:9" s="28" customFormat="1" ht="27" x14ac:dyDescent="0.25">
      <c r="A2505" s="32">
        <v>4239</v>
      </c>
      <c r="B2505" s="32" t="s">
        <v>3073</v>
      </c>
      <c r="C2505" s="32" t="s">
        <v>857</v>
      </c>
      <c r="D2505" s="32" t="s">
        <v>248</v>
      </c>
      <c r="E2505" s="32" t="s">
        <v>14</v>
      </c>
      <c r="F2505" s="32">
        <v>215000</v>
      </c>
      <c r="G2505" s="32">
        <v>215000</v>
      </c>
      <c r="H2505" s="32">
        <v>1</v>
      </c>
      <c r="I2505" s="27"/>
    </row>
    <row r="2506" spans="1:9" s="28" customFormat="1" ht="27" x14ac:dyDescent="0.25">
      <c r="A2506" s="32">
        <v>4239</v>
      </c>
      <c r="B2506" s="32" t="s">
        <v>3074</v>
      </c>
      <c r="C2506" s="32" t="s">
        <v>857</v>
      </c>
      <c r="D2506" s="32" t="s">
        <v>248</v>
      </c>
      <c r="E2506" s="32" t="s">
        <v>14</v>
      </c>
      <c r="F2506" s="32">
        <v>225000</v>
      </c>
      <c r="G2506" s="32">
        <v>225000</v>
      </c>
      <c r="H2506" s="32">
        <v>1</v>
      </c>
      <c r="I2506" s="27"/>
    </row>
    <row r="2507" spans="1:9" s="28" customFormat="1" ht="27" x14ac:dyDescent="0.25">
      <c r="A2507" s="32">
        <v>4239</v>
      </c>
      <c r="B2507" s="32" t="s">
        <v>3075</v>
      </c>
      <c r="C2507" s="32" t="s">
        <v>857</v>
      </c>
      <c r="D2507" s="32" t="s">
        <v>248</v>
      </c>
      <c r="E2507" s="32" t="s">
        <v>14</v>
      </c>
      <c r="F2507" s="32">
        <v>280000</v>
      </c>
      <c r="G2507" s="32">
        <v>280000</v>
      </c>
      <c r="H2507" s="32">
        <v>1</v>
      </c>
      <c r="I2507" s="27"/>
    </row>
    <row r="2508" spans="1:9" s="28" customFormat="1" ht="27" x14ac:dyDescent="0.25">
      <c r="A2508" s="32">
        <v>4239</v>
      </c>
      <c r="B2508" s="32" t="s">
        <v>3076</v>
      </c>
      <c r="C2508" s="32" t="s">
        <v>857</v>
      </c>
      <c r="D2508" s="32" t="s">
        <v>248</v>
      </c>
      <c r="E2508" s="32" t="s">
        <v>14</v>
      </c>
      <c r="F2508" s="32">
        <v>340000</v>
      </c>
      <c r="G2508" s="32">
        <v>340000</v>
      </c>
      <c r="H2508" s="32">
        <v>1</v>
      </c>
      <c r="I2508" s="27"/>
    </row>
    <row r="2509" spans="1:9" s="28" customFormat="1" ht="27" x14ac:dyDescent="0.25">
      <c r="A2509" s="32">
        <v>4239</v>
      </c>
      <c r="B2509" s="32" t="s">
        <v>3077</v>
      </c>
      <c r="C2509" s="32" t="s">
        <v>857</v>
      </c>
      <c r="D2509" s="32" t="s">
        <v>248</v>
      </c>
      <c r="E2509" s="32" t="s">
        <v>14</v>
      </c>
      <c r="F2509" s="32">
        <v>250000</v>
      </c>
      <c r="G2509" s="32">
        <v>250000</v>
      </c>
      <c r="H2509" s="32">
        <v>1</v>
      </c>
      <c r="I2509" s="27"/>
    </row>
    <row r="2510" spans="1:9" s="28" customFormat="1" ht="27" x14ac:dyDescent="0.25">
      <c r="A2510" s="32">
        <v>4239</v>
      </c>
      <c r="B2510" s="32" t="s">
        <v>3078</v>
      </c>
      <c r="C2510" s="32" t="s">
        <v>857</v>
      </c>
      <c r="D2510" s="32" t="s">
        <v>248</v>
      </c>
      <c r="E2510" s="32" t="s">
        <v>14</v>
      </c>
      <c r="F2510" s="32">
        <v>360000</v>
      </c>
      <c r="G2510" s="32">
        <v>360000</v>
      </c>
      <c r="H2510" s="32">
        <v>1</v>
      </c>
      <c r="I2510" s="27"/>
    </row>
    <row r="2511" spans="1:9" s="28" customFormat="1" ht="27" x14ac:dyDescent="0.25">
      <c r="A2511" s="32">
        <v>4239</v>
      </c>
      <c r="B2511" s="32" t="s">
        <v>3079</v>
      </c>
      <c r="C2511" s="32" t="s">
        <v>857</v>
      </c>
      <c r="D2511" s="32" t="s">
        <v>248</v>
      </c>
      <c r="E2511" s="32" t="s">
        <v>14</v>
      </c>
      <c r="F2511" s="32">
        <v>330000</v>
      </c>
      <c r="G2511" s="32">
        <v>330000</v>
      </c>
      <c r="H2511" s="32">
        <v>1</v>
      </c>
      <c r="I2511" s="27"/>
    </row>
    <row r="2512" spans="1:9" x14ac:dyDescent="0.25">
      <c r="A2512" s="11"/>
      <c r="B2512" s="11"/>
      <c r="C2512" s="11"/>
      <c r="D2512" s="11"/>
      <c r="E2512" s="11"/>
      <c r="F2512" s="11"/>
      <c r="G2512" s="11"/>
      <c r="H2512" s="11"/>
      <c r="I2512" s="22"/>
    </row>
    <row r="2513" spans="1:9" x14ac:dyDescent="0.25">
      <c r="A2513" s="138" t="s">
        <v>16</v>
      </c>
      <c r="B2513" s="139"/>
      <c r="C2513" s="139"/>
      <c r="D2513" s="139"/>
      <c r="E2513" s="139"/>
      <c r="F2513" s="139"/>
      <c r="G2513" s="139"/>
      <c r="H2513" s="139"/>
      <c r="I2513" s="22"/>
    </row>
    <row r="2514" spans="1:9" ht="27" x14ac:dyDescent="0.25">
      <c r="A2514" s="11">
        <v>4251</v>
      </c>
      <c r="B2514" s="11" t="s">
        <v>3920</v>
      </c>
      <c r="C2514" s="11" t="s">
        <v>20</v>
      </c>
      <c r="D2514" s="11" t="s">
        <v>381</v>
      </c>
      <c r="E2514" s="11" t="s">
        <v>14</v>
      </c>
      <c r="F2514" s="11">
        <v>2178469.2000000002</v>
      </c>
      <c r="G2514" s="11">
        <v>2178469.2000000002</v>
      </c>
      <c r="H2514" s="11">
        <v>1</v>
      </c>
      <c r="I2514" s="22"/>
    </row>
    <row r="2515" spans="1:9" ht="15" customHeight="1" x14ac:dyDescent="0.25">
      <c r="A2515" s="132" t="s">
        <v>109</v>
      </c>
      <c r="B2515" s="133"/>
      <c r="C2515" s="133"/>
      <c r="D2515" s="133"/>
      <c r="E2515" s="133"/>
      <c r="F2515" s="133"/>
      <c r="G2515" s="133"/>
      <c r="H2515" s="133"/>
      <c r="I2515" s="22"/>
    </row>
    <row r="2516" spans="1:9" ht="15" customHeight="1" x14ac:dyDescent="0.25">
      <c r="A2516" s="138" t="s">
        <v>12</v>
      </c>
      <c r="B2516" s="139"/>
      <c r="C2516" s="139"/>
      <c r="D2516" s="139"/>
      <c r="E2516" s="139"/>
      <c r="F2516" s="139"/>
      <c r="G2516" s="139"/>
      <c r="H2516" s="139"/>
      <c r="I2516" s="22"/>
    </row>
    <row r="2517" spans="1:9" x14ac:dyDescent="0.25">
      <c r="A2517" s="11">
        <v>4239</v>
      </c>
      <c r="B2517" s="11" t="s">
        <v>858</v>
      </c>
      <c r="C2517" s="11" t="s">
        <v>27</v>
      </c>
      <c r="D2517" s="11" t="s">
        <v>13</v>
      </c>
      <c r="E2517" s="11" t="s">
        <v>14</v>
      </c>
      <c r="F2517" s="11">
        <v>910000</v>
      </c>
      <c r="G2517" s="11">
        <v>910000</v>
      </c>
      <c r="H2517" s="11">
        <v>1</v>
      </c>
      <c r="I2517" s="22"/>
    </row>
    <row r="2518" spans="1:9" x14ac:dyDescent="0.25">
      <c r="A2518" s="162" t="s">
        <v>92</v>
      </c>
      <c r="B2518" s="163"/>
      <c r="C2518" s="163"/>
      <c r="D2518" s="163"/>
      <c r="E2518" s="163"/>
      <c r="F2518" s="163"/>
      <c r="G2518" s="163"/>
      <c r="H2518" s="163"/>
      <c r="I2518" s="22"/>
    </row>
    <row r="2519" spans="1:9" x14ac:dyDescent="0.25">
      <c r="A2519" s="138" t="s">
        <v>16</v>
      </c>
      <c r="B2519" s="139"/>
      <c r="C2519" s="139"/>
      <c r="D2519" s="139"/>
      <c r="E2519" s="139"/>
      <c r="F2519" s="139"/>
      <c r="G2519" s="139"/>
      <c r="H2519" s="139"/>
      <c r="I2519" s="22"/>
    </row>
    <row r="2520" spans="1:9" ht="24.75" customHeight="1" x14ac:dyDescent="0.25">
      <c r="A2520" s="11">
        <v>5113</v>
      </c>
      <c r="B2520" s="11" t="s">
        <v>6312</v>
      </c>
      <c r="C2520" s="11" t="s">
        <v>981</v>
      </c>
      <c r="D2520" s="11" t="s">
        <v>381</v>
      </c>
      <c r="E2520" s="11" t="s">
        <v>14</v>
      </c>
      <c r="F2520" s="11">
        <v>12637596</v>
      </c>
      <c r="G2520" s="11">
        <v>12637596</v>
      </c>
      <c r="H2520" s="11">
        <v>1</v>
      </c>
      <c r="I2520" s="22"/>
    </row>
    <row r="2521" spans="1:9" x14ac:dyDescent="0.25">
      <c r="A2521" s="138" t="s">
        <v>12</v>
      </c>
      <c r="B2521" s="139"/>
      <c r="C2521" s="139"/>
      <c r="D2521" s="139"/>
      <c r="E2521" s="139"/>
      <c r="F2521" s="139"/>
      <c r="G2521" s="139"/>
      <c r="H2521" s="140"/>
    </row>
    <row r="2522" spans="1:9" ht="24" customHeight="1" x14ac:dyDescent="0.25">
      <c r="A2522" s="11">
        <v>5113</v>
      </c>
      <c r="B2522" s="11" t="s">
        <v>6313</v>
      </c>
      <c r="C2522" s="11" t="s">
        <v>454</v>
      </c>
      <c r="D2522" s="11" t="s">
        <v>1212</v>
      </c>
      <c r="E2522" s="11" t="s">
        <v>14</v>
      </c>
      <c r="F2522" s="11">
        <v>252300</v>
      </c>
      <c r="G2522" s="11">
        <v>252300</v>
      </c>
      <c r="H2522" s="11">
        <v>1</v>
      </c>
      <c r="I2522" s="22"/>
    </row>
    <row r="2523" spans="1:9" ht="24" customHeight="1" x14ac:dyDescent="0.25">
      <c r="A2523" s="11">
        <v>5113</v>
      </c>
      <c r="B2523" s="11" t="s">
        <v>6314</v>
      </c>
      <c r="C2523" s="11" t="s">
        <v>1093</v>
      </c>
      <c r="D2523" s="11" t="s">
        <v>13</v>
      </c>
      <c r="E2523" s="11" t="s">
        <v>14</v>
      </c>
      <c r="F2523" s="11">
        <v>75800</v>
      </c>
      <c r="G2523" s="11">
        <v>75800</v>
      </c>
      <c r="H2523" s="11">
        <v>1</v>
      </c>
      <c r="I2523" s="22"/>
    </row>
    <row r="2524" spans="1:9" x14ac:dyDescent="0.25">
      <c r="A2524" s="162" t="s">
        <v>1324</v>
      </c>
      <c r="B2524" s="163"/>
      <c r="C2524" s="163"/>
      <c r="D2524" s="163"/>
      <c r="E2524" s="163"/>
      <c r="F2524" s="163"/>
      <c r="G2524" s="163"/>
      <c r="H2524" s="163"/>
    </row>
    <row r="2525" spans="1:9" x14ac:dyDescent="0.25">
      <c r="A2525" s="138" t="s">
        <v>8</v>
      </c>
      <c r="B2525" s="139"/>
      <c r="C2525" s="139"/>
      <c r="D2525" s="139"/>
      <c r="E2525" s="139"/>
      <c r="F2525" s="139"/>
      <c r="G2525" s="139"/>
      <c r="H2525" s="139"/>
    </row>
    <row r="2526" spans="1:9" x14ac:dyDescent="0.25">
      <c r="A2526" s="11">
        <v>4261</v>
      </c>
      <c r="B2526" s="11" t="s">
        <v>1325</v>
      </c>
      <c r="C2526" s="11" t="s">
        <v>1326</v>
      </c>
      <c r="D2526" s="11" t="s">
        <v>9</v>
      </c>
      <c r="E2526" s="11" t="s">
        <v>10</v>
      </c>
      <c r="F2526" s="11">
        <v>11160</v>
      </c>
      <c r="G2526" s="11">
        <f>+F2526*H2526</f>
        <v>1116000</v>
      </c>
      <c r="H2526" s="11">
        <v>100</v>
      </c>
    </row>
    <row r="2527" spans="1:9" ht="27" x14ac:dyDescent="0.25">
      <c r="A2527" s="11">
        <v>4261</v>
      </c>
      <c r="B2527" s="11" t="s">
        <v>1327</v>
      </c>
      <c r="C2527" s="11" t="s">
        <v>1328</v>
      </c>
      <c r="D2527" s="11" t="s">
        <v>9</v>
      </c>
      <c r="E2527" s="11" t="s">
        <v>10</v>
      </c>
      <c r="F2527" s="11">
        <v>132</v>
      </c>
      <c r="G2527" s="11">
        <f t="shared" ref="G2527:G2528" si="41">+F2527*H2527</f>
        <v>66000</v>
      </c>
      <c r="H2527" s="11">
        <v>500</v>
      </c>
    </row>
    <row r="2528" spans="1:9" ht="27" x14ac:dyDescent="0.25">
      <c r="A2528" s="11">
        <v>4261</v>
      </c>
      <c r="B2528" s="11" t="s">
        <v>1329</v>
      </c>
      <c r="C2528" s="11" t="s">
        <v>1328</v>
      </c>
      <c r="D2528" s="11" t="s">
        <v>9</v>
      </c>
      <c r="E2528" s="11" t="s">
        <v>10</v>
      </c>
      <c r="F2528" s="11">
        <v>92.5</v>
      </c>
      <c r="G2528" s="11">
        <f t="shared" si="41"/>
        <v>111000</v>
      </c>
      <c r="H2528" s="11">
        <v>1200</v>
      </c>
    </row>
    <row r="2529" spans="1:9" x14ac:dyDescent="0.25">
      <c r="A2529" s="11">
        <v>4261</v>
      </c>
      <c r="B2529" s="11" t="s">
        <v>3066</v>
      </c>
      <c r="C2529" s="11" t="s">
        <v>3067</v>
      </c>
      <c r="D2529" s="11" t="s">
        <v>9</v>
      </c>
      <c r="E2529" s="11" t="s">
        <v>10</v>
      </c>
      <c r="F2529" s="11">
        <v>15600</v>
      </c>
      <c r="G2529" s="11">
        <f>+F2529*H2529</f>
        <v>265200</v>
      </c>
      <c r="H2529" s="11">
        <v>17</v>
      </c>
    </row>
    <row r="2530" spans="1:9" x14ac:dyDescent="0.25">
      <c r="A2530" s="11">
        <v>4261</v>
      </c>
      <c r="B2530" s="11" t="s">
        <v>3068</v>
      </c>
      <c r="C2530" s="11" t="s">
        <v>3067</v>
      </c>
      <c r="D2530" s="11" t="s">
        <v>9</v>
      </c>
      <c r="E2530" s="11" t="s">
        <v>10</v>
      </c>
      <c r="F2530" s="11">
        <v>11700</v>
      </c>
      <c r="G2530" s="11">
        <f t="shared" ref="G2530:G2533" si="42">+F2530*H2530</f>
        <v>327600</v>
      </c>
      <c r="H2530" s="11">
        <v>28</v>
      </c>
    </row>
    <row r="2531" spans="1:9" x14ac:dyDescent="0.25">
      <c r="A2531" s="11">
        <v>4261</v>
      </c>
      <c r="B2531" s="11" t="s">
        <v>3069</v>
      </c>
      <c r="C2531" s="11" t="s">
        <v>3067</v>
      </c>
      <c r="D2531" s="11" t="s">
        <v>9</v>
      </c>
      <c r="E2531" s="11" t="s">
        <v>10</v>
      </c>
      <c r="F2531" s="11">
        <v>12700</v>
      </c>
      <c r="G2531" s="11">
        <f t="shared" si="42"/>
        <v>190500</v>
      </c>
      <c r="H2531" s="11">
        <v>15</v>
      </c>
    </row>
    <row r="2532" spans="1:9" x14ac:dyDescent="0.25">
      <c r="A2532" s="11">
        <v>4261</v>
      </c>
      <c r="B2532" s="11" t="s">
        <v>3070</v>
      </c>
      <c r="C2532" s="11" t="s">
        <v>3067</v>
      </c>
      <c r="D2532" s="11" t="s">
        <v>9</v>
      </c>
      <c r="E2532" s="11" t="s">
        <v>10</v>
      </c>
      <c r="F2532" s="11">
        <v>12689</v>
      </c>
      <c r="G2532" s="11">
        <f t="shared" si="42"/>
        <v>444115</v>
      </c>
      <c r="H2532" s="11">
        <v>35</v>
      </c>
    </row>
    <row r="2533" spans="1:9" x14ac:dyDescent="0.25">
      <c r="A2533" s="11">
        <v>4261</v>
      </c>
      <c r="B2533" s="11" t="s">
        <v>3071</v>
      </c>
      <c r="C2533" s="11" t="s">
        <v>3067</v>
      </c>
      <c r="D2533" s="11" t="s">
        <v>9</v>
      </c>
      <c r="E2533" s="11" t="s">
        <v>10</v>
      </c>
      <c r="F2533" s="11">
        <v>15500</v>
      </c>
      <c r="G2533" s="11">
        <f t="shared" si="42"/>
        <v>1472500</v>
      </c>
      <c r="H2533" s="11">
        <v>95</v>
      </c>
    </row>
    <row r="2534" spans="1:9" x14ac:dyDescent="0.25">
      <c r="A2534" s="138" t="s">
        <v>12</v>
      </c>
      <c r="B2534" s="139"/>
      <c r="C2534" s="139"/>
      <c r="D2534" s="139"/>
      <c r="E2534" s="139"/>
      <c r="F2534" s="139"/>
      <c r="G2534" s="139"/>
      <c r="H2534" s="139"/>
    </row>
    <row r="2535" spans="1:9" ht="27" x14ac:dyDescent="0.25">
      <c r="A2535" s="11">
        <v>4239</v>
      </c>
      <c r="B2535" s="11" t="s">
        <v>3072</v>
      </c>
      <c r="C2535" s="11" t="s">
        <v>857</v>
      </c>
      <c r="D2535" s="11" t="s">
        <v>9</v>
      </c>
      <c r="E2535" s="11" t="s">
        <v>14</v>
      </c>
      <c r="F2535" s="11">
        <v>600000</v>
      </c>
      <c r="G2535" s="11">
        <v>600000</v>
      </c>
      <c r="H2535" s="11">
        <v>1</v>
      </c>
    </row>
    <row r="2536" spans="1:9" x14ac:dyDescent="0.25">
      <c r="A2536" s="11"/>
      <c r="B2536" s="11"/>
      <c r="C2536" s="11"/>
      <c r="D2536" s="11"/>
      <c r="E2536" s="11"/>
      <c r="F2536" s="11"/>
      <c r="G2536" s="11"/>
      <c r="H2536" s="11"/>
    </row>
    <row r="2537" spans="1:9" x14ac:dyDescent="0.25">
      <c r="A2537" s="11"/>
      <c r="B2537" s="11"/>
      <c r="C2537" s="11"/>
      <c r="D2537" s="11"/>
      <c r="E2537" s="11"/>
      <c r="F2537" s="11"/>
      <c r="G2537" s="11"/>
      <c r="H2537" s="11"/>
    </row>
    <row r="2538" spans="1:9" x14ac:dyDescent="0.25">
      <c r="A2538" s="11"/>
      <c r="B2538" s="11"/>
      <c r="C2538" s="11"/>
      <c r="D2538" s="11"/>
      <c r="E2538" s="11"/>
      <c r="F2538" s="11"/>
      <c r="G2538" s="11"/>
      <c r="H2538" s="11"/>
    </row>
    <row r="2539" spans="1:9" x14ac:dyDescent="0.25">
      <c r="A2539" s="162" t="s">
        <v>5743</v>
      </c>
      <c r="B2539" s="163"/>
      <c r="C2539" s="163"/>
      <c r="D2539" s="163"/>
      <c r="E2539" s="163"/>
      <c r="F2539" s="163"/>
      <c r="G2539" s="163"/>
      <c r="H2539" s="163"/>
      <c r="I2539" s="22"/>
    </row>
    <row r="2540" spans="1:9" x14ac:dyDescent="0.25">
      <c r="A2540" s="138" t="s">
        <v>16</v>
      </c>
      <c r="B2540" s="139"/>
      <c r="C2540" s="139"/>
      <c r="D2540" s="139"/>
      <c r="E2540" s="139"/>
      <c r="F2540" s="139"/>
      <c r="G2540" s="139"/>
      <c r="H2540" s="139"/>
      <c r="I2540" s="22"/>
    </row>
    <row r="2541" spans="1:9" ht="40.5" x14ac:dyDescent="0.25">
      <c r="A2541" s="12">
        <v>4251</v>
      </c>
      <c r="B2541" s="12" t="s">
        <v>2219</v>
      </c>
      <c r="C2541" s="12" t="s">
        <v>24</v>
      </c>
      <c r="D2541" s="12" t="s">
        <v>2220</v>
      </c>
      <c r="E2541" s="89" t="s">
        <v>14</v>
      </c>
      <c r="F2541" s="12">
        <v>123969980</v>
      </c>
      <c r="G2541" s="12">
        <v>123969980</v>
      </c>
      <c r="H2541" s="12">
        <v>1</v>
      </c>
      <c r="I2541" s="22"/>
    </row>
    <row r="2542" spans="1:9" x14ac:dyDescent="0.25">
      <c r="A2542" s="138" t="s">
        <v>12</v>
      </c>
      <c r="B2542" s="139"/>
      <c r="C2542" s="139"/>
      <c r="D2542" s="139"/>
      <c r="E2542" s="139"/>
      <c r="F2542" s="139"/>
      <c r="G2542" s="139"/>
      <c r="H2542" s="139"/>
      <c r="I2542" s="22"/>
    </row>
    <row r="2543" spans="1:9" ht="27" x14ac:dyDescent="0.25">
      <c r="A2543" s="12">
        <v>4251</v>
      </c>
      <c r="B2543" s="12" t="s">
        <v>2221</v>
      </c>
      <c r="C2543" s="12" t="s">
        <v>454</v>
      </c>
      <c r="D2543" s="12" t="s">
        <v>2220</v>
      </c>
      <c r="E2543" s="12" t="s">
        <v>14</v>
      </c>
      <c r="F2543" s="20">
        <v>2530000</v>
      </c>
      <c r="G2543" s="20">
        <v>2530000</v>
      </c>
      <c r="H2543" s="20">
        <v>1</v>
      </c>
      <c r="I2543" s="22"/>
    </row>
    <row r="2544" spans="1:9" x14ac:dyDescent="0.25">
      <c r="A2544" s="162" t="s">
        <v>4925</v>
      </c>
      <c r="B2544" s="163"/>
      <c r="C2544" s="163"/>
      <c r="D2544" s="163"/>
      <c r="E2544" s="163"/>
      <c r="F2544" s="163"/>
      <c r="G2544" s="163"/>
      <c r="H2544" s="163"/>
      <c r="I2544" s="22"/>
    </row>
    <row r="2545" spans="1:9" x14ac:dyDescent="0.25">
      <c r="A2545" s="138" t="s">
        <v>12</v>
      </c>
      <c r="B2545" s="139"/>
      <c r="C2545" s="139"/>
      <c r="D2545" s="139"/>
      <c r="E2545" s="139"/>
      <c r="F2545" s="139"/>
      <c r="G2545" s="139"/>
      <c r="H2545" s="139"/>
      <c r="I2545" s="22"/>
    </row>
    <row r="2546" spans="1:9" x14ac:dyDescent="0.25">
      <c r="A2546" s="11"/>
      <c r="B2546" s="11"/>
      <c r="C2546" s="11"/>
      <c r="D2546" s="11"/>
      <c r="E2546" s="11"/>
      <c r="F2546" s="11"/>
      <c r="G2546" s="11"/>
      <c r="H2546" s="11"/>
      <c r="I2546" s="22"/>
    </row>
    <row r="2547" spans="1:9" x14ac:dyDescent="0.25">
      <c r="A2547" s="162" t="s">
        <v>183</v>
      </c>
      <c r="B2547" s="163"/>
      <c r="C2547" s="163"/>
      <c r="D2547" s="163"/>
      <c r="E2547" s="163"/>
      <c r="F2547" s="163"/>
      <c r="G2547" s="163"/>
      <c r="H2547" s="163"/>
      <c r="I2547" s="22"/>
    </row>
    <row r="2548" spans="1:9" x14ac:dyDescent="0.25">
      <c r="A2548" s="4"/>
      <c r="B2548" s="138" t="s">
        <v>12</v>
      </c>
      <c r="C2548" s="139"/>
      <c r="D2548" s="139"/>
      <c r="E2548" s="139"/>
      <c r="F2548" s="139"/>
      <c r="G2548" s="140"/>
      <c r="H2548" s="20"/>
      <c r="I2548" s="22"/>
    </row>
    <row r="2549" spans="1:9" ht="54" x14ac:dyDescent="0.25">
      <c r="A2549" s="29">
        <v>4239</v>
      </c>
      <c r="B2549" s="29" t="s">
        <v>3885</v>
      </c>
      <c r="C2549" s="29" t="s">
        <v>1312</v>
      </c>
      <c r="D2549" s="29" t="s">
        <v>9</v>
      </c>
      <c r="E2549" s="29" t="s">
        <v>14</v>
      </c>
      <c r="F2549" s="29">
        <v>450000</v>
      </c>
      <c r="G2549" s="29">
        <v>450000</v>
      </c>
      <c r="H2549" s="29">
        <v>1</v>
      </c>
      <c r="I2549" s="22"/>
    </row>
    <row r="2550" spans="1:9" ht="54" x14ac:dyDescent="0.25">
      <c r="A2550" s="29">
        <v>4239</v>
      </c>
      <c r="B2550" s="29" t="s">
        <v>3886</v>
      </c>
      <c r="C2550" s="29" t="s">
        <v>1312</v>
      </c>
      <c r="D2550" s="29" t="s">
        <v>9</v>
      </c>
      <c r="E2550" s="29" t="s">
        <v>14</v>
      </c>
      <c r="F2550" s="29">
        <v>1050000</v>
      </c>
      <c r="G2550" s="29">
        <v>1050000</v>
      </c>
      <c r="H2550" s="29">
        <v>1</v>
      </c>
      <c r="I2550" s="22"/>
    </row>
    <row r="2551" spans="1:9" x14ac:dyDescent="0.25">
      <c r="A2551" s="162" t="s">
        <v>266</v>
      </c>
      <c r="B2551" s="163"/>
      <c r="C2551" s="163"/>
      <c r="D2551" s="163"/>
      <c r="E2551" s="163"/>
      <c r="F2551" s="163"/>
      <c r="G2551" s="163"/>
      <c r="H2551" s="163"/>
      <c r="I2551" s="22"/>
    </row>
    <row r="2552" spans="1:9" ht="15" customHeight="1" x14ac:dyDescent="0.25">
      <c r="A2552" s="150" t="s">
        <v>16</v>
      </c>
      <c r="B2552" s="151"/>
      <c r="C2552" s="151"/>
      <c r="D2552" s="151"/>
      <c r="E2552" s="151"/>
      <c r="F2552" s="151"/>
      <c r="G2552" s="151"/>
      <c r="H2552" s="152"/>
      <c r="I2552" s="22"/>
    </row>
    <row r="2553" spans="1:9" x14ac:dyDescent="0.25">
      <c r="A2553" s="46"/>
      <c r="B2553" s="46"/>
      <c r="C2553" s="46"/>
      <c r="D2553" s="46"/>
      <c r="E2553" s="46"/>
      <c r="F2553" s="46"/>
      <c r="G2553" s="46"/>
      <c r="H2553" s="46"/>
      <c r="I2553" s="22"/>
    </row>
    <row r="2554" spans="1:9" x14ac:dyDescent="0.25">
      <c r="A2554" s="162" t="s">
        <v>737</v>
      </c>
      <c r="B2554" s="163"/>
      <c r="C2554" s="163"/>
      <c r="D2554" s="163"/>
      <c r="E2554" s="163"/>
      <c r="F2554" s="163"/>
      <c r="G2554" s="163"/>
      <c r="H2554" s="163"/>
      <c r="I2554" s="22"/>
    </row>
    <row r="2555" spans="1:9" x14ac:dyDescent="0.25">
      <c r="A2555" s="138" t="s">
        <v>16</v>
      </c>
      <c r="B2555" s="139"/>
      <c r="C2555" s="139"/>
      <c r="D2555" s="139"/>
      <c r="E2555" s="139"/>
      <c r="F2555" s="139"/>
      <c r="G2555" s="139"/>
      <c r="H2555" s="140"/>
      <c r="I2555" s="22"/>
    </row>
    <row r="2556" spans="1:9" ht="27" x14ac:dyDescent="0.25">
      <c r="A2556" s="32">
        <v>4861</v>
      </c>
      <c r="B2556" s="32" t="s">
        <v>2617</v>
      </c>
      <c r="C2556" s="32" t="s">
        <v>467</v>
      </c>
      <c r="D2556" s="32" t="s">
        <v>381</v>
      </c>
      <c r="E2556" s="32" t="s">
        <v>14</v>
      </c>
      <c r="F2556" s="32">
        <v>10000000</v>
      </c>
      <c r="G2556" s="32">
        <v>10000000</v>
      </c>
      <c r="H2556" s="32">
        <v>1</v>
      </c>
      <c r="I2556" s="22"/>
    </row>
    <row r="2557" spans="1:9" ht="27" x14ac:dyDescent="0.25">
      <c r="A2557" s="32">
        <v>4239</v>
      </c>
      <c r="B2557" s="32" t="s">
        <v>1016</v>
      </c>
      <c r="C2557" s="32" t="s">
        <v>467</v>
      </c>
      <c r="D2557" s="32" t="s">
        <v>381</v>
      </c>
      <c r="E2557" s="32" t="s">
        <v>14</v>
      </c>
      <c r="F2557" s="32">
        <v>15000000</v>
      </c>
      <c r="G2557" s="32">
        <v>15000000</v>
      </c>
      <c r="H2557" s="32">
        <v>1</v>
      </c>
      <c r="I2557" s="22"/>
    </row>
    <row r="2558" spans="1:9" ht="27" x14ac:dyDescent="0.25">
      <c r="A2558" s="32">
        <v>4239</v>
      </c>
      <c r="B2558" s="32" t="s">
        <v>1238</v>
      </c>
      <c r="C2558" s="32" t="s">
        <v>1239</v>
      </c>
      <c r="D2558" s="32" t="s">
        <v>381</v>
      </c>
      <c r="E2558" s="32" t="s">
        <v>14</v>
      </c>
      <c r="F2558" s="32">
        <v>15000000</v>
      </c>
      <c r="G2558" s="32">
        <v>15000000</v>
      </c>
      <c r="H2558" s="32">
        <v>1</v>
      </c>
      <c r="I2558" s="22"/>
    </row>
    <row r="2559" spans="1:9" ht="27" x14ac:dyDescent="0.25">
      <c r="A2559" s="32">
        <v>4861</v>
      </c>
      <c r="B2559" s="32" t="s">
        <v>7005</v>
      </c>
      <c r="C2559" s="32" t="s">
        <v>467</v>
      </c>
      <c r="D2559" s="32" t="s">
        <v>381</v>
      </c>
      <c r="E2559" s="32" t="s">
        <v>14</v>
      </c>
      <c r="F2559" s="32">
        <v>0</v>
      </c>
      <c r="G2559" s="32">
        <v>0</v>
      </c>
      <c r="H2559" s="32">
        <v>1</v>
      </c>
      <c r="I2559" s="22"/>
    </row>
    <row r="2560" spans="1:9" x14ac:dyDescent="0.25">
      <c r="A2560" s="162" t="s">
        <v>199</v>
      </c>
      <c r="B2560" s="163"/>
      <c r="C2560" s="163"/>
      <c r="D2560" s="163"/>
      <c r="E2560" s="163"/>
      <c r="F2560" s="163"/>
      <c r="G2560" s="163"/>
      <c r="H2560" s="163"/>
      <c r="I2560" s="22"/>
    </row>
    <row r="2561" spans="1:9" x14ac:dyDescent="0.25">
      <c r="A2561" s="4"/>
      <c r="B2561" s="138" t="s">
        <v>12</v>
      </c>
      <c r="C2561" s="139"/>
      <c r="D2561" s="139"/>
      <c r="E2561" s="139"/>
      <c r="F2561" s="139"/>
      <c r="G2561" s="140"/>
      <c r="H2561" s="20"/>
      <c r="I2561" s="22"/>
    </row>
    <row r="2562" spans="1:9" x14ac:dyDescent="0.25">
      <c r="A2562" s="32"/>
      <c r="B2562" s="32"/>
      <c r="C2562" s="32"/>
      <c r="D2562" s="32"/>
      <c r="E2562" s="32"/>
      <c r="F2562" s="32"/>
      <c r="G2562" s="32"/>
      <c r="H2562" s="32"/>
      <c r="I2562" s="22"/>
    </row>
    <row r="2563" spans="1:9" x14ac:dyDescent="0.25">
      <c r="A2563" s="162" t="s">
        <v>230</v>
      </c>
      <c r="B2563" s="163"/>
      <c r="C2563" s="163"/>
      <c r="D2563" s="163"/>
      <c r="E2563" s="163"/>
      <c r="F2563" s="163"/>
      <c r="G2563" s="163"/>
      <c r="H2563" s="163"/>
      <c r="I2563" s="22"/>
    </row>
    <row r="2564" spans="1:9" x14ac:dyDescent="0.25">
      <c r="A2564" s="138" t="s">
        <v>16</v>
      </c>
      <c r="B2564" s="139"/>
      <c r="C2564" s="139"/>
      <c r="D2564" s="139"/>
      <c r="E2564" s="139"/>
      <c r="F2564" s="139"/>
      <c r="G2564" s="139"/>
      <c r="H2564" s="140"/>
      <c r="I2564" s="22"/>
    </row>
    <row r="2565" spans="1:9" ht="27" x14ac:dyDescent="0.25">
      <c r="A2565" s="57">
        <v>5112</v>
      </c>
      <c r="B2565" s="57" t="s">
        <v>2680</v>
      </c>
      <c r="C2565" s="57" t="s">
        <v>728</v>
      </c>
      <c r="D2565" s="57" t="s">
        <v>381</v>
      </c>
      <c r="E2565" s="57" t="s">
        <v>14</v>
      </c>
      <c r="F2565" s="57">
        <v>42464590</v>
      </c>
      <c r="G2565" s="57">
        <v>42464590</v>
      </c>
      <c r="H2565" s="57"/>
      <c r="I2565" s="22"/>
    </row>
    <row r="2566" spans="1:9" x14ac:dyDescent="0.25">
      <c r="A2566" s="4"/>
      <c r="B2566" s="150" t="s">
        <v>12</v>
      </c>
      <c r="C2566" s="151"/>
      <c r="D2566" s="151"/>
      <c r="E2566" s="151"/>
      <c r="F2566" s="151"/>
      <c r="G2566" s="152"/>
      <c r="H2566" s="20"/>
      <c r="I2566" s="22"/>
    </row>
    <row r="2567" spans="1:9" ht="27" x14ac:dyDescent="0.25">
      <c r="A2567" s="29">
        <v>5112</v>
      </c>
      <c r="B2567" s="29" t="s">
        <v>2678</v>
      </c>
      <c r="C2567" s="29" t="s">
        <v>454</v>
      </c>
      <c r="D2567" s="29" t="s">
        <v>1212</v>
      </c>
      <c r="E2567" s="29" t="s">
        <v>14</v>
      </c>
      <c r="F2567" s="29">
        <v>835332</v>
      </c>
      <c r="G2567" s="29">
        <v>835332</v>
      </c>
      <c r="H2567" s="29">
        <v>1</v>
      </c>
      <c r="I2567" s="22"/>
    </row>
    <row r="2568" spans="1:9" ht="27" x14ac:dyDescent="0.25">
      <c r="A2568" s="29">
        <v>5112</v>
      </c>
      <c r="B2568" s="29" t="s">
        <v>2679</v>
      </c>
      <c r="C2568" s="29" t="s">
        <v>1093</v>
      </c>
      <c r="D2568" s="29" t="s">
        <v>13</v>
      </c>
      <c r="E2568" s="29" t="s">
        <v>14</v>
      </c>
      <c r="F2568" s="29">
        <v>250596</v>
      </c>
      <c r="G2568" s="29">
        <v>250596</v>
      </c>
      <c r="H2568" s="29">
        <v>1</v>
      </c>
      <c r="I2568" s="22"/>
    </row>
    <row r="2569" spans="1:9" x14ac:dyDescent="0.25">
      <c r="A2569" s="162" t="s">
        <v>222</v>
      </c>
      <c r="B2569" s="163"/>
      <c r="C2569" s="163"/>
      <c r="D2569" s="163"/>
      <c r="E2569" s="163"/>
      <c r="F2569" s="163"/>
      <c r="G2569" s="163"/>
      <c r="H2569" s="163"/>
      <c r="I2569" s="22"/>
    </row>
    <row r="2570" spans="1:9" x14ac:dyDescent="0.25">
      <c r="A2570" s="4"/>
      <c r="B2570" s="138" t="s">
        <v>12</v>
      </c>
      <c r="C2570" s="139"/>
      <c r="D2570" s="139"/>
      <c r="E2570" s="139"/>
      <c r="F2570" s="139"/>
      <c r="G2570" s="140"/>
      <c r="H2570" s="20"/>
      <c r="I2570" s="22"/>
    </row>
    <row r="2571" spans="1:9" x14ac:dyDescent="0.25">
      <c r="A2571" s="29"/>
      <c r="B2571" s="29"/>
      <c r="C2571" s="29"/>
      <c r="D2571" s="29"/>
      <c r="E2571" s="29"/>
      <c r="F2571" s="29"/>
      <c r="G2571" s="29"/>
      <c r="H2571" s="29"/>
      <c r="I2571" s="22"/>
    </row>
    <row r="2572" spans="1:9" x14ac:dyDescent="0.25">
      <c r="A2572" s="162" t="s">
        <v>238</v>
      </c>
      <c r="B2572" s="163"/>
      <c r="C2572" s="163"/>
      <c r="D2572" s="163"/>
      <c r="E2572" s="163"/>
      <c r="F2572" s="163"/>
      <c r="G2572" s="163"/>
      <c r="H2572" s="163"/>
      <c r="I2572" s="22"/>
    </row>
    <row r="2573" spans="1:9" x14ac:dyDescent="0.25">
      <c r="A2573" s="4"/>
      <c r="B2573" s="138" t="s">
        <v>8</v>
      </c>
      <c r="C2573" s="139"/>
      <c r="D2573" s="139"/>
      <c r="E2573" s="139"/>
      <c r="F2573" s="139"/>
      <c r="G2573" s="140"/>
      <c r="H2573" s="20"/>
      <c r="I2573" s="22"/>
    </row>
    <row r="2574" spans="1:9" x14ac:dyDescent="0.25">
      <c r="A2574" s="20" t="s">
        <v>1282</v>
      </c>
      <c r="B2574" s="20" t="s">
        <v>1338</v>
      </c>
      <c r="C2574" s="20" t="s">
        <v>957</v>
      </c>
      <c r="D2574" s="20" t="s">
        <v>9</v>
      </c>
      <c r="E2574" s="20" t="s">
        <v>10</v>
      </c>
      <c r="F2574" s="20">
        <v>9650</v>
      </c>
      <c r="G2574" s="20">
        <f>+F2574*H2574</f>
        <v>1930000</v>
      </c>
      <c r="H2574" s="20">
        <v>200</v>
      </c>
      <c r="I2574" s="22"/>
    </row>
    <row r="2575" spans="1:9" ht="27" x14ac:dyDescent="0.25">
      <c r="A2575" s="20" t="s">
        <v>1280</v>
      </c>
      <c r="B2575" s="20" t="s">
        <v>1339</v>
      </c>
      <c r="C2575" s="20" t="s">
        <v>1328</v>
      </c>
      <c r="D2575" s="20" t="s">
        <v>9</v>
      </c>
      <c r="E2575" s="20" t="s">
        <v>10</v>
      </c>
      <c r="F2575" s="20">
        <v>178</v>
      </c>
      <c r="G2575" s="20">
        <f t="shared" ref="G2575:G2583" si="43">+F2575*H2575</f>
        <v>106800</v>
      </c>
      <c r="H2575" s="20">
        <v>600</v>
      </c>
      <c r="I2575" s="22"/>
    </row>
    <row r="2576" spans="1:9" ht="27" x14ac:dyDescent="0.25">
      <c r="A2576" s="20" t="s">
        <v>1280</v>
      </c>
      <c r="B2576" s="20" t="s">
        <v>1340</v>
      </c>
      <c r="C2576" s="20" t="s">
        <v>1328</v>
      </c>
      <c r="D2576" s="20" t="s">
        <v>9</v>
      </c>
      <c r="E2576" s="20" t="s">
        <v>10</v>
      </c>
      <c r="F2576" s="20">
        <v>176.22</v>
      </c>
      <c r="G2576" s="20">
        <f t="shared" si="43"/>
        <v>334818</v>
      </c>
      <c r="H2576" s="20">
        <v>1900</v>
      </c>
      <c r="I2576" s="22"/>
    </row>
    <row r="2577" spans="1:9" x14ac:dyDescent="0.25">
      <c r="A2577" s="20" t="s">
        <v>1357</v>
      </c>
      <c r="B2577" s="20" t="s">
        <v>1341</v>
      </c>
      <c r="C2577" s="20" t="s">
        <v>1342</v>
      </c>
      <c r="D2577" s="20" t="s">
        <v>9</v>
      </c>
      <c r="E2577" s="20" t="s">
        <v>10</v>
      </c>
      <c r="F2577" s="20">
        <v>360000</v>
      </c>
      <c r="G2577" s="20">
        <f t="shared" si="43"/>
        <v>360000</v>
      </c>
      <c r="H2577" s="20">
        <v>1</v>
      </c>
      <c r="I2577" s="22"/>
    </row>
    <row r="2578" spans="1:9" x14ac:dyDescent="0.25">
      <c r="A2578" s="20" t="s">
        <v>1357</v>
      </c>
      <c r="B2578" s="20" t="s">
        <v>1343</v>
      </c>
      <c r="C2578" s="20" t="s">
        <v>1344</v>
      </c>
      <c r="D2578" s="20" t="s">
        <v>9</v>
      </c>
      <c r="E2578" s="20" t="s">
        <v>10</v>
      </c>
      <c r="F2578" s="20">
        <v>170000</v>
      </c>
      <c r="G2578" s="20">
        <f t="shared" si="43"/>
        <v>170000</v>
      </c>
      <c r="H2578" s="20">
        <v>1</v>
      </c>
      <c r="I2578" s="22"/>
    </row>
    <row r="2579" spans="1:9" x14ac:dyDescent="0.25">
      <c r="A2579" s="20" t="s">
        <v>1357</v>
      </c>
      <c r="B2579" s="20" t="s">
        <v>1345</v>
      </c>
      <c r="C2579" s="20" t="s">
        <v>1346</v>
      </c>
      <c r="D2579" s="20" t="s">
        <v>9</v>
      </c>
      <c r="E2579" s="20" t="s">
        <v>10</v>
      </c>
      <c r="F2579" s="20">
        <v>300000</v>
      </c>
      <c r="G2579" s="20">
        <f t="shared" si="43"/>
        <v>600000</v>
      </c>
      <c r="H2579" s="20">
        <v>2</v>
      </c>
      <c r="I2579" s="22"/>
    </row>
    <row r="2580" spans="1:9" x14ac:dyDescent="0.25">
      <c r="A2580" s="20" t="s">
        <v>1282</v>
      </c>
      <c r="B2580" s="20" t="s">
        <v>1347</v>
      </c>
      <c r="C2580" s="20" t="s">
        <v>959</v>
      </c>
      <c r="D2580" s="20" t="s">
        <v>381</v>
      </c>
      <c r="E2580" s="20" t="s">
        <v>10</v>
      </c>
      <c r="F2580" s="20">
        <v>651600</v>
      </c>
      <c r="G2580" s="20">
        <f t="shared" si="43"/>
        <v>651600</v>
      </c>
      <c r="H2580" s="20" t="s">
        <v>698</v>
      </c>
      <c r="I2580" s="22"/>
    </row>
    <row r="2581" spans="1:9" x14ac:dyDescent="0.25">
      <c r="A2581" s="20" t="s">
        <v>1357</v>
      </c>
      <c r="B2581" s="20" t="s">
        <v>1348</v>
      </c>
      <c r="C2581" s="20" t="s">
        <v>1349</v>
      </c>
      <c r="D2581" s="20" t="s">
        <v>9</v>
      </c>
      <c r="E2581" s="20" t="s">
        <v>10</v>
      </c>
      <c r="F2581" s="20">
        <v>225666.70000000004</v>
      </c>
      <c r="G2581" s="20">
        <f t="shared" si="43"/>
        <v>677000.10000000009</v>
      </c>
      <c r="H2581" s="20">
        <v>3</v>
      </c>
      <c r="I2581" s="22"/>
    </row>
    <row r="2582" spans="1:9" x14ac:dyDescent="0.25">
      <c r="A2582" s="20" t="s">
        <v>1357</v>
      </c>
      <c r="B2582" s="20" t="s">
        <v>1350</v>
      </c>
      <c r="C2582" s="20" t="s">
        <v>1351</v>
      </c>
      <c r="D2582" s="20" t="s">
        <v>9</v>
      </c>
      <c r="E2582" s="20" t="s">
        <v>10</v>
      </c>
      <c r="F2582" s="20">
        <v>144000</v>
      </c>
      <c r="G2582" s="20">
        <f t="shared" si="43"/>
        <v>288000</v>
      </c>
      <c r="H2582" s="20">
        <v>2</v>
      </c>
      <c r="I2582" s="22"/>
    </row>
    <row r="2583" spans="1:9" x14ac:dyDescent="0.25">
      <c r="A2583" s="20" t="s">
        <v>1357</v>
      </c>
      <c r="B2583" s="20" t="s">
        <v>1352</v>
      </c>
      <c r="C2583" s="20" t="s">
        <v>1353</v>
      </c>
      <c r="D2583" s="20" t="s">
        <v>9</v>
      </c>
      <c r="E2583" s="20" t="s">
        <v>10</v>
      </c>
      <c r="F2583" s="20">
        <v>170000</v>
      </c>
      <c r="G2583" s="20">
        <f t="shared" si="43"/>
        <v>850000</v>
      </c>
      <c r="H2583" s="20">
        <v>5</v>
      </c>
      <c r="I2583" s="22"/>
    </row>
    <row r="2584" spans="1:9" x14ac:dyDescent="0.25">
      <c r="A2584" s="196" t="s">
        <v>12</v>
      </c>
      <c r="B2584" s="197"/>
      <c r="C2584" s="197"/>
      <c r="D2584" s="197"/>
      <c r="E2584" s="197"/>
      <c r="F2584" s="197"/>
      <c r="G2584" s="197"/>
      <c r="H2584" s="198"/>
      <c r="I2584" s="22"/>
    </row>
    <row r="2585" spans="1:9" ht="27" x14ac:dyDescent="0.25">
      <c r="A2585" s="29">
        <v>4239</v>
      </c>
      <c r="B2585" s="29" t="s">
        <v>1354</v>
      </c>
      <c r="C2585" s="29" t="s">
        <v>857</v>
      </c>
      <c r="D2585" s="29" t="s">
        <v>9</v>
      </c>
      <c r="E2585" s="29" t="s">
        <v>14</v>
      </c>
      <c r="F2585" s="29">
        <v>215000</v>
      </c>
      <c r="G2585" s="29">
        <v>215000</v>
      </c>
      <c r="H2585" s="29">
        <v>1</v>
      </c>
      <c r="I2585" s="22"/>
    </row>
    <row r="2586" spans="1:9" ht="27" x14ac:dyDescent="0.25">
      <c r="A2586" s="29">
        <v>4239</v>
      </c>
      <c r="B2586" s="29" t="s">
        <v>1355</v>
      </c>
      <c r="C2586" s="29" t="s">
        <v>857</v>
      </c>
      <c r="D2586" s="29" t="s">
        <v>9</v>
      </c>
      <c r="E2586" s="29" t="s">
        <v>14</v>
      </c>
      <c r="F2586" s="29">
        <v>245000</v>
      </c>
      <c r="G2586" s="29">
        <v>245000</v>
      </c>
      <c r="H2586" s="29">
        <v>1</v>
      </c>
      <c r="I2586" s="22"/>
    </row>
    <row r="2587" spans="1:9" ht="27" x14ac:dyDescent="0.25">
      <c r="A2587" s="29">
        <v>4239</v>
      </c>
      <c r="B2587" s="29" t="s">
        <v>1356</v>
      </c>
      <c r="C2587" s="29" t="s">
        <v>857</v>
      </c>
      <c r="D2587" s="29" t="s">
        <v>9</v>
      </c>
      <c r="E2587" s="29" t="s">
        <v>14</v>
      </c>
      <c r="F2587" s="29">
        <v>215000</v>
      </c>
      <c r="G2587" s="29">
        <v>215000</v>
      </c>
      <c r="H2587" s="29">
        <v>1</v>
      </c>
      <c r="I2587" s="22"/>
    </row>
    <row r="2588" spans="1:9" x14ac:dyDescent="0.25">
      <c r="A2588" s="162" t="s">
        <v>274</v>
      </c>
      <c r="B2588" s="163"/>
      <c r="C2588" s="163"/>
      <c r="D2588" s="163"/>
      <c r="E2588" s="163"/>
      <c r="F2588" s="163"/>
      <c r="G2588" s="163"/>
      <c r="H2588" s="163"/>
      <c r="I2588" s="22"/>
    </row>
    <row r="2589" spans="1:9" x14ac:dyDescent="0.25">
      <c r="A2589" s="138" t="s">
        <v>12</v>
      </c>
      <c r="B2589" s="139"/>
      <c r="C2589" s="139"/>
      <c r="D2589" s="139"/>
      <c r="E2589" s="139"/>
      <c r="F2589" s="139"/>
      <c r="G2589" s="139"/>
      <c r="H2589" s="140"/>
      <c r="I2589" s="22"/>
    </row>
    <row r="2590" spans="1:9" x14ac:dyDescent="0.25">
      <c r="A2590" s="20"/>
      <c r="B2590" s="20"/>
      <c r="C2590" s="20"/>
      <c r="D2590" s="20"/>
      <c r="E2590" s="20"/>
      <c r="F2590" s="20"/>
      <c r="G2590" s="20"/>
      <c r="H2590" s="20"/>
      <c r="I2590" s="22"/>
    </row>
    <row r="2591" spans="1:9" x14ac:dyDescent="0.25">
      <c r="A2591" s="162" t="s">
        <v>182</v>
      </c>
      <c r="B2591" s="163"/>
      <c r="C2591" s="163"/>
      <c r="D2591" s="163"/>
      <c r="E2591" s="163"/>
      <c r="F2591" s="163"/>
      <c r="G2591" s="163"/>
      <c r="H2591" s="163"/>
      <c r="I2591" s="22"/>
    </row>
    <row r="2592" spans="1:9" x14ac:dyDescent="0.25">
      <c r="A2592" s="138" t="s">
        <v>12</v>
      </c>
      <c r="B2592" s="139"/>
      <c r="C2592" s="139"/>
      <c r="D2592" s="139"/>
      <c r="E2592" s="139"/>
      <c r="F2592" s="139"/>
      <c r="G2592" s="139"/>
      <c r="H2592" s="140"/>
      <c r="I2592" s="22"/>
    </row>
    <row r="2593" spans="1:9" x14ac:dyDescent="0.25">
      <c r="A2593" s="12">
        <v>4239</v>
      </c>
      <c r="B2593" s="12" t="s">
        <v>859</v>
      </c>
      <c r="C2593" s="12" t="s">
        <v>27</v>
      </c>
      <c r="D2593" s="12" t="s">
        <v>13</v>
      </c>
      <c r="E2593" s="12" t="s">
        <v>14</v>
      </c>
      <c r="F2593" s="12">
        <v>637000</v>
      </c>
      <c r="G2593" s="12">
        <v>637000</v>
      </c>
      <c r="H2593" s="12">
        <v>1</v>
      </c>
      <c r="I2593" s="22"/>
    </row>
    <row r="2594" spans="1:9" x14ac:dyDescent="0.25">
      <c r="A2594" s="132" t="s">
        <v>69</v>
      </c>
      <c r="B2594" s="133"/>
      <c r="C2594" s="133"/>
      <c r="D2594" s="133"/>
      <c r="E2594" s="133"/>
      <c r="F2594" s="133"/>
      <c r="G2594" s="133"/>
      <c r="H2594" s="133"/>
      <c r="I2594" s="22"/>
    </row>
    <row r="2595" spans="1:9" x14ac:dyDescent="0.25">
      <c r="A2595" s="138" t="s">
        <v>16</v>
      </c>
      <c r="B2595" s="139"/>
      <c r="C2595" s="139"/>
      <c r="D2595" s="139"/>
      <c r="E2595" s="139"/>
      <c r="F2595" s="139"/>
      <c r="G2595" s="139"/>
      <c r="H2595" s="140"/>
      <c r="I2595" s="22"/>
    </row>
    <row r="2596" spans="1:9" ht="35.25" customHeight="1" x14ac:dyDescent="0.25">
      <c r="A2596" s="32">
        <v>5112</v>
      </c>
      <c r="B2596" s="12" t="s">
        <v>4965</v>
      </c>
      <c r="C2596" s="12" t="s">
        <v>466</v>
      </c>
      <c r="D2596" s="32" t="s">
        <v>1212</v>
      </c>
      <c r="E2596" s="32" t="s">
        <v>14</v>
      </c>
      <c r="F2596" s="12">
        <v>98200000</v>
      </c>
      <c r="G2596" s="12">
        <v>98200000</v>
      </c>
      <c r="H2596" s="32">
        <v>1</v>
      </c>
      <c r="I2596" s="22"/>
    </row>
    <row r="2597" spans="1:9" x14ac:dyDescent="0.25">
      <c r="A2597" s="138" t="s">
        <v>12</v>
      </c>
      <c r="B2597" s="139"/>
      <c r="C2597" s="139"/>
      <c r="D2597" s="139"/>
      <c r="E2597" s="139"/>
      <c r="F2597" s="139"/>
      <c r="G2597" s="139"/>
      <c r="H2597" s="140"/>
      <c r="I2597" s="22"/>
    </row>
    <row r="2598" spans="1:9" ht="35.25" customHeight="1" x14ac:dyDescent="0.25">
      <c r="A2598" s="32">
        <v>5112</v>
      </c>
      <c r="B2598" s="12" t="s">
        <v>4966</v>
      </c>
      <c r="C2598" s="12" t="s">
        <v>454</v>
      </c>
      <c r="D2598" s="32" t="s">
        <v>1212</v>
      </c>
      <c r="E2598" s="32" t="s">
        <v>14</v>
      </c>
      <c r="F2598" s="32">
        <v>1800000</v>
      </c>
      <c r="G2598" s="32">
        <v>1800000</v>
      </c>
      <c r="H2598" s="32">
        <v>1</v>
      </c>
      <c r="I2598" s="22"/>
    </row>
    <row r="2599" spans="1:9" x14ac:dyDescent="0.25">
      <c r="A2599" s="132" t="s">
        <v>5433</v>
      </c>
      <c r="B2599" s="133"/>
      <c r="C2599" s="133"/>
      <c r="D2599" s="133"/>
      <c r="E2599" s="133"/>
      <c r="F2599" s="133"/>
      <c r="G2599" s="133"/>
      <c r="H2599" s="133"/>
      <c r="I2599" s="22"/>
    </row>
    <row r="2600" spans="1:9" x14ac:dyDescent="0.25">
      <c r="A2600" s="138" t="s">
        <v>12</v>
      </c>
      <c r="B2600" s="139"/>
      <c r="C2600" s="139"/>
      <c r="D2600" s="139"/>
      <c r="E2600" s="139"/>
      <c r="F2600" s="139"/>
      <c r="G2600" s="139"/>
      <c r="H2600" s="140"/>
      <c r="I2600" s="22"/>
    </row>
    <row r="2601" spans="1:9" ht="35.25" customHeight="1" x14ac:dyDescent="0.25">
      <c r="A2601" s="32">
        <v>4239</v>
      </c>
      <c r="B2601" s="12" t="s">
        <v>5434</v>
      </c>
      <c r="C2601" s="12" t="s">
        <v>857</v>
      </c>
      <c r="D2601" s="32" t="s">
        <v>9</v>
      </c>
      <c r="E2601" s="32" t="s">
        <v>14</v>
      </c>
      <c r="F2601" s="32">
        <v>1000000</v>
      </c>
      <c r="G2601" s="32">
        <v>1000000</v>
      </c>
      <c r="H2601" s="32">
        <v>1</v>
      </c>
      <c r="I2601" s="22"/>
    </row>
    <row r="2602" spans="1:9" ht="35.25" customHeight="1" x14ac:dyDescent="0.25">
      <c r="A2602" s="32">
        <v>4239</v>
      </c>
      <c r="B2602" s="12" t="s">
        <v>5435</v>
      </c>
      <c r="C2602" s="12" t="s">
        <v>857</v>
      </c>
      <c r="D2602" s="32" t="s">
        <v>9</v>
      </c>
      <c r="E2602" s="32" t="s">
        <v>14</v>
      </c>
      <c r="F2602" s="32">
        <v>1000000</v>
      </c>
      <c r="G2602" s="32">
        <v>1000000</v>
      </c>
      <c r="H2602" s="32">
        <v>1</v>
      </c>
      <c r="I2602" s="22"/>
    </row>
    <row r="2603" spans="1:9" x14ac:dyDescent="0.25">
      <c r="A2603" s="144" t="s">
        <v>5458</v>
      </c>
      <c r="B2603" s="145"/>
      <c r="C2603" s="145"/>
      <c r="D2603" s="145"/>
      <c r="E2603" s="145"/>
      <c r="F2603" s="145"/>
      <c r="G2603" s="145"/>
      <c r="H2603" s="145"/>
      <c r="I2603" s="22"/>
    </row>
    <row r="2604" spans="1:9" x14ac:dyDescent="0.25">
      <c r="A2604" s="132" t="s">
        <v>41</v>
      </c>
      <c r="B2604" s="133"/>
      <c r="C2604" s="133"/>
      <c r="D2604" s="133"/>
      <c r="E2604" s="133"/>
      <c r="F2604" s="133"/>
      <c r="G2604" s="133"/>
      <c r="H2604" s="133"/>
      <c r="I2604" s="22"/>
    </row>
    <row r="2605" spans="1:9" x14ac:dyDescent="0.25">
      <c r="A2605" s="138" t="s">
        <v>8</v>
      </c>
      <c r="B2605" s="139"/>
      <c r="C2605" s="139"/>
      <c r="D2605" s="139"/>
      <c r="E2605" s="139"/>
      <c r="F2605" s="139"/>
      <c r="G2605" s="139"/>
      <c r="H2605" s="139"/>
      <c r="I2605" s="22"/>
    </row>
    <row r="2606" spans="1:9" x14ac:dyDescent="0.25">
      <c r="A2606" s="32">
        <v>4264</v>
      </c>
      <c r="B2606" s="32" t="s">
        <v>4505</v>
      </c>
      <c r="C2606" s="32" t="s">
        <v>229</v>
      </c>
      <c r="D2606" s="32" t="s">
        <v>9</v>
      </c>
      <c r="E2606" s="32" t="s">
        <v>11</v>
      </c>
      <c r="F2606" s="32">
        <v>480</v>
      </c>
      <c r="G2606" s="32">
        <f>+F2606*H2606</f>
        <v>7680000</v>
      </c>
      <c r="H2606" s="32">
        <v>16000</v>
      </c>
      <c r="I2606" s="22"/>
    </row>
    <row r="2607" spans="1:9" x14ac:dyDescent="0.25">
      <c r="A2607" s="32">
        <v>5122</v>
      </c>
      <c r="B2607" s="32" t="s">
        <v>3794</v>
      </c>
      <c r="C2607" s="32" t="s">
        <v>1725</v>
      </c>
      <c r="D2607" s="32" t="s">
        <v>9</v>
      </c>
      <c r="E2607" s="32" t="s">
        <v>10</v>
      </c>
      <c r="F2607" s="32">
        <v>15000</v>
      </c>
      <c r="G2607" s="32">
        <f>+F2607*H2607</f>
        <v>30000</v>
      </c>
      <c r="H2607" s="32">
        <v>2</v>
      </c>
      <c r="I2607" s="22"/>
    </row>
    <row r="2608" spans="1:9" x14ac:dyDescent="0.25">
      <c r="A2608" s="32">
        <v>5122</v>
      </c>
      <c r="B2608" s="32" t="s">
        <v>3795</v>
      </c>
      <c r="C2608" s="32" t="s">
        <v>1349</v>
      </c>
      <c r="D2608" s="32" t="s">
        <v>9</v>
      </c>
      <c r="E2608" s="32" t="s">
        <v>10</v>
      </c>
      <c r="F2608" s="32">
        <v>200000</v>
      </c>
      <c r="G2608" s="32">
        <f t="shared" ref="G2608:G2615" si="44">+F2608*H2608</f>
        <v>200000</v>
      </c>
      <c r="H2608" s="32">
        <v>1</v>
      </c>
      <c r="I2608" s="22"/>
    </row>
    <row r="2609" spans="1:9" x14ac:dyDescent="0.25">
      <c r="A2609" s="32">
        <v>5122</v>
      </c>
      <c r="B2609" s="32" t="s">
        <v>3796</v>
      </c>
      <c r="C2609" s="32" t="s">
        <v>1349</v>
      </c>
      <c r="D2609" s="32" t="s">
        <v>9</v>
      </c>
      <c r="E2609" s="32" t="s">
        <v>10</v>
      </c>
      <c r="F2609" s="32">
        <v>90000</v>
      </c>
      <c r="G2609" s="32">
        <f t="shared" si="44"/>
        <v>180000</v>
      </c>
      <c r="H2609" s="32">
        <v>2</v>
      </c>
      <c r="I2609" s="22"/>
    </row>
    <row r="2610" spans="1:9" x14ac:dyDescent="0.25">
      <c r="A2610" s="32">
        <v>5122</v>
      </c>
      <c r="B2610" s="32" t="s">
        <v>3797</v>
      </c>
      <c r="C2610" s="32" t="s">
        <v>3247</v>
      </c>
      <c r="D2610" s="32" t="s">
        <v>9</v>
      </c>
      <c r="E2610" s="32" t="s">
        <v>10</v>
      </c>
      <c r="F2610" s="32">
        <v>50000</v>
      </c>
      <c r="G2610" s="32">
        <f t="shared" si="44"/>
        <v>50000</v>
      </c>
      <c r="H2610" s="32">
        <v>1</v>
      </c>
      <c r="I2610" s="22"/>
    </row>
    <row r="2611" spans="1:9" x14ac:dyDescent="0.25">
      <c r="A2611" s="32">
        <v>5122</v>
      </c>
      <c r="B2611" s="32" t="s">
        <v>3798</v>
      </c>
      <c r="C2611" s="32" t="s">
        <v>3799</v>
      </c>
      <c r="D2611" s="32" t="s">
        <v>9</v>
      </c>
      <c r="E2611" s="32" t="s">
        <v>10</v>
      </c>
      <c r="F2611" s="32">
        <v>50000</v>
      </c>
      <c r="G2611" s="32">
        <f t="shared" si="44"/>
        <v>150000</v>
      </c>
      <c r="H2611" s="32">
        <v>3</v>
      </c>
      <c r="I2611" s="22"/>
    </row>
    <row r="2612" spans="1:9" x14ac:dyDescent="0.25">
      <c r="A2612" s="32">
        <v>5122</v>
      </c>
      <c r="B2612" s="32" t="s">
        <v>3800</v>
      </c>
      <c r="C2612" s="32" t="s">
        <v>3527</v>
      </c>
      <c r="D2612" s="32" t="s">
        <v>9</v>
      </c>
      <c r="E2612" s="32" t="s">
        <v>10</v>
      </c>
      <c r="F2612" s="32">
        <v>250000</v>
      </c>
      <c r="G2612" s="32">
        <f t="shared" si="44"/>
        <v>500000</v>
      </c>
      <c r="H2612" s="32">
        <v>2</v>
      </c>
      <c r="I2612" s="22"/>
    </row>
    <row r="2613" spans="1:9" x14ac:dyDescent="0.25">
      <c r="A2613" s="32">
        <v>5122</v>
      </c>
      <c r="B2613" s="32" t="s">
        <v>3801</v>
      </c>
      <c r="C2613" s="32" t="s">
        <v>3527</v>
      </c>
      <c r="D2613" s="32" t="s">
        <v>9</v>
      </c>
      <c r="E2613" s="32" t="s">
        <v>10</v>
      </c>
      <c r="F2613" s="32">
        <v>150000</v>
      </c>
      <c r="G2613" s="32">
        <f t="shared" si="44"/>
        <v>300000</v>
      </c>
      <c r="H2613" s="32">
        <v>2</v>
      </c>
      <c r="I2613" s="22"/>
    </row>
    <row r="2614" spans="1:9" x14ac:dyDescent="0.25">
      <c r="A2614" s="32">
        <v>5122</v>
      </c>
      <c r="B2614" s="32" t="s">
        <v>3802</v>
      </c>
      <c r="C2614" s="32" t="s">
        <v>3803</v>
      </c>
      <c r="D2614" s="32" t="s">
        <v>9</v>
      </c>
      <c r="E2614" s="32" t="s">
        <v>10</v>
      </c>
      <c r="F2614" s="32">
        <v>100000</v>
      </c>
      <c r="G2614" s="32">
        <f t="shared" si="44"/>
        <v>400000</v>
      </c>
      <c r="H2614" s="32">
        <v>4</v>
      </c>
      <c r="I2614" s="22"/>
    </row>
    <row r="2615" spans="1:9" x14ac:dyDescent="0.25">
      <c r="A2615" s="32">
        <v>5122</v>
      </c>
      <c r="B2615" s="32" t="s">
        <v>3804</v>
      </c>
      <c r="C2615" s="32" t="s">
        <v>3805</v>
      </c>
      <c r="D2615" s="32" t="s">
        <v>9</v>
      </c>
      <c r="E2615" s="32" t="s">
        <v>10</v>
      </c>
      <c r="F2615" s="32">
        <v>35000</v>
      </c>
      <c r="G2615" s="32">
        <f t="shared" si="44"/>
        <v>1400000</v>
      </c>
      <c r="H2615" s="32">
        <v>40</v>
      </c>
      <c r="I2615" s="22"/>
    </row>
    <row r="2616" spans="1:9" x14ac:dyDescent="0.25">
      <c r="A2616" s="32">
        <v>5122</v>
      </c>
      <c r="B2616" s="32" t="s">
        <v>3725</v>
      </c>
      <c r="C2616" s="32" t="s">
        <v>2112</v>
      </c>
      <c r="D2616" s="32" t="s">
        <v>9</v>
      </c>
      <c r="E2616" s="32" t="s">
        <v>10</v>
      </c>
      <c r="F2616" s="32">
        <v>400000</v>
      </c>
      <c r="G2616" s="32">
        <f>+F2616*H2616</f>
        <v>400000</v>
      </c>
      <c r="H2616" s="32">
        <v>1</v>
      </c>
      <c r="I2616" s="22"/>
    </row>
    <row r="2617" spans="1:9" x14ac:dyDescent="0.25">
      <c r="A2617" s="32">
        <v>5122</v>
      </c>
      <c r="B2617" s="32" t="s">
        <v>3726</v>
      </c>
      <c r="C2617" s="32" t="s">
        <v>2113</v>
      </c>
      <c r="D2617" s="32" t="s">
        <v>9</v>
      </c>
      <c r="E2617" s="32" t="s">
        <v>10</v>
      </c>
      <c r="F2617" s="32">
        <v>330000</v>
      </c>
      <c r="G2617" s="32">
        <f t="shared" ref="G2617:G2625" si="45">+F2617*H2617</f>
        <v>3960000</v>
      </c>
      <c r="H2617" s="32">
        <v>12</v>
      </c>
      <c r="I2617" s="22"/>
    </row>
    <row r="2618" spans="1:9" x14ac:dyDescent="0.25">
      <c r="A2618" s="32">
        <v>5122</v>
      </c>
      <c r="B2618" s="32" t="s">
        <v>3727</v>
      </c>
      <c r="C2618" s="32" t="s">
        <v>3728</v>
      </c>
      <c r="D2618" s="32" t="s">
        <v>9</v>
      </c>
      <c r="E2618" s="32" t="s">
        <v>10</v>
      </c>
      <c r="F2618" s="32">
        <v>500000</v>
      </c>
      <c r="G2618" s="32">
        <f t="shared" si="45"/>
        <v>500000</v>
      </c>
      <c r="H2618" s="32">
        <v>1</v>
      </c>
      <c r="I2618" s="22"/>
    </row>
    <row r="2619" spans="1:9" x14ac:dyDescent="0.25">
      <c r="A2619" s="32">
        <v>5122</v>
      </c>
      <c r="B2619" s="32" t="s">
        <v>3729</v>
      </c>
      <c r="C2619" s="32" t="s">
        <v>2114</v>
      </c>
      <c r="D2619" s="32" t="s">
        <v>9</v>
      </c>
      <c r="E2619" s="32" t="s">
        <v>10</v>
      </c>
      <c r="F2619" s="32">
        <v>140000</v>
      </c>
      <c r="G2619" s="32">
        <f t="shared" si="45"/>
        <v>1400000</v>
      </c>
      <c r="H2619" s="32">
        <v>10</v>
      </c>
      <c r="I2619" s="22"/>
    </row>
    <row r="2620" spans="1:9" x14ac:dyDescent="0.25">
      <c r="A2620" s="32">
        <v>5122</v>
      </c>
      <c r="B2620" s="32" t="s">
        <v>3730</v>
      </c>
      <c r="C2620" s="32" t="s">
        <v>3309</v>
      </c>
      <c r="D2620" s="32" t="s">
        <v>9</v>
      </c>
      <c r="E2620" s="32" t="s">
        <v>10</v>
      </c>
      <c r="F2620" s="32">
        <v>30000</v>
      </c>
      <c r="G2620" s="32">
        <f t="shared" si="45"/>
        <v>60000</v>
      </c>
      <c r="H2620" s="32">
        <v>2</v>
      </c>
      <c r="I2620" s="22"/>
    </row>
    <row r="2621" spans="1:9" x14ac:dyDescent="0.25">
      <c r="A2621" s="32">
        <v>5122</v>
      </c>
      <c r="B2621" s="32" t="s">
        <v>3731</v>
      </c>
      <c r="C2621" s="32" t="s">
        <v>1473</v>
      </c>
      <c r="D2621" s="32" t="s">
        <v>9</v>
      </c>
      <c r="E2621" s="32" t="s">
        <v>10</v>
      </c>
      <c r="F2621" s="32">
        <v>8000</v>
      </c>
      <c r="G2621" s="32">
        <f t="shared" si="45"/>
        <v>160000</v>
      </c>
      <c r="H2621" s="32">
        <v>20</v>
      </c>
      <c r="I2621" s="22"/>
    </row>
    <row r="2622" spans="1:9" x14ac:dyDescent="0.25">
      <c r="A2622" s="32">
        <v>5122</v>
      </c>
      <c r="B2622" s="32" t="s">
        <v>3732</v>
      </c>
      <c r="C2622" s="32" t="s">
        <v>2291</v>
      </c>
      <c r="D2622" s="32" t="s">
        <v>9</v>
      </c>
      <c r="E2622" s="32" t="s">
        <v>10</v>
      </c>
      <c r="F2622" s="32">
        <v>8000</v>
      </c>
      <c r="G2622" s="32">
        <f t="shared" si="45"/>
        <v>80000</v>
      </c>
      <c r="H2622" s="32">
        <v>10</v>
      </c>
      <c r="I2622" s="22"/>
    </row>
    <row r="2623" spans="1:9" ht="27" x14ac:dyDescent="0.25">
      <c r="A2623" s="32">
        <v>5122</v>
      </c>
      <c r="B2623" s="32" t="s">
        <v>3733</v>
      </c>
      <c r="C2623" s="32" t="s">
        <v>19</v>
      </c>
      <c r="D2623" s="32" t="s">
        <v>9</v>
      </c>
      <c r="E2623" s="32" t="s">
        <v>10</v>
      </c>
      <c r="F2623" s="32">
        <v>20000</v>
      </c>
      <c r="G2623" s="32">
        <f t="shared" si="45"/>
        <v>300000</v>
      </c>
      <c r="H2623" s="32">
        <v>15</v>
      </c>
      <c r="I2623" s="22"/>
    </row>
    <row r="2624" spans="1:9" x14ac:dyDescent="0.25">
      <c r="A2624" s="32">
        <v>5122</v>
      </c>
      <c r="B2624" s="32" t="s">
        <v>3734</v>
      </c>
      <c r="C2624" s="32" t="s">
        <v>3735</v>
      </c>
      <c r="D2624" s="32" t="s">
        <v>9</v>
      </c>
      <c r="E2624" s="32" t="s">
        <v>10</v>
      </c>
      <c r="F2624" s="32">
        <v>120000</v>
      </c>
      <c r="G2624" s="32">
        <f t="shared" si="45"/>
        <v>960000</v>
      </c>
      <c r="H2624" s="32">
        <v>8</v>
      </c>
      <c r="I2624" s="22"/>
    </row>
    <row r="2625" spans="1:9" x14ac:dyDescent="0.25">
      <c r="A2625" s="32">
        <v>5122</v>
      </c>
      <c r="B2625" s="32" t="s">
        <v>3736</v>
      </c>
      <c r="C2625" s="32" t="s">
        <v>3737</v>
      </c>
      <c r="D2625" s="32" t="s">
        <v>9</v>
      </c>
      <c r="E2625" s="32" t="s">
        <v>10</v>
      </c>
      <c r="F2625" s="32">
        <v>8000</v>
      </c>
      <c r="G2625" s="32">
        <f t="shared" si="45"/>
        <v>80000</v>
      </c>
      <c r="H2625" s="32">
        <v>10</v>
      </c>
      <c r="I2625" s="22"/>
    </row>
    <row r="2626" spans="1:9" x14ac:dyDescent="0.25">
      <c r="A2626" s="32">
        <v>4261</v>
      </c>
      <c r="B2626" s="32" t="s">
        <v>3268</v>
      </c>
      <c r="C2626" s="32" t="s">
        <v>549</v>
      </c>
      <c r="D2626" s="32" t="s">
        <v>9</v>
      </c>
      <c r="E2626" s="32" t="s">
        <v>10</v>
      </c>
      <c r="F2626" s="32">
        <v>250</v>
      </c>
      <c r="G2626" s="32">
        <f>+F2626*H2626</f>
        <v>5000</v>
      </c>
      <c r="H2626" s="32">
        <v>20</v>
      </c>
      <c r="I2626" s="22"/>
    </row>
    <row r="2627" spans="1:9" x14ac:dyDescent="0.25">
      <c r="A2627" s="32">
        <v>4261</v>
      </c>
      <c r="B2627" s="32" t="s">
        <v>3269</v>
      </c>
      <c r="C2627" s="32" t="s">
        <v>3270</v>
      </c>
      <c r="D2627" s="32" t="s">
        <v>9</v>
      </c>
      <c r="E2627" s="32" t="s">
        <v>10</v>
      </c>
      <c r="F2627" s="32">
        <v>200</v>
      </c>
      <c r="G2627" s="32">
        <f t="shared" ref="G2627:G2669" si="46">+F2627*H2627</f>
        <v>6000</v>
      </c>
      <c r="H2627" s="32">
        <v>30</v>
      </c>
      <c r="I2627" s="22"/>
    </row>
    <row r="2628" spans="1:9" x14ac:dyDescent="0.25">
      <c r="A2628" s="32">
        <v>4261</v>
      </c>
      <c r="B2628" s="32" t="s">
        <v>3271</v>
      </c>
      <c r="C2628" s="32" t="s">
        <v>555</v>
      </c>
      <c r="D2628" s="32" t="s">
        <v>9</v>
      </c>
      <c r="E2628" s="32" t="s">
        <v>10</v>
      </c>
      <c r="F2628" s="32">
        <v>200</v>
      </c>
      <c r="G2628" s="32">
        <f t="shared" si="46"/>
        <v>10000</v>
      </c>
      <c r="H2628" s="32">
        <v>50</v>
      </c>
      <c r="I2628" s="22"/>
    </row>
    <row r="2629" spans="1:9" x14ac:dyDescent="0.25">
      <c r="A2629" s="32">
        <v>4261</v>
      </c>
      <c r="B2629" s="32" t="s">
        <v>3272</v>
      </c>
      <c r="C2629" s="32" t="s">
        <v>2858</v>
      </c>
      <c r="D2629" s="32" t="s">
        <v>9</v>
      </c>
      <c r="E2629" s="32" t="s">
        <v>10</v>
      </c>
      <c r="F2629" s="32">
        <v>5000</v>
      </c>
      <c r="G2629" s="32">
        <f t="shared" si="46"/>
        <v>75000</v>
      </c>
      <c r="H2629" s="32">
        <v>15</v>
      </c>
      <c r="I2629" s="22"/>
    </row>
    <row r="2630" spans="1:9" x14ac:dyDescent="0.25">
      <c r="A2630" s="32">
        <v>4261</v>
      </c>
      <c r="B2630" s="32" t="s">
        <v>3273</v>
      </c>
      <c r="C2630" s="32" t="s">
        <v>592</v>
      </c>
      <c r="D2630" s="32" t="s">
        <v>9</v>
      </c>
      <c r="E2630" s="32" t="s">
        <v>10</v>
      </c>
      <c r="F2630" s="32">
        <v>5500</v>
      </c>
      <c r="G2630" s="32">
        <f t="shared" si="46"/>
        <v>55000</v>
      </c>
      <c r="H2630" s="32">
        <v>10</v>
      </c>
      <c r="I2630" s="22"/>
    </row>
    <row r="2631" spans="1:9" x14ac:dyDescent="0.25">
      <c r="A2631" s="32">
        <v>4261</v>
      </c>
      <c r="B2631" s="32" t="s">
        <v>3274</v>
      </c>
      <c r="C2631" s="32" t="s">
        <v>607</v>
      </c>
      <c r="D2631" s="32" t="s">
        <v>9</v>
      </c>
      <c r="E2631" s="32" t="s">
        <v>10</v>
      </c>
      <c r="F2631" s="32">
        <v>100</v>
      </c>
      <c r="G2631" s="32">
        <f t="shared" si="46"/>
        <v>3000</v>
      </c>
      <c r="H2631" s="32">
        <v>30</v>
      </c>
      <c r="I2631" s="22"/>
    </row>
    <row r="2632" spans="1:9" x14ac:dyDescent="0.25">
      <c r="A2632" s="32">
        <v>4261</v>
      </c>
      <c r="B2632" s="32" t="s">
        <v>3275</v>
      </c>
      <c r="C2632" s="32" t="s">
        <v>1447</v>
      </c>
      <c r="D2632" s="32" t="s">
        <v>9</v>
      </c>
      <c r="E2632" s="32" t="s">
        <v>10</v>
      </c>
      <c r="F2632" s="32">
        <v>1800</v>
      </c>
      <c r="G2632" s="32">
        <f t="shared" si="46"/>
        <v>5400</v>
      </c>
      <c r="H2632" s="32">
        <v>3</v>
      </c>
      <c r="I2632" s="22"/>
    </row>
    <row r="2633" spans="1:9" x14ac:dyDescent="0.25">
      <c r="A2633" s="32">
        <v>4261</v>
      </c>
      <c r="B2633" s="32" t="s">
        <v>3276</v>
      </c>
      <c r="C2633" s="32" t="s">
        <v>621</v>
      </c>
      <c r="D2633" s="32" t="s">
        <v>9</v>
      </c>
      <c r="E2633" s="32" t="s">
        <v>10</v>
      </c>
      <c r="F2633" s="32">
        <v>210</v>
      </c>
      <c r="G2633" s="32">
        <f t="shared" si="46"/>
        <v>4200</v>
      </c>
      <c r="H2633" s="32">
        <v>20</v>
      </c>
      <c r="I2633" s="22"/>
    </row>
    <row r="2634" spans="1:9" x14ac:dyDescent="0.25">
      <c r="A2634" s="32">
        <v>4261</v>
      </c>
      <c r="B2634" s="32" t="s">
        <v>3277</v>
      </c>
      <c r="C2634" s="32" t="s">
        <v>633</v>
      </c>
      <c r="D2634" s="32" t="s">
        <v>9</v>
      </c>
      <c r="E2634" s="32" t="s">
        <v>10</v>
      </c>
      <c r="F2634" s="32">
        <v>180</v>
      </c>
      <c r="G2634" s="32">
        <f t="shared" si="46"/>
        <v>73800</v>
      </c>
      <c r="H2634" s="32">
        <v>410</v>
      </c>
      <c r="I2634" s="22"/>
    </row>
    <row r="2635" spans="1:9" x14ac:dyDescent="0.25">
      <c r="A2635" s="32">
        <v>4261</v>
      </c>
      <c r="B2635" s="32" t="s">
        <v>3278</v>
      </c>
      <c r="C2635" s="32" t="s">
        <v>3279</v>
      </c>
      <c r="D2635" s="32" t="s">
        <v>9</v>
      </c>
      <c r="E2635" s="32" t="s">
        <v>10</v>
      </c>
      <c r="F2635" s="32">
        <v>250</v>
      </c>
      <c r="G2635" s="32">
        <f t="shared" si="46"/>
        <v>25000</v>
      </c>
      <c r="H2635" s="32">
        <v>100</v>
      </c>
      <c r="I2635" s="22"/>
    </row>
    <row r="2636" spans="1:9" x14ac:dyDescent="0.25">
      <c r="A2636" s="32">
        <v>4261</v>
      </c>
      <c r="B2636" s="32" t="s">
        <v>3280</v>
      </c>
      <c r="C2636" s="32" t="s">
        <v>600</v>
      </c>
      <c r="D2636" s="32" t="s">
        <v>9</v>
      </c>
      <c r="E2636" s="32" t="s">
        <v>10</v>
      </c>
      <c r="F2636" s="32">
        <v>70</v>
      </c>
      <c r="G2636" s="32">
        <f t="shared" si="46"/>
        <v>10500</v>
      </c>
      <c r="H2636" s="32">
        <v>150</v>
      </c>
      <c r="I2636" s="22"/>
    </row>
    <row r="2637" spans="1:9" x14ac:dyDescent="0.25">
      <c r="A2637" s="32">
        <v>4261</v>
      </c>
      <c r="B2637" s="32" t="s">
        <v>3281</v>
      </c>
      <c r="C2637" s="32" t="s">
        <v>636</v>
      </c>
      <c r="D2637" s="32" t="s">
        <v>9</v>
      </c>
      <c r="E2637" s="32" t="s">
        <v>10</v>
      </c>
      <c r="F2637" s="32">
        <v>50</v>
      </c>
      <c r="G2637" s="32">
        <f t="shared" si="46"/>
        <v>10000</v>
      </c>
      <c r="H2637" s="32">
        <v>200</v>
      </c>
      <c r="I2637" s="22"/>
    </row>
    <row r="2638" spans="1:9" ht="27" x14ac:dyDescent="0.25">
      <c r="A2638" s="32">
        <v>4261</v>
      </c>
      <c r="B2638" s="32" t="s">
        <v>3282</v>
      </c>
      <c r="C2638" s="32" t="s">
        <v>1380</v>
      </c>
      <c r="D2638" s="32" t="s">
        <v>9</v>
      </c>
      <c r="E2638" s="32" t="s">
        <v>10</v>
      </c>
      <c r="F2638" s="32">
        <v>300</v>
      </c>
      <c r="G2638" s="32">
        <f t="shared" si="46"/>
        <v>30000</v>
      </c>
      <c r="H2638" s="32">
        <v>100</v>
      </c>
      <c r="I2638" s="22"/>
    </row>
    <row r="2639" spans="1:9" x14ac:dyDescent="0.25">
      <c r="A2639" s="32">
        <v>4261</v>
      </c>
      <c r="B2639" s="32" t="s">
        <v>3283</v>
      </c>
      <c r="C2639" s="32" t="s">
        <v>638</v>
      </c>
      <c r="D2639" s="32" t="s">
        <v>9</v>
      </c>
      <c r="E2639" s="32" t="s">
        <v>10</v>
      </c>
      <c r="F2639" s="32">
        <v>100</v>
      </c>
      <c r="G2639" s="32">
        <f t="shared" si="46"/>
        <v>3000</v>
      </c>
      <c r="H2639" s="32">
        <v>30</v>
      </c>
      <c r="I2639" s="22"/>
    </row>
    <row r="2640" spans="1:9" x14ac:dyDescent="0.25">
      <c r="A2640" s="32">
        <v>4261</v>
      </c>
      <c r="B2640" s="32" t="s">
        <v>3284</v>
      </c>
      <c r="C2640" s="32" t="s">
        <v>1407</v>
      </c>
      <c r="D2640" s="32" t="s">
        <v>9</v>
      </c>
      <c r="E2640" s="32" t="s">
        <v>10</v>
      </c>
      <c r="F2640" s="32">
        <v>250</v>
      </c>
      <c r="G2640" s="32">
        <f t="shared" si="46"/>
        <v>12500</v>
      </c>
      <c r="H2640" s="32">
        <v>50</v>
      </c>
      <c r="I2640" s="22"/>
    </row>
    <row r="2641" spans="1:9" x14ac:dyDescent="0.25">
      <c r="A2641" s="32">
        <v>4261</v>
      </c>
      <c r="B2641" s="32" t="s">
        <v>3285</v>
      </c>
      <c r="C2641" s="32" t="s">
        <v>1546</v>
      </c>
      <c r="D2641" s="32" t="s">
        <v>9</v>
      </c>
      <c r="E2641" s="32" t="s">
        <v>10</v>
      </c>
      <c r="F2641" s="32">
        <v>390</v>
      </c>
      <c r="G2641" s="32">
        <f t="shared" si="46"/>
        <v>5850</v>
      </c>
      <c r="H2641" s="32">
        <v>15</v>
      </c>
      <c r="I2641" s="22"/>
    </row>
    <row r="2642" spans="1:9" x14ac:dyDescent="0.25">
      <c r="A2642" s="32">
        <v>4261</v>
      </c>
      <c r="B2642" s="32" t="s">
        <v>3286</v>
      </c>
      <c r="C2642" s="32" t="s">
        <v>1546</v>
      </c>
      <c r="D2642" s="32" t="s">
        <v>9</v>
      </c>
      <c r="E2642" s="32" t="s">
        <v>10</v>
      </c>
      <c r="F2642" s="32">
        <v>100</v>
      </c>
      <c r="G2642" s="32">
        <f t="shared" si="46"/>
        <v>3000</v>
      </c>
      <c r="H2642" s="32">
        <v>30</v>
      </c>
      <c r="I2642" s="22"/>
    </row>
    <row r="2643" spans="1:9" x14ac:dyDescent="0.25">
      <c r="A2643" s="32">
        <v>4261</v>
      </c>
      <c r="B2643" s="32" t="s">
        <v>3287</v>
      </c>
      <c r="C2643" s="32" t="s">
        <v>3288</v>
      </c>
      <c r="D2643" s="32" t="s">
        <v>9</v>
      </c>
      <c r="E2643" s="32" t="s">
        <v>542</v>
      </c>
      <c r="F2643" s="32">
        <v>1800</v>
      </c>
      <c r="G2643" s="32">
        <f t="shared" si="46"/>
        <v>27000</v>
      </c>
      <c r="H2643" s="32">
        <v>15</v>
      </c>
      <c r="I2643" s="22"/>
    </row>
    <row r="2644" spans="1:9" ht="27" x14ac:dyDescent="0.25">
      <c r="A2644" s="32">
        <v>4261</v>
      </c>
      <c r="B2644" s="32" t="s">
        <v>3289</v>
      </c>
      <c r="C2644" s="32" t="s">
        <v>615</v>
      </c>
      <c r="D2644" s="32" t="s">
        <v>9</v>
      </c>
      <c r="E2644" s="32" t="s">
        <v>10</v>
      </c>
      <c r="F2644" s="32">
        <v>4300</v>
      </c>
      <c r="G2644" s="32">
        <f t="shared" si="46"/>
        <v>17200</v>
      </c>
      <c r="H2644" s="32">
        <v>4</v>
      </c>
      <c r="I2644" s="22"/>
    </row>
    <row r="2645" spans="1:9" ht="27" x14ac:dyDescent="0.25">
      <c r="A2645" s="32">
        <v>4261</v>
      </c>
      <c r="B2645" s="32" t="s">
        <v>3290</v>
      </c>
      <c r="C2645" s="32" t="s">
        <v>1384</v>
      </c>
      <c r="D2645" s="32" t="s">
        <v>9</v>
      </c>
      <c r="E2645" s="32" t="s">
        <v>542</v>
      </c>
      <c r="F2645" s="32">
        <v>200</v>
      </c>
      <c r="G2645" s="32">
        <f t="shared" si="46"/>
        <v>10000</v>
      </c>
      <c r="H2645" s="32">
        <v>50</v>
      </c>
      <c r="I2645" s="22"/>
    </row>
    <row r="2646" spans="1:9" ht="27" x14ac:dyDescent="0.25">
      <c r="A2646" s="32">
        <v>4261</v>
      </c>
      <c r="B2646" s="32" t="s">
        <v>3291</v>
      </c>
      <c r="C2646" s="32" t="s">
        <v>547</v>
      </c>
      <c r="D2646" s="32" t="s">
        <v>9</v>
      </c>
      <c r="E2646" s="32" t="s">
        <v>542</v>
      </c>
      <c r="F2646" s="32">
        <v>150</v>
      </c>
      <c r="G2646" s="32">
        <f t="shared" si="46"/>
        <v>7500</v>
      </c>
      <c r="H2646" s="32">
        <v>50</v>
      </c>
      <c r="I2646" s="22"/>
    </row>
    <row r="2647" spans="1:9" x14ac:dyDescent="0.25">
      <c r="A2647" s="32">
        <v>4261</v>
      </c>
      <c r="B2647" s="32" t="s">
        <v>3292</v>
      </c>
      <c r="C2647" s="32" t="s">
        <v>2511</v>
      </c>
      <c r="D2647" s="32" t="s">
        <v>9</v>
      </c>
      <c r="E2647" s="32" t="s">
        <v>542</v>
      </c>
      <c r="F2647" s="32">
        <v>150</v>
      </c>
      <c r="G2647" s="32">
        <f t="shared" si="46"/>
        <v>1500</v>
      </c>
      <c r="H2647" s="32">
        <v>10</v>
      </c>
      <c r="I2647" s="22"/>
    </row>
    <row r="2648" spans="1:9" x14ac:dyDescent="0.25">
      <c r="A2648" s="32">
        <v>4261</v>
      </c>
      <c r="B2648" s="32" t="s">
        <v>3293</v>
      </c>
      <c r="C2648" s="32" t="s">
        <v>573</v>
      </c>
      <c r="D2648" s="32" t="s">
        <v>9</v>
      </c>
      <c r="E2648" s="32" t="s">
        <v>10</v>
      </c>
      <c r="F2648" s="32">
        <v>900</v>
      </c>
      <c r="G2648" s="32">
        <f t="shared" si="46"/>
        <v>27000</v>
      </c>
      <c r="H2648" s="32">
        <v>30</v>
      </c>
      <c r="I2648" s="22"/>
    </row>
    <row r="2649" spans="1:9" x14ac:dyDescent="0.25">
      <c r="A2649" s="32">
        <v>4261</v>
      </c>
      <c r="B2649" s="32" t="s">
        <v>3294</v>
      </c>
      <c r="C2649" s="32" t="s">
        <v>573</v>
      </c>
      <c r="D2649" s="32" t="s">
        <v>9</v>
      </c>
      <c r="E2649" s="32" t="s">
        <v>10</v>
      </c>
      <c r="F2649" s="32">
        <v>350</v>
      </c>
      <c r="G2649" s="32">
        <f t="shared" si="46"/>
        <v>17500</v>
      </c>
      <c r="H2649" s="32">
        <v>50</v>
      </c>
      <c r="I2649" s="22"/>
    </row>
    <row r="2650" spans="1:9" ht="27" x14ac:dyDescent="0.25">
      <c r="A2650" s="32">
        <v>4261</v>
      </c>
      <c r="B2650" s="32" t="s">
        <v>3295</v>
      </c>
      <c r="C2650" s="32" t="s">
        <v>589</v>
      </c>
      <c r="D2650" s="32" t="s">
        <v>9</v>
      </c>
      <c r="E2650" s="32" t="s">
        <v>10</v>
      </c>
      <c r="F2650" s="32">
        <v>10</v>
      </c>
      <c r="G2650" s="32">
        <f t="shared" si="46"/>
        <v>250000</v>
      </c>
      <c r="H2650" s="32">
        <v>25000</v>
      </c>
      <c r="I2650" s="22"/>
    </row>
    <row r="2651" spans="1:9" ht="27" x14ac:dyDescent="0.25">
      <c r="A2651" s="32">
        <v>4261</v>
      </c>
      <c r="B2651" s="32" t="s">
        <v>3296</v>
      </c>
      <c r="C2651" s="32" t="s">
        <v>589</v>
      </c>
      <c r="D2651" s="32" t="s">
        <v>9</v>
      </c>
      <c r="E2651" s="32" t="s">
        <v>10</v>
      </c>
      <c r="F2651" s="32">
        <v>200</v>
      </c>
      <c r="G2651" s="32">
        <f t="shared" si="46"/>
        <v>4000</v>
      </c>
      <c r="H2651" s="32">
        <v>20</v>
      </c>
      <c r="I2651" s="22"/>
    </row>
    <row r="2652" spans="1:9" ht="27" x14ac:dyDescent="0.25">
      <c r="A2652" s="32">
        <v>4261</v>
      </c>
      <c r="B2652" s="32" t="s">
        <v>3297</v>
      </c>
      <c r="C2652" s="32" t="s">
        <v>551</v>
      </c>
      <c r="D2652" s="32" t="s">
        <v>9</v>
      </c>
      <c r="E2652" s="32" t="s">
        <v>10</v>
      </c>
      <c r="F2652" s="32">
        <v>80</v>
      </c>
      <c r="G2652" s="32">
        <f t="shared" si="46"/>
        <v>32000</v>
      </c>
      <c r="H2652" s="32">
        <v>400</v>
      </c>
      <c r="I2652" s="22"/>
    </row>
    <row r="2653" spans="1:9" x14ac:dyDescent="0.25">
      <c r="A2653" s="32">
        <v>4261</v>
      </c>
      <c r="B2653" s="32" t="s">
        <v>3298</v>
      </c>
      <c r="C2653" s="32" t="s">
        <v>577</v>
      </c>
      <c r="D2653" s="32" t="s">
        <v>9</v>
      </c>
      <c r="E2653" s="32" t="s">
        <v>10</v>
      </c>
      <c r="F2653" s="32">
        <v>70</v>
      </c>
      <c r="G2653" s="32">
        <f t="shared" si="46"/>
        <v>3500</v>
      </c>
      <c r="H2653" s="32">
        <v>50</v>
      </c>
      <c r="I2653" s="22"/>
    </row>
    <row r="2654" spans="1:9" x14ac:dyDescent="0.25">
      <c r="A2654" s="32">
        <v>4261</v>
      </c>
      <c r="B2654" s="32" t="s">
        <v>3299</v>
      </c>
      <c r="C2654" s="32" t="s">
        <v>561</v>
      </c>
      <c r="D2654" s="32" t="s">
        <v>9</v>
      </c>
      <c r="E2654" s="32" t="s">
        <v>10</v>
      </c>
      <c r="F2654" s="32">
        <v>1500</v>
      </c>
      <c r="G2654" s="32">
        <f t="shared" si="46"/>
        <v>15000</v>
      </c>
      <c r="H2654" s="32">
        <v>10</v>
      </c>
      <c r="I2654" s="22"/>
    </row>
    <row r="2655" spans="1:9" ht="27" x14ac:dyDescent="0.25">
      <c r="A2655" s="32">
        <v>4261</v>
      </c>
      <c r="B2655" s="32" t="s">
        <v>3300</v>
      </c>
      <c r="C2655" s="32" t="s">
        <v>1394</v>
      </c>
      <c r="D2655" s="32" t="s">
        <v>9</v>
      </c>
      <c r="E2655" s="32" t="s">
        <v>10</v>
      </c>
      <c r="F2655" s="32">
        <v>2500</v>
      </c>
      <c r="G2655" s="32">
        <f t="shared" si="46"/>
        <v>37500</v>
      </c>
      <c r="H2655" s="32">
        <v>15</v>
      </c>
      <c r="I2655" s="22"/>
    </row>
    <row r="2656" spans="1:9" x14ac:dyDescent="0.25">
      <c r="A2656" s="32">
        <v>4261</v>
      </c>
      <c r="B2656" s="32" t="s">
        <v>3301</v>
      </c>
      <c r="C2656" s="32" t="s">
        <v>3302</v>
      </c>
      <c r="D2656" s="32" t="s">
        <v>9</v>
      </c>
      <c r="E2656" s="32" t="s">
        <v>10</v>
      </c>
      <c r="F2656" s="32">
        <v>1500</v>
      </c>
      <c r="G2656" s="32">
        <f t="shared" si="46"/>
        <v>15000</v>
      </c>
      <c r="H2656" s="32">
        <v>10</v>
      </c>
      <c r="I2656" s="22"/>
    </row>
    <row r="2657" spans="1:9" x14ac:dyDescent="0.25">
      <c r="A2657" s="32">
        <v>4261</v>
      </c>
      <c r="B2657" s="32" t="s">
        <v>3303</v>
      </c>
      <c r="C2657" s="32" t="s">
        <v>613</v>
      </c>
      <c r="D2657" s="32" t="s">
        <v>9</v>
      </c>
      <c r="E2657" s="32" t="s">
        <v>543</v>
      </c>
      <c r="F2657" s="32">
        <v>800</v>
      </c>
      <c r="G2657" s="32">
        <f t="shared" si="46"/>
        <v>1840000</v>
      </c>
      <c r="H2657" s="32">
        <v>2300</v>
      </c>
      <c r="I2657" s="22"/>
    </row>
    <row r="2658" spans="1:9" x14ac:dyDescent="0.25">
      <c r="A2658" s="32">
        <v>4261</v>
      </c>
      <c r="B2658" s="32" t="s">
        <v>3304</v>
      </c>
      <c r="C2658" s="32" t="s">
        <v>553</v>
      </c>
      <c r="D2658" s="32" t="s">
        <v>9</v>
      </c>
      <c r="E2658" s="32" t="s">
        <v>543</v>
      </c>
      <c r="F2658" s="32">
        <v>1000</v>
      </c>
      <c r="G2658" s="32">
        <f t="shared" si="46"/>
        <v>100000</v>
      </c>
      <c r="H2658" s="32">
        <v>100</v>
      </c>
      <c r="I2658" s="22"/>
    </row>
    <row r="2659" spans="1:9" ht="27" x14ac:dyDescent="0.25">
      <c r="A2659" s="32">
        <v>4261</v>
      </c>
      <c r="B2659" s="32" t="s">
        <v>3305</v>
      </c>
      <c r="C2659" s="32" t="s">
        <v>594</v>
      </c>
      <c r="D2659" s="32" t="s">
        <v>9</v>
      </c>
      <c r="E2659" s="32" t="s">
        <v>10</v>
      </c>
      <c r="F2659" s="32">
        <v>200</v>
      </c>
      <c r="G2659" s="32">
        <f t="shared" si="46"/>
        <v>20000</v>
      </c>
      <c r="H2659" s="32">
        <v>100</v>
      </c>
      <c r="I2659" s="22"/>
    </row>
    <row r="2660" spans="1:9" x14ac:dyDescent="0.25">
      <c r="A2660" s="32">
        <v>4261</v>
      </c>
      <c r="B2660" s="32" t="s">
        <v>3306</v>
      </c>
      <c r="C2660" s="32" t="s">
        <v>603</v>
      </c>
      <c r="D2660" s="32" t="s">
        <v>9</v>
      </c>
      <c r="E2660" s="32" t="s">
        <v>542</v>
      </c>
      <c r="F2660" s="32">
        <v>600</v>
      </c>
      <c r="G2660" s="32">
        <f t="shared" si="46"/>
        <v>90000</v>
      </c>
      <c r="H2660" s="32">
        <v>150</v>
      </c>
      <c r="I2660" s="22"/>
    </row>
    <row r="2661" spans="1:9" x14ac:dyDescent="0.25">
      <c r="A2661" s="32">
        <v>4261</v>
      </c>
      <c r="B2661" s="32" t="s">
        <v>3307</v>
      </c>
      <c r="C2661" s="32" t="s">
        <v>1413</v>
      </c>
      <c r="D2661" s="32" t="s">
        <v>9</v>
      </c>
      <c r="E2661" s="32" t="s">
        <v>10</v>
      </c>
      <c r="F2661" s="32">
        <v>700</v>
      </c>
      <c r="G2661" s="32">
        <f t="shared" si="46"/>
        <v>10500</v>
      </c>
      <c r="H2661" s="32">
        <v>15</v>
      </c>
      <c r="I2661" s="22"/>
    </row>
    <row r="2662" spans="1:9" x14ac:dyDescent="0.25">
      <c r="A2662" s="32">
        <v>4261</v>
      </c>
      <c r="B2662" s="32" t="s">
        <v>3308</v>
      </c>
      <c r="C2662" s="32" t="s">
        <v>3309</v>
      </c>
      <c r="D2662" s="32" t="s">
        <v>9</v>
      </c>
      <c r="E2662" s="32" t="s">
        <v>10</v>
      </c>
      <c r="F2662" s="32">
        <v>3500</v>
      </c>
      <c r="G2662" s="32">
        <f t="shared" si="46"/>
        <v>35000</v>
      </c>
      <c r="H2662" s="32">
        <v>10</v>
      </c>
      <c r="I2662" s="22"/>
    </row>
    <row r="2663" spans="1:9" x14ac:dyDescent="0.25">
      <c r="A2663" s="32">
        <v>4261</v>
      </c>
      <c r="B2663" s="32" t="s">
        <v>3310</v>
      </c>
      <c r="C2663" s="32" t="s">
        <v>583</v>
      </c>
      <c r="D2663" s="32" t="s">
        <v>9</v>
      </c>
      <c r="E2663" s="32" t="s">
        <v>10</v>
      </c>
      <c r="F2663" s="32">
        <v>300</v>
      </c>
      <c r="G2663" s="32">
        <f t="shared" si="46"/>
        <v>3000</v>
      </c>
      <c r="H2663" s="32">
        <v>10</v>
      </c>
      <c r="I2663" s="22"/>
    </row>
    <row r="2664" spans="1:9" ht="40.5" x14ac:dyDescent="0.25">
      <c r="A2664" s="32">
        <v>4261</v>
      </c>
      <c r="B2664" s="32" t="s">
        <v>3311</v>
      </c>
      <c r="C2664" s="32" t="s">
        <v>1479</v>
      </c>
      <c r="D2664" s="32" t="s">
        <v>9</v>
      </c>
      <c r="E2664" s="32" t="s">
        <v>10</v>
      </c>
      <c r="F2664" s="32">
        <v>1500</v>
      </c>
      <c r="G2664" s="32">
        <f t="shared" si="46"/>
        <v>7500</v>
      </c>
      <c r="H2664" s="32">
        <v>5</v>
      </c>
      <c r="I2664" s="22"/>
    </row>
    <row r="2665" spans="1:9" x14ac:dyDescent="0.25">
      <c r="A2665" s="32">
        <v>4261</v>
      </c>
      <c r="B2665" s="32" t="s">
        <v>3312</v>
      </c>
      <c r="C2665" s="32" t="s">
        <v>3313</v>
      </c>
      <c r="D2665" s="32" t="s">
        <v>9</v>
      </c>
      <c r="E2665" s="32" t="s">
        <v>542</v>
      </c>
      <c r="F2665" s="32">
        <v>200</v>
      </c>
      <c r="G2665" s="32">
        <f t="shared" si="46"/>
        <v>30000</v>
      </c>
      <c r="H2665" s="32">
        <v>150</v>
      </c>
      <c r="I2665" s="22"/>
    </row>
    <row r="2666" spans="1:9" x14ac:dyDescent="0.25">
      <c r="A2666" s="32">
        <v>4261</v>
      </c>
      <c r="B2666" s="32" t="s">
        <v>3314</v>
      </c>
      <c r="C2666" s="32" t="s">
        <v>617</v>
      </c>
      <c r="D2666" s="32" t="s">
        <v>9</v>
      </c>
      <c r="E2666" s="32" t="s">
        <v>542</v>
      </c>
      <c r="F2666" s="32">
        <v>350</v>
      </c>
      <c r="G2666" s="32">
        <f t="shared" si="46"/>
        <v>28000</v>
      </c>
      <c r="H2666" s="32">
        <v>80</v>
      </c>
      <c r="I2666" s="22"/>
    </row>
    <row r="2667" spans="1:9" x14ac:dyDescent="0.25">
      <c r="A2667" s="32">
        <v>4261</v>
      </c>
      <c r="B2667" s="32" t="s">
        <v>3315</v>
      </c>
      <c r="C2667" s="32" t="s">
        <v>611</v>
      </c>
      <c r="D2667" s="32" t="s">
        <v>9</v>
      </c>
      <c r="E2667" s="32" t="s">
        <v>542</v>
      </c>
      <c r="F2667" s="32">
        <v>400</v>
      </c>
      <c r="G2667" s="32">
        <f t="shared" si="46"/>
        <v>4000</v>
      </c>
      <c r="H2667" s="32">
        <v>10</v>
      </c>
      <c r="I2667" s="22"/>
    </row>
    <row r="2668" spans="1:9" x14ac:dyDescent="0.25">
      <c r="A2668" s="32">
        <v>4261</v>
      </c>
      <c r="B2668" s="32" t="s">
        <v>3316</v>
      </c>
      <c r="C2668" s="32" t="s">
        <v>605</v>
      </c>
      <c r="D2668" s="32" t="s">
        <v>9</v>
      </c>
      <c r="E2668" s="32" t="s">
        <v>542</v>
      </c>
      <c r="F2668" s="32">
        <v>800</v>
      </c>
      <c r="G2668" s="32">
        <f t="shared" si="46"/>
        <v>8000</v>
      </c>
      <c r="H2668" s="32">
        <v>10</v>
      </c>
      <c r="I2668" s="22"/>
    </row>
    <row r="2669" spans="1:9" x14ac:dyDescent="0.25">
      <c r="A2669" s="32">
        <v>4261</v>
      </c>
      <c r="B2669" s="32" t="s">
        <v>3317</v>
      </c>
      <c r="C2669" s="32" t="s">
        <v>567</v>
      </c>
      <c r="D2669" s="32" t="s">
        <v>9</v>
      </c>
      <c r="E2669" s="32" t="s">
        <v>10</v>
      </c>
      <c r="F2669" s="32">
        <v>170</v>
      </c>
      <c r="G2669" s="32">
        <f t="shared" si="46"/>
        <v>8500</v>
      </c>
      <c r="H2669" s="32">
        <v>50</v>
      </c>
      <c r="I2669" s="22"/>
    </row>
    <row r="2670" spans="1:9" x14ac:dyDescent="0.25">
      <c r="A2670" s="32">
        <v>4267</v>
      </c>
      <c r="B2670" s="32" t="s">
        <v>3994</v>
      </c>
      <c r="C2670" s="32" t="s">
        <v>541</v>
      </c>
      <c r="D2670" s="32" t="s">
        <v>9</v>
      </c>
      <c r="E2670" s="32" t="s">
        <v>11</v>
      </c>
      <c r="F2670" s="32">
        <v>80</v>
      </c>
      <c r="G2670" s="32">
        <f>+F2670*H2670</f>
        <v>400000</v>
      </c>
      <c r="H2670" s="32">
        <v>5000</v>
      </c>
      <c r="I2670" s="22"/>
    </row>
    <row r="2671" spans="1:9" x14ac:dyDescent="0.25">
      <c r="A2671" s="32">
        <v>4267</v>
      </c>
      <c r="B2671" s="32" t="s">
        <v>3995</v>
      </c>
      <c r="C2671" s="32" t="s">
        <v>541</v>
      </c>
      <c r="D2671" s="32" t="s">
        <v>9</v>
      </c>
      <c r="E2671" s="32" t="s">
        <v>11</v>
      </c>
      <c r="F2671" s="32">
        <v>200</v>
      </c>
      <c r="G2671" s="32">
        <f>+F2671*H2671</f>
        <v>20000</v>
      </c>
      <c r="H2671" s="32">
        <v>100</v>
      </c>
      <c r="I2671" s="22"/>
    </row>
    <row r="2672" spans="1:9" x14ac:dyDescent="0.25">
      <c r="A2672" s="32">
        <v>4267</v>
      </c>
      <c r="B2672" s="32" t="s">
        <v>2623</v>
      </c>
      <c r="C2672" s="32" t="s">
        <v>1694</v>
      </c>
      <c r="D2672" s="32" t="s">
        <v>9</v>
      </c>
      <c r="E2672" s="32" t="s">
        <v>853</v>
      </c>
      <c r="F2672" s="32">
        <v>600</v>
      </c>
      <c r="G2672" s="32">
        <f>+F2672*H2672</f>
        <v>30000</v>
      </c>
      <c r="H2672" s="32">
        <v>50</v>
      </c>
      <c r="I2672" s="22"/>
    </row>
    <row r="2673" spans="1:9" ht="27" x14ac:dyDescent="0.25">
      <c r="A2673" s="32">
        <v>4267</v>
      </c>
      <c r="B2673" s="32" t="s">
        <v>2624</v>
      </c>
      <c r="C2673" s="32" t="s">
        <v>35</v>
      </c>
      <c r="D2673" s="32" t="s">
        <v>9</v>
      </c>
      <c r="E2673" s="32" t="s">
        <v>10</v>
      </c>
      <c r="F2673" s="32">
        <v>200</v>
      </c>
      <c r="G2673" s="32">
        <f t="shared" ref="G2673:G2686" si="47">+F2673*H2673</f>
        <v>50000</v>
      </c>
      <c r="H2673" s="32">
        <v>250</v>
      </c>
      <c r="I2673" s="22"/>
    </row>
    <row r="2674" spans="1:9" x14ac:dyDescent="0.25">
      <c r="A2674" s="32">
        <v>4267</v>
      </c>
      <c r="B2674" s="32" t="s">
        <v>2625</v>
      </c>
      <c r="C2674" s="32" t="s">
        <v>1506</v>
      </c>
      <c r="D2674" s="32" t="s">
        <v>9</v>
      </c>
      <c r="E2674" s="32" t="s">
        <v>10</v>
      </c>
      <c r="F2674" s="32">
        <v>150</v>
      </c>
      <c r="G2674" s="32">
        <f t="shared" si="47"/>
        <v>105000</v>
      </c>
      <c r="H2674" s="32">
        <v>700</v>
      </c>
      <c r="I2674" s="22"/>
    </row>
    <row r="2675" spans="1:9" x14ac:dyDescent="0.25">
      <c r="A2675" s="32">
        <v>4267</v>
      </c>
      <c r="B2675" s="32" t="s">
        <v>2626</v>
      </c>
      <c r="C2675" s="32" t="s">
        <v>822</v>
      </c>
      <c r="D2675" s="32" t="s">
        <v>9</v>
      </c>
      <c r="E2675" s="32" t="s">
        <v>10</v>
      </c>
      <c r="F2675" s="32">
        <v>150</v>
      </c>
      <c r="G2675" s="32">
        <f t="shared" si="47"/>
        <v>105000</v>
      </c>
      <c r="H2675" s="32">
        <v>700</v>
      </c>
      <c r="I2675" s="22"/>
    </row>
    <row r="2676" spans="1:9" x14ac:dyDescent="0.25">
      <c r="A2676" s="32">
        <v>4267</v>
      </c>
      <c r="B2676" s="32" t="s">
        <v>2627</v>
      </c>
      <c r="C2676" s="32" t="s">
        <v>822</v>
      </c>
      <c r="D2676" s="32" t="s">
        <v>9</v>
      </c>
      <c r="E2676" s="32" t="s">
        <v>10</v>
      </c>
      <c r="F2676" s="32">
        <v>600</v>
      </c>
      <c r="G2676" s="32">
        <f t="shared" si="47"/>
        <v>420000</v>
      </c>
      <c r="H2676" s="32">
        <v>700</v>
      </c>
      <c r="I2676" s="22"/>
    </row>
    <row r="2677" spans="1:9" x14ac:dyDescent="0.25">
      <c r="A2677" s="32">
        <v>4267</v>
      </c>
      <c r="B2677" s="32" t="s">
        <v>2628</v>
      </c>
      <c r="C2677" s="32" t="s">
        <v>2629</v>
      </c>
      <c r="D2677" s="32" t="s">
        <v>9</v>
      </c>
      <c r="E2677" s="32" t="s">
        <v>10</v>
      </c>
      <c r="F2677" s="32">
        <v>300</v>
      </c>
      <c r="G2677" s="32">
        <f t="shared" si="47"/>
        <v>15000</v>
      </c>
      <c r="H2677" s="32">
        <v>50</v>
      </c>
      <c r="I2677" s="22"/>
    </row>
    <row r="2678" spans="1:9" ht="27" x14ac:dyDescent="0.25">
      <c r="A2678" s="32">
        <v>4267</v>
      </c>
      <c r="B2678" s="32" t="s">
        <v>2630</v>
      </c>
      <c r="C2678" s="32" t="s">
        <v>1551</v>
      </c>
      <c r="D2678" s="32" t="s">
        <v>9</v>
      </c>
      <c r="E2678" s="32" t="s">
        <v>10</v>
      </c>
      <c r="F2678" s="32">
        <v>10</v>
      </c>
      <c r="G2678" s="32">
        <f t="shared" si="47"/>
        <v>30000</v>
      </c>
      <c r="H2678" s="32">
        <v>3000</v>
      </c>
      <c r="I2678" s="22"/>
    </row>
    <row r="2679" spans="1:9" x14ac:dyDescent="0.25">
      <c r="A2679" s="32">
        <v>4267</v>
      </c>
      <c r="B2679" s="32" t="s">
        <v>2631</v>
      </c>
      <c r="C2679" s="32" t="s">
        <v>1515</v>
      </c>
      <c r="D2679" s="32" t="s">
        <v>9</v>
      </c>
      <c r="E2679" s="32" t="s">
        <v>10</v>
      </c>
      <c r="F2679" s="32">
        <v>500</v>
      </c>
      <c r="G2679" s="32">
        <f t="shared" si="47"/>
        <v>21000</v>
      </c>
      <c r="H2679" s="32">
        <v>42</v>
      </c>
      <c r="I2679" s="22"/>
    </row>
    <row r="2680" spans="1:9" ht="27" x14ac:dyDescent="0.25">
      <c r="A2680" s="32">
        <v>4267</v>
      </c>
      <c r="B2680" s="32" t="s">
        <v>2632</v>
      </c>
      <c r="C2680" s="32" t="s">
        <v>2633</v>
      </c>
      <c r="D2680" s="32" t="s">
        <v>9</v>
      </c>
      <c r="E2680" s="32" t="s">
        <v>10</v>
      </c>
      <c r="F2680" s="32">
        <v>1000</v>
      </c>
      <c r="G2680" s="32">
        <f t="shared" si="47"/>
        <v>15000</v>
      </c>
      <c r="H2680" s="32">
        <v>15</v>
      </c>
      <c r="I2680" s="22"/>
    </row>
    <row r="2681" spans="1:9" x14ac:dyDescent="0.25">
      <c r="A2681" s="32">
        <v>4267</v>
      </c>
      <c r="B2681" s="32" t="s">
        <v>2634</v>
      </c>
      <c r="C2681" s="32" t="s">
        <v>1522</v>
      </c>
      <c r="D2681" s="32" t="s">
        <v>9</v>
      </c>
      <c r="E2681" s="32" t="s">
        <v>11</v>
      </c>
      <c r="F2681" s="32">
        <v>800</v>
      </c>
      <c r="G2681" s="32">
        <f t="shared" si="47"/>
        <v>120000</v>
      </c>
      <c r="H2681" s="32">
        <v>150</v>
      </c>
      <c r="I2681" s="22"/>
    </row>
    <row r="2682" spans="1:9" ht="27" x14ac:dyDescent="0.25">
      <c r="A2682" s="32">
        <v>4267</v>
      </c>
      <c r="B2682" s="32" t="s">
        <v>2635</v>
      </c>
      <c r="C2682" s="32" t="s">
        <v>1523</v>
      </c>
      <c r="D2682" s="32" t="s">
        <v>9</v>
      </c>
      <c r="E2682" s="32" t="s">
        <v>11</v>
      </c>
      <c r="F2682" s="32">
        <v>1000</v>
      </c>
      <c r="G2682" s="32">
        <f t="shared" si="47"/>
        <v>15000</v>
      </c>
      <c r="H2682" s="32">
        <v>15</v>
      </c>
      <c r="I2682" s="22"/>
    </row>
    <row r="2683" spans="1:9" x14ac:dyDescent="0.25">
      <c r="A2683" s="32">
        <v>4267</v>
      </c>
      <c r="B2683" s="32" t="s">
        <v>2636</v>
      </c>
      <c r="C2683" s="32" t="s">
        <v>838</v>
      </c>
      <c r="D2683" s="32" t="s">
        <v>9</v>
      </c>
      <c r="E2683" s="32" t="s">
        <v>11</v>
      </c>
      <c r="F2683" s="32">
        <v>600</v>
      </c>
      <c r="G2683" s="32">
        <f t="shared" si="47"/>
        <v>18000</v>
      </c>
      <c r="H2683" s="32">
        <v>30</v>
      </c>
      <c r="I2683" s="22"/>
    </row>
    <row r="2684" spans="1:9" x14ac:dyDescent="0.25">
      <c r="A2684" s="32">
        <v>4267</v>
      </c>
      <c r="B2684" s="32" t="s">
        <v>2637</v>
      </c>
      <c r="C2684" s="32" t="s">
        <v>1525</v>
      </c>
      <c r="D2684" s="32" t="s">
        <v>9</v>
      </c>
      <c r="E2684" s="32" t="s">
        <v>10</v>
      </c>
      <c r="F2684" s="32">
        <v>300</v>
      </c>
      <c r="G2684" s="32">
        <f t="shared" si="47"/>
        <v>7500</v>
      </c>
      <c r="H2684" s="32">
        <v>25</v>
      </c>
      <c r="I2684" s="22"/>
    </row>
    <row r="2685" spans="1:9" x14ac:dyDescent="0.25">
      <c r="A2685" s="32">
        <v>4267</v>
      </c>
      <c r="B2685" s="32" t="s">
        <v>2638</v>
      </c>
      <c r="C2685" s="32" t="s">
        <v>840</v>
      </c>
      <c r="D2685" s="32" t="s">
        <v>9</v>
      </c>
      <c r="E2685" s="32" t="s">
        <v>10</v>
      </c>
      <c r="F2685" s="32">
        <v>800</v>
      </c>
      <c r="G2685" s="32">
        <f t="shared" si="47"/>
        <v>12000</v>
      </c>
      <c r="H2685" s="32">
        <v>15</v>
      </c>
      <c r="I2685" s="22"/>
    </row>
    <row r="2686" spans="1:9" x14ac:dyDescent="0.25">
      <c r="A2686" s="32">
        <v>4267</v>
      </c>
      <c r="B2686" s="32" t="s">
        <v>2639</v>
      </c>
      <c r="C2686" s="32" t="s">
        <v>2640</v>
      </c>
      <c r="D2686" s="32" t="s">
        <v>9</v>
      </c>
      <c r="E2686" s="32" t="s">
        <v>10</v>
      </c>
      <c r="F2686" s="32">
        <v>1000</v>
      </c>
      <c r="G2686" s="32">
        <f t="shared" si="47"/>
        <v>6000</v>
      </c>
      <c r="H2686" s="32">
        <v>6</v>
      </c>
      <c r="I2686" s="22"/>
    </row>
    <row r="2687" spans="1:9" x14ac:dyDescent="0.25">
      <c r="A2687" s="32">
        <v>4267</v>
      </c>
      <c r="B2687" s="32" t="s">
        <v>2562</v>
      </c>
      <c r="C2687" s="32" t="s">
        <v>2563</v>
      </c>
      <c r="D2687" s="32" t="s">
        <v>9</v>
      </c>
      <c r="E2687" s="32" t="s">
        <v>10</v>
      </c>
      <c r="F2687" s="32">
        <v>2000</v>
      </c>
      <c r="G2687" s="32">
        <f>+F2687*H2687</f>
        <v>4000</v>
      </c>
      <c r="H2687" s="32">
        <v>2</v>
      </c>
      <c r="I2687" s="22"/>
    </row>
    <row r="2688" spans="1:9" x14ac:dyDescent="0.25">
      <c r="A2688" s="32">
        <v>4267</v>
      </c>
      <c r="B2688" s="32" t="s">
        <v>2564</v>
      </c>
      <c r="C2688" s="32" t="s">
        <v>2565</v>
      </c>
      <c r="D2688" s="32" t="s">
        <v>9</v>
      </c>
      <c r="E2688" s="32" t="s">
        <v>10</v>
      </c>
      <c r="F2688" s="32">
        <v>100</v>
      </c>
      <c r="G2688" s="32">
        <f t="shared" ref="G2688:G2702" si="48">+F2688*H2688</f>
        <v>10000</v>
      </c>
      <c r="H2688" s="32">
        <v>100</v>
      </c>
      <c r="I2688" s="22"/>
    </row>
    <row r="2689" spans="1:9" x14ac:dyDescent="0.25">
      <c r="A2689" s="32">
        <v>4267</v>
      </c>
      <c r="B2689" s="32" t="s">
        <v>2566</v>
      </c>
      <c r="C2689" s="32" t="s">
        <v>1500</v>
      </c>
      <c r="D2689" s="32" t="s">
        <v>9</v>
      </c>
      <c r="E2689" s="32" t="s">
        <v>10</v>
      </c>
      <c r="F2689" s="32">
        <v>1000</v>
      </c>
      <c r="G2689" s="32">
        <f t="shared" si="48"/>
        <v>80000</v>
      </c>
      <c r="H2689" s="32">
        <v>80</v>
      </c>
      <c r="I2689" s="22"/>
    </row>
    <row r="2690" spans="1:9" x14ac:dyDescent="0.25">
      <c r="A2690" s="32">
        <v>4267</v>
      </c>
      <c r="B2690" s="32" t="s">
        <v>2567</v>
      </c>
      <c r="C2690" s="32" t="s">
        <v>814</v>
      </c>
      <c r="D2690" s="32" t="s">
        <v>9</v>
      </c>
      <c r="E2690" s="32" t="s">
        <v>10</v>
      </c>
      <c r="F2690" s="32">
        <v>200</v>
      </c>
      <c r="G2690" s="32">
        <f t="shared" si="48"/>
        <v>1400</v>
      </c>
      <c r="H2690" s="32">
        <v>7</v>
      </c>
      <c r="I2690" s="22"/>
    </row>
    <row r="2691" spans="1:9" x14ac:dyDescent="0.25">
      <c r="A2691" s="32">
        <v>4267</v>
      </c>
      <c r="B2691" s="32" t="s">
        <v>2568</v>
      </c>
      <c r="C2691" s="32" t="s">
        <v>2569</v>
      </c>
      <c r="D2691" s="32" t="s">
        <v>9</v>
      </c>
      <c r="E2691" s="32" t="s">
        <v>10</v>
      </c>
      <c r="F2691" s="32">
        <v>600</v>
      </c>
      <c r="G2691" s="32">
        <f t="shared" si="48"/>
        <v>19200</v>
      </c>
      <c r="H2691" s="32">
        <v>32</v>
      </c>
      <c r="I2691" s="22"/>
    </row>
    <row r="2692" spans="1:9" x14ac:dyDescent="0.25">
      <c r="A2692" s="32">
        <v>4267</v>
      </c>
      <c r="B2692" s="32" t="s">
        <v>2570</v>
      </c>
      <c r="C2692" s="32" t="s">
        <v>1502</v>
      </c>
      <c r="D2692" s="32" t="s">
        <v>9</v>
      </c>
      <c r="E2692" s="32" t="s">
        <v>10</v>
      </c>
      <c r="F2692" s="32">
        <v>3000</v>
      </c>
      <c r="G2692" s="32">
        <f t="shared" si="48"/>
        <v>60000</v>
      </c>
      <c r="H2692" s="32">
        <v>20</v>
      </c>
      <c r="I2692" s="22"/>
    </row>
    <row r="2693" spans="1:9" x14ac:dyDescent="0.25">
      <c r="A2693" s="32">
        <v>4267</v>
      </c>
      <c r="B2693" s="32" t="s">
        <v>2571</v>
      </c>
      <c r="C2693" s="32" t="s">
        <v>2572</v>
      </c>
      <c r="D2693" s="32" t="s">
        <v>9</v>
      </c>
      <c r="E2693" s="32" t="s">
        <v>10</v>
      </c>
      <c r="F2693" s="32">
        <v>200</v>
      </c>
      <c r="G2693" s="32">
        <f t="shared" si="48"/>
        <v>6000</v>
      </c>
      <c r="H2693" s="32">
        <v>30</v>
      </c>
      <c r="I2693" s="22"/>
    </row>
    <row r="2694" spans="1:9" x14ac:dyDescent="0.25">
      <c r="A2694" s="32">
        <v>4267</v>
      </c>
      <c r="B2694" s="32" t="s">
        <v>2573</v>
      </c>
      <c r="C2694" s="32" t="s">
        <v>2574</v>
      </c>
      <c r="D2694" s="32" t="s">
        <v>9</v>
      </c>
      <c r="E2694" s="32" t="s">
        <v>855</v>
      </c>
      <c r="F2694" s="32">
        <v>400</v>
      </c>
      <c r="G2694" s="32">
        <f t="shared" si="48"/>
        <v>10000</v>
      </c>
      <c r="H2694" s="32">
        <v>25</v>
      </c>
      <c r="I2694" s="22"/>
    </row>
    <row r="2695" spans="1:9" ht="40.5" x14ac:dyDescent="0.25">
      <c r="A2695" s="32">
        <v>4267</v>
      </c>
      <c r="B2695" s="32" t="s">
        <v>2575</v>
      </c>
      <c r="C2695" s="32" t="s">
        <v>2576</v>
      </c>
      <c r="D2695" s="32" t="s">
        <v>9</v>
      </c>
      <c r="E2695" s="32" t="s">
        <v>10</v>
      </c>
      <c r="F2695" s="32">
        <v>1500</v>
      </c>
      <c r="G2695" s="32">
        <f t="shared" si="48"/>
        <v>27000</v>
      </c>
      <c r="H2695" s="32">
        <v>18</v>
      </c>
      <c r="I2695" s="22"/>
    </row>
    <row r="2696" spans="1:9" x14ac:dyDescent="0.25">
      <c r="A2696" s="32">
        <v>4267</v>
      </c>
      <c r="B2696" s="32" t="s">
        <v>2577</v>
      </c>
      <c r="C2696" s="32" t="s">
        <v>2578</v>
      </c>
      <c r="D2696" s="32" t="s">
        <v>9</v>
      </c>
      <c r="E2696" s="32" t="s">
        <v>10</v>
      </c>
      <c r="F2696" s="32">
        <v>1000</v>
      </c>
      <c r="G2696" s="32">
        <f t="shared" si="48"/>
        <v>5000</v>
      </c>
      <c r="H2696" s="32">
        <v>5</v>
      </c>
      <c r="I2696" s="22"/>
    </row>
    <row r="2697" spans="1:9" x14ac:dyDescent="0.25">
      <c r="A2697" s="32">
        <v>4267</v>
      </c>
      <c r="B2697" s="32" t="s">
        <v>2579</v>
      </c>
      <c r="C2697" s="32" t="s">
        <v>2580</v>
      </c>
      <c r="D2697" s="32" t="s">
        <v>9</v>
      </c>
      <c r="E2697" s="32" t="s">
        <v>10</v>
      </c>
      <c r="F2697" s="32">
        <v>2000</v>
      </c>
      <c r="G2697" s="32">
        <f t="shared" si="48"/>
        <v>100000</v>
      </c>
      <c r="H2697" s="32">
        <v>50</v>
      </c>
      <c r="I2697" s="22"/>
    </row>
    <row r="2698" spans="1:9" x14ac:dyDescent="0.25">
      <c r="A2698" s="32">
        <v>4267</v>
      </c>
      <c r="B2698" s="32" t="s">
        <v>2581</v>
      </c>
      <c r="C2698" s="32" t="s">
        <v>849</v>
      </c>
      <c r="D2698" s="32" t="s">
        <v>9</v>
      </c>
      <c r="E2698" s="32" t="s">
        <v>10</v>
      </c>
      <c r="F2698" s="32">
        <v>6000</v>
      </c>
      <c r="G2698" s="32">
        <f>+F2698*H2698</f>
        <v>120000</v>
      </c>
      <c r="H2698" s="32">
        <v>20</v>
      </c>
      <c r="I2698" s="22"/>
    </row>
    <row r="2699" spans="1:9" x14ac:dyDescent="0.25">
      <c r="A2699" s="32">
        <v>4267</v>
      </c>
      <c r="B2699" s="32" t="s">
        <v>2582</v>
      </c>
      <c r="C2699" s="32" t="s">
        <v>1534</v>
      </c>
      <c r="D2699" s="32" t="s">
        <v>9</v>
      </c>
      <c r="E2699" s="32" t="s">
        <v>10</v>
      </c>
      <c r="F2699" s="32">
        <v>20000</v>
      </c>
      <c r="G2699" s="32">
        <f t="shared" si="48"/>
        <v>20000</v>
      </c>
      <c r="H2699" s="32">
        <v>1</v>
      </c>
      <c r="I2699" s="22"/>
    </row>
    <row r="2700" spans="1:9" x14ac:dyDescent="0.25">
      <c r="A2700" s="32">
        <v>4267</v>
      </c>
      <c r="B2700" s="32" t="s">
        <v>2583</v>
      </c>
      <c r="C2700" s="32" t="s">
        <v>1536</v>
      </c>
      <c r="D2700" s="32" t="s">
        <v>9</v>
      </c>
      <c r="E2700" s="32" t="s">
        <v>10</v>
      </c>
      <c r="F2700" s="32">
        <v>6000</v>
      </c>
      <c r="G2700" s="32">
        <f t="shared" si="48"/>
        <v>48000</v>
      </c>
      <c r="H2700" s="32">
        <v>8</v>
      </c>
      <c r="I2700" s="22"/>
    </row>
    <row r="2701" spans="1:9" x14ac:dyDescent="0.25">
      <c r="A2701" s="32">
        <v>4267</v>
      </c>
      <c r="B2701" s="32" t="s">
        <v>2584</v>
      </c>
      <c r="C2701" s="32" t="s">
        <v>852</v>
      </c>
      <c r="D2701" s="32" t="s">
        <v>9</v>
      </c>
      <c r="E2701" s="32" t="s">
        <v>10</v>
      </c>
      <c r="F2701" s="32">
        <v>2000</v>
      </c>
      <c r="G2701" s="32">
        <f t="shared" si="48"/>
        <v>16000</v>
      </c>
      <c r="H2701" s="32">
        <v>8</v>
      </c>
      <c r="I2701" s="22"/>
    </row>
    <row r="2702" spans="1:9" x14ac:dyDescent="0.25">
      <c r="A2702" s="32">
        <v>4267</v>
      </c>
      <c r="B2702" s="32" t="s">
        <v>2585</v>
      </c>
      <c r="C2702" s="32" t="s">
        <v>2586</v>
      </c>
      <c r="D2702" s="32" t="s">
        <v>9</v>
      </c>
      <c r="E2702" s="32" t="s">
        <v>10</v>
      </c>
      <c r="F2702" s="32">
        <v>4000</v>
      </c>
      <c r="G2702" s="32">
        <f t="shared" si="48"/>
        <v>8000</v>
      </c>
      <c r="H2702" s="32">
        <v>2</v>
      </c>
      <c r="I2702" s="22"/>
    </row>
    <row r="2703" spans="1:9" x14ac:dyDescent="0.25">
      <c r="A2703" s="32">
        <v>4269</v>
      </c>
      <c r="B2703" s="32" t="s">
        <v>1819</v>
      </c>
      <c r="C2703" s="32" t="s">
        <v>1820</v>
      </c>
      <c r="D2703" s="32" t="s">
        <v>9</v>
      </c>
      <c r="E2703" s="32" t="s">
        <v>854</v>
      </c>
      <c r="F2703" s="32">
        <v>900</v>
      </c>
      <c r="G2703" s="32">
        <f>+F2703*H2703</f>
        <v>1800000</v>
      </c>
      <c r="H2703" s="32">
        <v>2000</v>
      </c>
      <c r="I2703" s="22"/>
    </row>
    <row r="2704" spans="1:9" x14ac:dyDescent="0.25">
      <c r="A2704" s="32">
        <v>4269</v>
      </c>
      <c r="B2704" s="32" t="s">
        <v>1821</v>
      </c>
      <c r="C2704" s="32" t="s">
        <v>1820</v>
      </c>
      <c r="D2704" s="32" t="s">
        <v>9</v>
      </c>
      <c r="E2704" s="32" t="s">
        <v>854</v>
      </c>
      <c r="F2704" s="32">
        <v>1104</v>
      </c>
      <c r="G2704" s="32">
        <f>+F2704*H2704</f>
        <v>9125664</v>
      </c>
      <c r="H2704" s="32">
        <v>8266</v>
      </c>
      <c r="I2704" s="22"/>
    </row>
    <row r="2705" spans="1:9" x14ac:dyDescent="0.25">
      <c r="A2705" s="32">
        <v>4269</v>
      </c>
      <c r="B2705" s="32" t="s">
        <v>1139</v>
      </c>
      <c r="C2705" s="32" t="s">
        <v>229</v>
      </c>
      <c r="D2705" s="32" t="s">
        <v>9</v>
      </c>
      <c r="E2705" s="32" t="s">
        <v>11</v>
      </c>
      <c r="F2705" s="32">
        <v>490</v>
      </c>
      <c r="G2705" s="32">
        <f>F2705*H2705</f>
        <v>7840000</v>
      </c>
      <c r="H2705" s="32">
        <v>16000</v>
      </c>
      <c r="I2705" s="22"/>
    </row>
    <row r="2706" spans="1:9" x14ac:dyDescent="0.25">
      <c r="A2706" s="32">
        <v>5122</v>
      </c>
      <c r="B2706" s="32" t="s">
        <v>5076</v>
      </c>
      <c r="C2706" s="32" t="s">
        <v>2113</v>
      </c>
      <c r="D2706" s="32" t="s">
        <v>9</v>
      </c>
      <c r="E2706" s="32" t="s">
        <v>10</v>
      </c>
      <c r="F2706" s="32">
        <v>500000</v>
      </c>
      <c r="G2706" s="32">
        <f>F2706*H2706</f>
        <v>500000</v>
      </c>
      <c r="H2706" s="32">
        <v>1</v>
      </c>
      <c r="I2706" s="22"/>
    </row>
    <row r="2707" spans="1:9" x14ac:dyDescent="0.25">
      <c r="A2707" s="32">
        <v>4261</v>
      </c>
      <c r="B2707" s="32" t="s">
        <v>5307</v>
      </c>
      <c r="C2707" s="32" t="s">
        <v>1475</v>
      </c>
      <c r="D2707" s="32" t="s">
        <v>9</v>
      </c>
      <c r="E2707" s="32" t="s">
        <v>1482</v>
      </c>
      <c r="F2707" s="32">
        <v>25000</v>
      </c>
      <c r="G2707" s="32">
        <f>H2707*F2707</f>
        <v>975000</v>
      </c>
      <c r="H2707" s="32">
        <v>39</v>
      </c>
      <c r="I2707" s="22"/>
    </row>
    <row r="2708" spans="1:9" x14ac:dyDescent="0.25">
      <c r="A2708" s="32">
        <v>4237</v>
      </c>
      <c r="B2708" s="32" t="s">
        <v>6065</v>
      </c>
      <c r="C2708" s="32" t="s">
        <v>2011</v>
      </c>
      <c r="D2708" s="32" t="s">
        <v>13</v>
      </c>
      <c r="E2708" s="32" t="s">
        <v>10</v>
      </c>
      <c r="F2708" s="32">
        <v>146600</v>
      </c>
      <c r="G2708" s="32">
        <v>146600</v>
      </c>
      <c r="H2708" s="32">
        <v>1</v>
      </c>
      <c r="I2708" s="22"/>
    </row>
    <row r="2709" spans="1:9" x14ac:dyDescent="0.25">
      <c r="A2709" s="32">
        <v>5122</v>
      </c>
      <c r="B2709" s="32" t="s">
        <v>6560</v>
      </c>
      <c r="C2709" s="32" t="s">
        <v>3237</v>
      </c>
      <c r="D2709" s="32" t="s">
        <v>9</v>
      </c>
      <c r="E2709" s="32" t="s">
        <v>10</v>
      </c>
      <c r="F2709" s="32">
        <v>150000</v>
      </c>
      <c r="G2709" s="32">
        <f>H2709*F2709</f>
        <v>300000</v>
      </c>
      <c r="H2709" s="32">
        <v>2</v>
      </c>
      <c r="I2709" s="22"/>
    </row>
    <row r="2710" spans="1:9" x14ac:dyDescent="0.25">
      <c r="A2710" s="32">
        <v>5122</v>
      </c>
      <c r="B2710" s="32" t="s">
        <v>6561</v>
      </c>
      <c r="C2710" s="32" t="s">
        <v>2319</v>
      </c>
      <c r="D2710" s="32" t="s">
        <v>9</v>
      </c>
      <c r="E2710" s="32" t="s">
        <v>10</v>
      </c>
      <c r="F2710" s="32">
        <v>40000</v>
      </c>
      <c r="G2710" s="32">
        <f t="shared" ref="G2710:G2715" si="49">H2710*F2710</f>
        <v>800000</v>
      </c>
      <c r="H2710" s="32">
        <v>20</v>
      </c>
      <c r="I2710" s="22"/>
    </row>
    <row r="2711" spans="1:9" x14ac:dyDescent="0.25">
      <c r="A2711" s="32">
        <v>5122</v>
      </c>
      <c r="B2711" s="32" t="s">
        <v>6562</v>
      </c>
      <c r="C2711" s="32" t="s">
        <v>2321</v>
      </c>
      <c r="D2711" s="32" t="s">
        <v>9</v>
      </c>
      <c r="E2711" s="32" t="s">
        <v>10</v>
      </c>
      <c r="F2711" s="32">
        <v>80000</v>
      </c>
      <c r="G2711" s="32">
        <f t="shared" si="49"/>
        <v>400000</v>
      </c>
      <c r="H2711" s="32">
        <v>5</v>
      </c>
      <c r="I2711" s="22"/>
    </row>
    <row r="2712" spans="1:9" x14ac:dyDescent="0.25">
      <c r="A2712" s="32">
        <v>5122</v>
      </c>
      <c r="B2712" s="32" t="s">
        <v>6563</v>
      </c>
      <c r="C2712" s="32" t="s">
        <v>3425</v>
      </c>
      <c r="D2712" s="32" t="s">
        <v>9</v>
      </c>
      <c r="E2712" s="32" t="s">
        <v>10</v>
      </c>
      <c r="F2712" s="32">
        <v>150000</v>
      </c>
      <c r="G2712" s="32">
        <f t="shared" si="49"/>
        <v>150000</v>
      </c>
      <c r="H2712" s="32">
        <v>1</v>
      </c>
      <c r="I2712" s="22"/>
    </row>
    <row r="2713" spans="1:9" ht="21" customHeight="1" x14ac:dyDescent="0.25">
      <c r="A2713" s="32">
        <v>5122</v>
      </c>
      <c r="B2713" s="32" t="s">
        <v>6564</v>
      </c>
      <c r="C2713" s="32" t="s">
        <v>3419</v>
      </c>
      <c r="D2713" s="32" t="s">
        <v>9</v>
      </c>
      <c r="E2713" s="32" t="s">
        <v>14</v>
      </c>
      <c r="F2713" s="32">
        <v>400000</v>
      </c>
      <c r="G2713" s="32">
        <f t="shared" si="49"/>
        <v>400000</v>
      </c>
      <c r="H2713" s="32">
        <v>1</v>
      </c>
      <c r="I2713" s="22"/>
    </row>
    <row r="2714" spans="1:9" x14ac:dyDescent="0.25">
      <c r="A2714" s="32">
        <v>5122</v>
      </c>
      <c r="B2714" s="32" t="s">
        <v>6565</v>
      </c>
      <c r="C2714" s="32" t="s">
        <v>6566</v>
      </c>
      <c r="D2714" s="32" t="s">
        <v>9</v>
      </c>
      <c r="E2714" s="32" t="s">
        <v>10</v>
      </c>
      <c r="F2714" s="32">
        <v>2500000</v>
      </c>
      <c r="G2714" s="32">
        <f t="shared" si="49"/>
        <v>2500000</v>
      </c>
      <c r="H2714" s="32">
        <v>1</v>
      </c>
      <c r="I2714" s="22"/>
    </row>
    <row r="2715" spans="1:9" x14ac:dyDescent="0.25">
      <c r="A2715" s="32">
        <v>5122</v>
      </c>
      <c r="B2715" s="32" t="s">
        <v>6567</v>
      </c>
      <c r="C2715" s="32" t="s">
        <v>2212</v>
      </c>
      <c r="D2715" s="32" t="s">
        <v>9</v>
      </c>
      <c r="E2715" s="32" t="s">
        <v>854</v>
      </c>
      <c r="F2715" s="32">
        <v>6000</v>
      </c>
      <c r="G2715" s="32">
        <f t="shared" si="49"/>
        <v>360000</v>
      </c>
      <c r="H2715" s="32">
        <v>60</v>
      </c>
      <c r="I2715" s="22"/>
    </row>
    <row r="2716" spans="1:9" ht="29.25" customHeight="1" x14ac:dyDescent="0.25">
      <c r="A2716" s="32">
        <v>5122</v>
      </c>
      <c r="B2716" s="32" t="s">
        <v>6954</v>
      </c>
      <c r="C2716" s="32" t="s">
        <v>3419</v>
      </c>
      <c r="D2716" s="32" t="s">
        <v>9</v>
      </c>
      <c r="E2716" s="32" t="s">
        <v>10</v>
      </c>
      <c r="F2716" s="32">
        <v>400000</v>
      </c>
      <c r="G2716" s="32">
        <f t="shared" ref="G2716" si="50">H2716*F2716</f>
        <v>400000</v>
      </c>
      <c r="H2716" s="32">
        <v>1</v>
      </c>
      <c r="I2716" s="22"/>
    </row>
    <row r="2717" spans="1:9" x14ac:dyDescent="0.25">
      <c r="A2717" s="138" t="s">
        <v>12</v>
      </c>
      <c r="B2717" s="139"/>
      <c r="C2717" s="139"/>
      <c r="D2717" s="139"/>
      <c r="E2717" s="139"/>
      <c r="F2717" s="139"/>
      <c r="G2717" s="139"/>
      <c r="H2717" s="140"/>
      <c r="I2717" s="22"/>
    </row>
    <row r="2718" spans="1:9" ht="40.5" x14ac:dyDescent="0.25">
      <c r="A2718" s="32">
        <v>4252</v>
      </c>
      <c r="B2718" s="32" t="s">
        <v>524</v>
      </c>
      <c r="C2718" s="32" t="s">
        <v>525</v>
      </c>
      <c r="D2718" s="32" t="s">
        <v>381</v>
      </c>
      <c r="E2718" s="32" t="s">
        <v>14</v>
      </c>
      <c r="F2718" s="32">
        <v>100000</v>
      </c>
      <c r="G2718" s="32">
        <v>100000</v>
      </c>
      <c r="H2718" s="32">
        <v>1</v>
      </c>
      <c r="I2718" s="22"/>
    </row>
    <row r="2719" spans="1:9" ht="27" x14ac:dyDescent="0.25">
      <c r="A2719" s="32">
        <v>4252</v>
      </c>
      <c r="B2719" s="32" t="s">
        <v>526</v>
      </c>
      <c r="C2719" s="32" t="s">
        <v>488</v>
      </c>
      <c r="D2719" s="32" t="s">
        <v>381</v>
      </c>
      <c r="E2719" s="32" t="s">
        <v>14</v>
      </c>
      <c r="F2719" s="32">
        <v>300000</v>
      </c>
      <c r="G2719" s="32">
        <v>300000</v>
      </c>
      <c r="H2719" s="32">
        <v>1</v>
      </c>
      <c r="I2719" s="22"/>
    </row>
    <row r="2720" spans="1:9" ht="40.5" x14ac:dyDescent="0.25">
      <c r="A2720" s="32">
        <v>4252</v>
      </c>
      <c r="B2720" s="32" t="s">
        <v>529</v>
      </c>
      <c r="C2720" s="32" t="s">
        <v>530</v>
      </c>
      <c r="D2720" s="32" t="s">
        <v>381</v>
      </c>
      <c r="E2720" s="32" t="s">
        <v>14</v>
      </c>
      <c r="F2720" s="32">
        <v>100000</v>
      </c>
      <c r="G2720" s="32">
        <v>100000</v>
      </c>
      <c r="H2720" s="32">
        <v>1</v>
      </c>
      <c r="I2720" s="22"/>
    </row>
    <row r="2721" spans="1:9" ht="40.5" x14ac:dyDescent="0.25">
      <c r="A2721" s="32">
        <v>4252</v>
      </c>
      <c r="B2721" s="32" t="s">
        <v>1019</v>
      </c>
      <c r="C2721" s="32" t="s">
        <v>890</v>
      </c>
      <c r="D2721" s="32" t="s">
        <v>381</v>
      </c>
      <c r="E2721" s="32" t="s">
        <v>14</v>
      </c>
      <c r="F2721" s="32">
        <v>1000000</v>
      </c>
      <c r="G2721" s="32">
        <v>1000000</v>
      </c>
      <c r="H2721" s="32">
        <v>1</v>
      </c>
      <c r="I2721" s="22"/>
    </row>
    <row r="2722" spans="1:9" ht="40.5" x14ac:dyDescent="0.25">
      <c r="A2722" s="32">
        <v>4252</v>
      </c>
      <c r="B2722" s="32" t="s">
        <v>1018</v>
      </c>
      <c r="C2722" s="32" t="s">
        <v>890</v>
      </c>
      <c r="D2722" s="32" t="s">
        <v>381</v>
      </c>
      <c r="E2722" s="32" t="s">
        <v>14</v>
      </c>
      <c r="F2722" s="32">
        <v>700000</v>
      </c>
      <c r="G2722" s="32">
        <v>700000</v>
      </c>
      <c r="H2722" s="32">
        <v>1</v>
      </c>
      <c r="I2722" s="22"/>
    </row>
    <row r="2723" spans="1:9" ht="40.5" x14ac:dyDescent="0.25">
      <c r="A2723" s="32">
        <v>4252</v>
      </c>
      <c r="B2723" s="32" t="s">
        <v>1017</v>
      </c>
      <c r="C2723" s="32" t="s">
        <v>890</v>
      </c>
      <c r="D2723" s="32" t="s">
        <v>381</v>
      </c>
      <c r="E2723" s="32" t="s">
        <v>14</v>
      </c>
      <c r="F2723" s="32">
        <v>1100000</v>
      </c>
      <c r="G2723" s="32">
        <v>1100000</v>
      </c>
      <c r="H2723" s="32">
        <v>1</v>
      </c>
      <c r="I2723" s="22"/>
    </row>
    <row r="2724" spans="1:9" ht="40.5" x14ac:dyDescent="0.25">
      <c r="A2724" s="32">
        <v>4252</v>
      </c>
      <c r="B2724" s="32" t="s">
        <v>1020</v>
      </c>
      <c r="C2724" s="32" t="s">
        <v>890</v>
      </c>
      <c r="D2724" s="32" t="s">
        <v>381</v>
      </c>
      <c r="E2724" s="32" t="s">
        <v>14</v>
      </c>
      <c r="F2724" s="32">
        <v>1200000</v>
      </c>
      <c r="G2724" s="32">
        <v>1200000</v>
      </c>
      <c r="H2724" s="32">
        <v>1</v>
      </c>
      <c r="I2724" s="22"/>
    </row>
    <row r="2725" spans="1:9" ht="40.5" x14ac:dyDescent="0.25">
      <c r="A2725" s="32">
        <v>4241</v>
      </c>
      <c r="B2725" s="32" t="s">
        <v>3501</v>
      </c>
      <c r="C2725" s="32" t="s">
        <v>399</v>
      </c>
      <c r="D2725" s="32" t="s">
        <v>13</v>
      </c>
      <c r="E2725" s="32" t="s">
        <v>14</v>
      </c>
      <c r="F2725" s="32">
        <v>74600</v>
      </c>
      <c r="G2725" s="32">
        <v>74600</v>
      </c>
      <c r="H2725" s="32">
        <v>1</v>
      </c>
      <c r="I2725" s="22"/>
    </row>
    <row r="2726" spans="1:9" ht="27" x14ac:dyDescent="0.25">
      <c r="A2726" s="32">
        <v>4213</v>
      </c>
      <c r="B2726" s="32" t="s">
        <v>515</v>
      </c>
      <c r="C2726" s="32" t="s">
        <v>516</v>
      </c>
      <c r="D2726" s="32" t="s">
        <v>381</v>
      </c>
      <c r="E2726" s="32" t="s">
        <v>14</v>
      </c>
      <c r="F2726" s="32">
        <v>216000</v>
      </c>
      <c r="G2726" s="32">
        <v>216000</v>
      </c>
      <c r="H2726" s="32">
        <v>1</v>
      </c>
      <c r="I2726" s="22"/>
    </row>
    <row r="2727" spans="1:9" ht="27" x14ac:dyDescent="0.25">
      <c r="A2727" s="32">
        <v>4214</v>
      </c>
      <c r="B2727" s="32" t="s">
        <v>517</v>
      </c>
      <c r="C2727" s="32" t="s">
        <v>491</v>
      </c>
      <c r="D2727" s="32" t="s">
        <v>9</v>
      </c>
      <c r="E2727" s="32" t="s">
        <v>14</v>
      </c>
      <c r="F2727" s="32">
        <v>2510244</v>
      </c>
      <c r="G2727" s="32">
        <v>2510244</v>
      </c>
      <c r="H2727" s="32">
        <v>1</v>
      </c>
      <c r="I2727" s="22"/>
    </row>
    <row r="2728" spans="1:9" ht="40.5" x14ac:dyDescent="0.25">
      <c r="A2728" s="32">
        <v>4214</v>
      </c>
      <c r="B2728" s="32" t="s">
        <v>518</v>
      </c>
      <c r="C2728" s="32" t="s">
        <v>403</v>
      </c>
      <c r="D2728" s="32" t="s">
        <v>9</v>
      </c>
      <c r="E2728" s="32" t="s">
        <v>14</v>
      </c>
      <c r="F2728" s="32">
        <v>200000</v>
      </c>
      <c r="G2728" s="32">
        <v>200000</v>
      </c>
      <c r="H2728" s="32">
        <v>1</v>
      </c>
      <c r="I2728" s="22"/>
    </row>
    <row r="2729" spans="1:9" ht="40.5" x14ac:dyDescent="0.25">
      <c r="A2729" s="32">
        <v>4232</v>
      </c>
      <c r="B2729" s="32" t="s">
        <v>519</v>
      </c>
      <c r="C2729" s="32" t="s">
        <v>520</v>
      </c>
      <c r="D2729" s="32" t="s">
        <v>381</v>
      </c>
      <c r="E2729" s="32" t="s">
        <v>14</v>
      </c>
      <c r="F2729" s="32">
        <v>180000</v>
      </c>
      <c r="G2729" s="32">
        <v>180000</v>
      </c>
      <c r="H2729" s="32">
        <v>1</v>
      </c>
      <c r="I2729" s="22"/>
    </row>
    <row r="2730" spans="1:9" ht="40.5" x14ac:dyDescent="0.25">
      <c r="A2730" s="32">
        <v>4252</v>
      </c>
      <c r="B2730" s="32" t="s">
        <v>521</v>
      </c>
      <c r="C2730" s="32" t="s">
        <v>522</v>
      </c>
      <c r="D2730" s="32" t="s">
        <v>381</v>
      </c>
      <c r="E2730" s="32" t="s">
        <v>14</v>
      </c>
      <c r="F2730" s="32">
        <v>600000</v>
      </c>
      <c r="G2730" s="32">
        <v>600000</v>
      </c>
      <c r="H2730" s="32">
        <v>1</v>
      </c>
      <c r="I2730" s="22"/>
    </row>
    <row r="2731" spans="1:9" ht="40.5" x14ac:dyDescent="0.25">
      <c r="A2731" s="32">
        <v>4252</v>
      </c>
      <c r="B2731" s="32" t="s">
        <v>523</v>
      </c>
      <c r="C2731" s="32" t="s">
        <v>522</v>
      </c>
      <c r="D2731" s="32" t="s">
        <v>381</v>
      </c>
      <c r="E2731" s="32" t="s">
        <v>14</v>
      </c>
      <c r="F2731" s="32">
        <v>700000</v>
      </c>
      <c r="G2731" s="32">
        <v>700000</v>
      </c>
      <c r="H2731" s="32">
        <v>1</v>
      </c>
      <c r="I2731" s="22"/>
    </row>
    <row r="2732" spans="1:9" ht="40.5" x14ac:dyDescent="0.25">
      <c r="A2732" s="32">
        <v>4252</v>
      </c>
      <c r="B2732" s="32" t="s">
        <v>524</v>
      </c>
      <c r="C2732" s="32" t="s">
        <v>525</v>
      </c>
      <c r="D2732" s="32" t="s">
        <v>381</v>
      </c>
      <c r="E2732" s="32" t="s">
        <v>14</v>
      </c>
      <c r="F2732" s="32">
        <v>0</v>
      </c>
      <c r="G2732" s="32">
        <v>0</v>
      </c>
      <c r="H2732" s="32">
        <v>1</v>
      </c>
      <c r="I2732" s="22"/>
    </row>
    <row r="2733" spans="1:9" ht="27" x14ac:dyDescent="0.25">
      <c r="A2733" s="32">
        <v>4252</v>
      </c>
      <c r="B2733" s="32" t="s">
        <v>526</v>
      </c>
      <c r="C2733" s="32" t="s">
        <v>488</v>
      </c>
      <c r="D2733" s="32" t="s">
        <v>381</v>
      </c>
      <c r="E2733" s="32" t="s">
        <v>14</v>
      </c>
      <c r="F2733" s="32">
        <v>0</v>
      </c>
      <c r="G2733" s="32">
        <v>0</v>
      </c>
      <c r="H2733" s="32">
        <v>1</v>
      </c>
      <c r="I2733" s="22"/>
    </row>
    <row r="2734" spans="1:9" ht="54" x14ac:dyDescent="0.25">
      <c r="A2734" s="32">
        <v>4252</v>
      </c>
      <c r="B2734" s="32" t="s">
        <v>527</v>
      </c>
      <c r="C2734" s="32" t="s">
        <v>528</v>
      </c>
      <c r="D2734" s="32" t="s">
        <v>381</v>
      </c>
      <c r="E2734" s="32" t="s">
        <v>14</v>
      </c>
      <c r="F2734" s="32">
        <v>200000</v>
      </c>
      <c r="G2734" s="32">
        <v>200000</v>
      </c>
      <c r="H2734" s="32">
        <v>1</v>
      </c>
      <c r="I2734" s="22"/>
    </row>
    <row r="2735" spans="1:9" ht="40.5" x14ac:dyDescent="0.25">
      <c r="A2735" s="32">
        <v>4252</v>
      </c>
      <c r="B2735" s="32" t="s">
        <v>529</v>
      </c>
      <c r="C2735" s="32" t="s">
        <v>530</v>
      </c>
      <c r="D2735" s="32" t="s">
        <v>381</v>
      </c>
      <c r="E2735" s="32" t="s">
        <v>14</v>
      </c>
      <c r="F2735" s="32">
        <v>0</v>
      </c>
      <c r="G2735" s="32">
        <v>0</v>
      </c>
      <c r="H2735" s="32">
        <v>1</v>
      </c>
      <c r="I2735" s="22"/>
    </row>
    <row r="2736" spans="1:9" ht="27" x14ac:dyDescent="0.25">
      <c r="A2736" s="32">
        <v>4234</v>
      </c>
      <c r="B2736" s="32" t="s">
        <v>531</v>
      </c>
      <c r="C2736" s="32" t="s">
        <v>532</v>
      </c>
      <c r="D2736" s="32" t="s">
        <v>9</v>
      </c>
      <c r="E2736" s="32" t="s">
        <v>14</v>
      </c>
      <c r="F2736" s="32">
        <v>0</v>
      </c>
      <c r="G2736" s="32">
        <v>0</v>
      </c>
      <c r="H2736" s="32">
        <v>1</v>
      </c>
      <c r="I2736" s="22"/>
    </row>
    <row r="2737" spans="1:9" ht="27" x14ac:dyDescent="0.25">
      <c r="A2737" s="32">
        <v>4234</v>
      </c>
      <c r="B2737" s="32" t="s">
        <v>533</v>
      </c>
      <c r="C2737" s="32" t="s">
        <v>532</v>
      </c>
      <c r="D2737" s="32" t="s">
        <v>9</v>
      </c>
      <c r="E2737" s="32" t="s">
        <v>14</v>
      </c>
      <c r="F2737" s="32">
        <v>0</v>
      </c>
      <c r="G2737" s="32">
        <v>0</v>
      </c>
      <c r="H2737" s="32">
        <v>1</v>
      </c>
      <c r="I2737" s="22"/>
    </row>
    <row r="2738" spans="1:9" ht="27" x14ac:dyDescent="0.25">
      <c r="A2738" s="32">
        <v>4234</v>
      </c>
      <c r="B2738" s="32" t="s">
        <v>534</v>
      </c>
      <c r="C2738" s="32" t="s">
        <v>532</v>
      </c>
      <c r="D2738" s="32" t="s">
        <v>9</v>
      </c>
      <c r="E2738" s="32" t="s">
        <v>14</v>
      </c>
      <c r="F2738" s="32">
        <v>0</v>
      </c>
      <c r="G2738" s="32">
        <v>0</v>
      </c>
      <c r="H2738" s="32">
        <v>1</v>
      </c>
      <c r="I2738" s="22"/>
    </row>
    <row r="2739" spans="1:9" ht="27" x14ac:dyDescent="0.25">
      <c r="A2739" s="32">
        <v>4234</v>
      </c>
      <c r="B2739" s="32" t="s">
        <v>535</v>
      </c>
      <c r="C2739" s="32" t="s">
        <v>532</v>
      </c>
      <c r="D2739" s="32" t="s">
        <v>9</v>
      </c>
      <c r="E2739" s="32" t="s">
        <v>14</v>
      </c>
      <c r="F2739" s="32">
        <v>0</v>
      </c>
      <c r="G2739" s="32">
        <v>0</v>
      </c>
      <c r="H2739" s="32">
        <v>1</v>
      </c>
      <c r="I2739" s="22"/>
    </row>
    <row r="2740" spans="1:9" ht="27" x14ac:dyDescent="0.25">
      <c r="A2740" s="32">
        <v>4234</v>
      </c>
      <c r="B2740" s="32" t="s">
        <v>536</v>
      </c>
      <c r="C2740" s="32" t="s">
        <v>532</v>
      </c>
      <c r="D2740" s="32" t="s">
        <v>9</v>
      </c>
      <c r="E2740" s="32" t="s">
        <v>14</v>
      </c>
      <c r="F2740" s="32">
        <v>0</v>
      </c>
      <c r="G2740" s="32">
        <v>0</v>
      </c>
      <c r="H2740" s="32">
        <v>1</v>
      </c>
      <c r="I2740" s="22"/>
    </row>
    <row r="2741" spans="1:9" ht="27" x14ac:dyDescent="0.25">
      <c r="A2741" s="32">
        <v>4234</v>
      </c>
      <c r="B2741" s="32" t="s">
        <v>537</v>
      </c>
      <c r="C2741" s="32" t="s">
        <v>532</v>
      </c>
      <c r="D2741" s="32" t="s">
        <v>9</v>
      </c>
      <c r="E2741" s="32" t="s">
        <v>14</v>
      </c>
      <c r="F2741" s="32">
        <v>0</v>
      </c>
      <c r="G2741" s="32">
        <v>0</v>
      </c>
      <c r="H2741" s="32">
        <v>1</v>
      </c>
      <c r="I2741" s="22"/>
    </row>
    <row r="2742" spans="1:9" ht="27" x14ac:dyDescent="0.25">
      <c r="A2742" s="32">
        <v>4234</v>
      </c>
      <c r="B2742" s="32" t="s">
        <v>538</v>
      </c>
      <c r="C2742" s="32" t="s">
        <v>532</v>
      </c>
      <c r="D2742" s="32" t="s">
        <v>9</v>
      </c>
      <c r="E2742" s="32" t="s">
        <v>14</v>
      </c>
      <c r="F2742" s="32">
        <v>0</v>
      </c>
      <c r="G2742" s="32">
        <v>0</v>
      </c>
      <c r="H2742" s="32">
        <v>1</v>
      </c>
      <c r="I2742" s="22"/>
    </row>
    <row r="2743" spans="1:9" ht="27" x14ac:dyDescent="0.25">
      <c r="A2743" s="32">
        <v>4234</v>
      </c>
      <c r="B2743" s="32" t="s">
        <v>539</v>
      </c>
      <c r="C2743" s="32" t="s">
        <v>532</v>
      </c>
      <c r="D2743" s="32" t="s">
        <v>9</v>
      </c>
      <c r="E2743" s="32" t="s">
        <v>14</v>
      </c>
      <c r="F2743" s="32">
        <v>0</v>
      </c>
      <c r="G2743" s="32">
        <v>0</v>
      </c>
      <c r="H2743" s="32">
        <v>1</v>
      </c>
      <c r="I2743" s="22"/>
    </row>
    <row r="2744" spans="1:9" ht="27" x14ac:dyDescent="0.25">
      <c r="A2744" s="32">
        <v>4214</v>
      </c>
      <c r="B2744" s="32" t="s">
        <v>540</v>
      </c>
      <c r="C2744" s="32" t="s">
        <v>510</v>
      </c>
      <c r="D2744" s="32" t="s">
        <v>13</v>
      </c>
      <c r="E2744" s="32" t="s">
        <v>14</v>
      </c>
      <c r="F2744" s="32">
        <v>6418400</v>
      </c>
      <c r="G2744" s="32">
        <v>6418400</v>
      </c>
      <c r="H2744" s="32">
        <v>1</v>
      </c>
      <c r="I2744" s="22"/>
    </row>
    <row r="2745" spans="1:9" ht="27" x14ac:dyDescent="0.25">
      <c r="A2745" s="32">
        <v>4251</v>
      </c>
      <c r="B2745" s="32" t="s">
        <v>5391</v>
      </c>
      <c r="C2745" s="32" t="s">
        <v>454</v>
      </c>
      <c r="D2745" s="32" t="s">
        <v>1212</v>
      </c>
      <c r="E2745" s="32" t="s">
        <v>14</v>
      </c>
      <c r="F2745" s="32">
        <v>1577604</v>
      </c>
      <c r="G2745" s="32">
        <v>1577604</v>
      </c>
      <c r="H2745" s="32">
        <v>1</v>
      </c>
      <c r="I2745" s="22"/>
    </row>
    <row r="2746" spans="1:9" ht="40.5" x14ac:dyDescent="0.25">
      <c r="A2746" s="32">
        <v>4215</v>
      </c>
      <c r="B2746" s="32" t="s">
        <v>6823</v>
      </c>
      <c r="C2746" s="32" t="s">
        <v>1320</v>
      </c>
      <c r="D2746" s="32" t="s">
        <v>381</v>
      </c>
      <c r="E2746" s="32" t="s">
        <v>14</v>
      </c>
      <c r="F2746" s="32">
        <v>188000</v>
      </c>
      <c r="G2746" s="32">
        <v>188000</v>
      </c>
      <c r="H2746" s="32">
        <v>1</v>
      </c>
      <c r="I2746" s="22"/>
    </row>
    <row r="2747" spans="1:9" ht="40.5" x14ac:dyDescent="0.25">
      <c r="A2747" s="32">
        <v>4215</v>
      </c>
      <c r="B2747" s="32" t="s">
        <v>6824</v>
      </c>
      <c r="C2747" s="32" t="s">
        <v>1320</v>
      </c>
      <c r="D2747" s="32" t="s">
        <v>381</v>
      </c>
      <c r="E2747" s="32" t="s">
        <v>14</v>
      </c>
      <c r="F2747" s="32">
        <v>188000</v>
      </c>
      <c r="G2747" s="32">
        <v>188000</v>
      </c>
      <c r="H2747" s="32">
        <v>1</v>
      </c>
      <c r="I2747" s="22"/>
    </row>
    <row r="2748" spans="1:9" ht="40.5" x14ac:dyDescent="0.25">
      <c r="A2748" s="32">
        <v>4215</v>
      </c>
      <c r="B2748" s="32" t="s">
        <v>6825</v>
      </c>
      <c r="C2748" s="32" t="s">
        <v>1320</v>
      </c>
      <c r="D2748" s="32" t="s">
        <v>381</v>
      </c>
      <c r="E2748" s="32" t="s">
        <v>14</v>
      </c>
      <c r="F2748" s="32">
        <v>178000</v>
      </c>
      <c r="G2748" s="32">
        <v>178000</v>
      </c>
      <c r="H2748" s="32">
        <v>1</v>
      </c>
      <c r="I2748" s="22"/>
    </row>
    <row r="2749" spans="1:9" ht="40.5" x14ac:dyDescent="0.25">
      <c r="A2749" s="32">
        <v>4215</v>
      </c>
      <c r="B2749" s="32" t="s">
        <v>6900</v>
      </c>
      <c r="C2749" s="32" t="s">
        <v>1320</v>
      </c>
      <c r="D2749" s="32" t="s">
        <v>13</v>
      </c>
      <c r="E2749" s="32" t="s">
        <v>14</v>
      </c>
      <c r="F2749" s="32">
        <v>111000</v>
      </c>
      <c r="G2749" s="32">
        <v>111000</v>
      </c>
      <c r="H2749" s="32">
        <v>1</v>
      </c>
      <c r="I2749" s="22"/>
    </row>
    <row r="2750" spans="1:9" ht="40.5" x14ac:dyDescent="0.25">
      <c r="A2750" s="32">
        <v>4215</v>
      </c>
      <c r="B2750" s="32" t="s">
        <v>6901</v>
      </c>
      <c r="C2750" s="32" t="s">
        <v>1320</v>
      </c>
      <c r="D2750" s="32" t="s">
        <v>13</v>
      </c>
      <c r="E2750" s="32" t="s">
        <v>14</v>
      </c>
      <c r="F2750" s="32">
        <v>106000</v>
      </c>
      <c r="G2750" s="32">
        <v>106000</v>
      </c>
      <c r="H2750" s="32">
        <v>1</v>
      </c>
      <c r="I2750" s="22"/>
    </row>
    <row r="2751" spans="1:9" ht="40.5" x14ac:dyDescent="0.25">
      <c r="A2751" s="32">
        <v>4215</v>
      </c>
      <c r="B2751" s="32" t="s">
        <v>6902</v>
      </c>
      <c r="C2751" s="32" t="s">
        <v>1320</v>
      </c>
      <c r="D2751" s="32" t="s">
        <v>13</v>
      </c>
      <c r="E2751" s="32" t="s">
        <v>14</v>
      </c>
      <c r="F2751" s="32">
        <v>106000</v>
      </c>
      <c r="G2751" s="32">
        <v>106000</v>
      </c>
      <c r="H2751" s="32">
        <v>1</v>
      </c>
      <c r="I2751" s="22"/>
    </row>
    <row r="2752" spans="1:9" x14ac:dyDescent="0.25">
      <c r="A2752" s="132" t="s">
        <v>65</v>
      </c>
      <c r="B2752" s="133"/>
      <c r="C2752" s="133"/>
      <c r="D2752" s="133"/>
      <c r="E2752" s="133"/>
      <c r="F2752" s="133"/>
      <c r="G2752" s="133"/>
      <c r="H2752" s="133"/>
      <c r="I2752" s="22"/>
    </row>
    <row r="2753" spans="1:9" ht="15" customHeight="1" x14ac:dyDescent="0.25">
      <c r="A2753" s="150" t="s">
        <v>16</v>
      </c>
      <c r="B2753" s="151"/>
      <c r="C2753" s="151"/>
      <c r="D2753" s="151"/>
      <c r="E2753" s="151"/>
      <c r="F2753" s="151"/>
      <c r="G2753" s="151"/>
      <c r="H2753" s="152"/>
      <c r="I2753" s="22"/>
    </row>
    <row r="2754" spans="1:9" ht="27" x14ac:dyDescent="0.25">
      <c r="A2754" s="32">
        <v>5134</v>
      </c>
      <c r="B2754" s="32" t="s">
        <v>4098</v>
      </c>
      <c r="C2754" s="32" t="s">
        <v>17</v>
      </c>
      <c r="D2754" s="32" t="s">
        <v>15</v>
      </c>
      <c r="E2754" s="32" t="s">
        <v>14</v>
      </c>
      <c r="F2754" s="32">
        <v>300000</v>
      </c>
      <c r="G2754" s="32">
        <v>300000</v>
      </c>
      <c r="H2754" s="32">
        <v>1</v>
      </c>
      <c r="I2754" s="22"/>
    </row>
    <row r="2755" spans="1:9" ht="27" x14ac:dyDescent="0.25">
      <c r="A2755" s="32">
        <v>5134</v>
      </c>
      <c r="B2755" s="32" t="s">
        <v>4099</v>
      </c>
      <c r="C2755" s="32" t="s">
        <v>17</v>
      </c>
      <c r="D2755" s="32" t="s">
        <v>15</v>
      </c>
      <c r="E2755" s="32" t="s">
        <v>14</v>
      </c>
      <c r="F2755" s="32">
        <v>200000</v>
      </c>
      <c r="G2755" s="32">
        <v>200000</v>
      </c>
      <c r="H2755" s="32">
        <v>1</v>
      </c>
      <c r="I2755" s="22"/>
    </row>
    <row r="2756" spans="1:9" ht="27" x14ac:dyDescent="0.25">
      <c r="A2756" s="32">
        <v>5134</v>
      </c>
      <c r="B2756" s="32" t="s">
        <v>4100</v>
      </c>
      <c r="C2756" s="32" t="s">
        <v>17</v>
      </c>
      <c r="D2756" s="32" t="s">
        <v>15</v>
      </c>
      <c r="E2756" s="32" t="s">
        <v>14</v>
      </c>
      <c r="F2756" s="32">
        <v>250000</v>
      </c>
      <c r="G2756" s="32">
        <v>250000</v>
      </c>
      <c r="H2756" s="32">
        <v>1</v>
      </c>
      <c r="I2756" s="22"/>
    </row>
    <row r="2757" spans="1:9" ht="27" x14ac:dyDescent="0.25">
      <c r="A2757" s="32">
        <v>5134</v>
      </c>
      <c r="B2757" s="32" t="s">
        <v>4101</v>
      </c>
      <c r="C2757" s="32" t="s">
        <v>17</v>
      </c>
      <c r="D2757" s="32" t="s">
        <v>15</v>
      </c>
      <c r="E2757" s="32" t="s">
        <v>14</v>
      </c>
      <c r="F2757" s="32">
        <v>200000</v>
      </c>
      <c r="G2757" s="32">
        <v>200000</v>
      </c>
      <c r="H2757" s="32">
        <v>1</v>
      </c>
      <c r="I2757" s="22"/>
    </row>
    <row r="2758" spans="1:9" ht="27" x14ac:dyDescent="0.25">
      <c r="A2758" s="32">
        <v>5134</v>
      </c>
      <c r="B2758" s="32" t="s">
        <v>3760</v>
      </c>
      <c r="C2758" s="32" t="s">
        <v>392</v>
      </c>
      <c r="D2758" s="32" t="s">
        <v>381</v>
      </c>
      <c r="E2758" s="32" t="s">
        <v>14</v>
      </c>
      <c r="F2758" s="32">
        <v>800000</v>
      </c>
      <c r="G2758" s="32">
        <v>800000</v>
      </c>
      <c r="H2758" s="32">
        <v>1</v>
      </c>
      <c r="I2758" s="22"/>
    </row>
    <row r="2759" spans="1:9" ht="40.5" x14ac:dyDescent="0.25">
      <c r="A2759" s="32">
        <v>4251</v>
      </c>
      <c r="B2759" s="32" t="s">
        <v>5342</v>
      </c>
      <c r="C2759" s="32" t="s">
        <v>422</v>
      </c>
      <c r="D2759" s="32" t="s">
        <v>381</v>
      </c>
      <c r="E2759" s="32" t="s">
        <v>14</v>
      </c>
      <c r="F2759" s="32">
        <v>78880200</v>
      </c>
      <c r="G2759" s="32">
        <v>78880200</v>
      </c>
      <c r="H2759" s="32">
        <v>1</v>
      </c>
      <c r="I2759" s="22"/>
    </row>
    <row r="2760" spans="1:9" ht="27" x14ac:dyDescent="0.25">
      <c r="A2760" s="32">
        <v>5134</v>
      </c>
      <c r="B2760" s="32" t="s">
        <v>6409</v>
      </c>
      <c r="C2760" s="32" t="s">
        <v>17</v>
      </c>
      <c r="D2760" s="32" t="s">
        <v>15</v>
      </c>
      <c r="E2760" s="32" t="s">
        <v>14</v>
      </c>
      <c r="F2760" s="32">
        <v>350000</v>
      </c>
      <c r="G2760" s="32">
        <v>350000</v>
      </c>
      <c r="H2760" s="32">
        <v>1</v>
      </c>
      <c r="I2760" s="22"/>
    </row>
    <row r="2761" spans="1:9" ht="27" x14ac:dyDescent="0.25">
      <c r="A2761" s="32">
        <v>5134</v>
      </c>
      <c r="B2761" s="32" t="s">
        <v>6410</v>
      </c>
      <c r="C2761" s="32" t="s">
        <v>17</v>
      </c>
      <c r="D2761" s="32" t="s">
        <v>15</v>
      </c>
      <c r="E2761" s="32" t="s">
        <v>14</v>
      </c>
      <c r="F2761" s="32">
        <v>350000</v>
      </c>
      <c r="G2761" s="32">
        <v>350000</v>
      </c>
      <c r="H2761" s="32">
        <v>1</v>
      </c>
      <c r="I2761" s="22"/>
    </row>
    <row r="2762" spans="1:9" ht="27" x14ac:dyDescent="0.25">
      <c r="A2762" s="32">
        <v>5134</v>
      </c>
      <c r="B2762" s="32" t="s">
        <v>6411</v>
      </c>
      <c r="C2762" s="32" t="s">
        <v>17</v>
      </c>
      <c r="D2762" s="32" t="s">
        <v>15</v>
      </c>
      <c r="E2762" s="32" t="s">
        <v>14</v>
      </c>
      <c r="F2762" s="32">
        <v>450000</v>
      </c>
      <c r="G2762" s="32">
        <v>450000</v>
      </c>
      <c r="H2762" s="32">
        <v>1</v>
      </c>
      <c r="I2762" s="22"/>
    </row>
    <row r="2763" spans="1:9" ht="27" x14ac:dyDescent="0.25">
      <c r="A2763" s="32">
        <v>5134</v>
      </c>
      <c r="B2763" s="32" t="s">
        <v>6412</v>
      </c>
      <c r="C2763" s="32" t="s">
        <v>17</v>
      </c>
      <c r="D2763" s="32" t="s">
        <v>15</v>
      </c>
      <c r="E2763" s="32" t="s">
        <v>14</v>
      </c>
      <c r="F2763" s="32">
        <v>500000</v>
      </c>
      <c r="G2763" s="32">
        <v>500000</v>
      </c>
      <c r="H2763" s="32">
        <v>1</v>
      </c>
      <c r="I2763" s="22"/>
    </row>
    <row r="2764" spans="1:9" ht="27" x14ac:dyDescent="0.25">
      <c r="A2764" s="32">
        <v>5134</v>
      </c>
      <c r="B2764" s="32" t="s">
        <v>6413</v>
      </c>
      <c r="C2764" s="32" t="s">
        <v>17</v>
      </c>
      <c r="D2764" s="32" t="s">
        <v>15</v>
      </c>
      <c r="E2764" s="32" t="s">
        <v>14</v>
      </c>
      <c r="F2764" s="32">
        <v>300000</v>
      </c>
      <c r="G2764" s="32">
        <v>300000</v>
      </c>
      <c r="H2764" s="32">
        <v>1</v>
      </c>
      <c r="I2764" s="22"/>
    </row>
    <row r="2765" spans="1:9" ht="27" x14ac:dyDescent="0.25">
      <c r="A2765" s="32">
        <v>5134</v>
      </c>
      <c r="B2765" s="32" t="s">
        <v>6414</v>
      </c>
      <c r="C2765" s="32" t="s">
        <v>17</v>
      </c>
      <c r="D2765" s="32" t="s">
        <v>15</v>
      </c>
      <c r="E2765" s="32" t="s">
        <v>14</v>
      </c>
      <c r="F2765" s="32">
        <v>250000</v>
      </c>
      <c r="G2765" s="32">
        <v>250000</v>
      </c>
      <c r="H2765" s="32">
        <v>1</v>
      </c>
      <c r="I2765" s="22"/>
    </row>
    <row r="2766" spans="1:9" ht="27" x14ac:dyDescent="0.25">
      <c r="A2766" s="32">
        <v>5134</v>
      </c>
      <c r="B2766" s="32" t="s">
        <v>6415</v>
      </c>
      <c r="C2766" s="32" t="s">
        <v>17</v>
      </c>
      <c r="D2766" s="32" t="s">
        <v>15</v>
      </c>
      <c r="E2766" s="32" t="s">
        <v>14</v>
      </c>
      <c r="F2766" s="32">
        <v>300000</v>
      </c>
      <c r="G2766" s="32">
        <v>300000</v>
      </c>
      <c r="H2766" s="32">
        <v>1</v>
      </c>
      <c r="I2766" s="22"/>
    </row>
    <row r="2767" spans="1:9" ht="27" x14ac:dyDescent="0.25">
      <c r="A2767" s="32">
        <v>5134</v>
      </c>
      <c r="B2767" s="32" t="s">
        <v>6416</v>
      </c>
      <c r="C2767" s="32" t="s">
        <v>17</v>
      </c>
      <c r="D2767" s="32" t="s">
        <v>15</v>
      </c>
      <c r="E2767" s="32" t="s">
        <v>14</v>
      </c>
      <c r="F2767" s="32">
        <v>300000</v>
      </c>
      <c r="G2767" s="32">
        <v>300000</v>
      </c>
      <c r="H2767" s="32">
        <v>1</v>
      </c>
      <c r="I2767" s="22"/>
    </row>
    <row r="2768" spans="1:9" ht="27" x14ac:dyDescent="0.25">
      <c r="A2768" s="32">
        <v>5134</v>
      </c>
      <c r="B2768" s="32" t="s">
        <v>6417</v>
      </c>
      <c r="C2768" s="32" t="s">
        <v>17</v>
      </c>
      <c r="D2768" s="32" t="s">
        <v>15</v>
      </c>
      <c r="E2768" s="32" t="s">
        <v>14</v>
      </c>
      <c r="F2768" s="32">
        <v>400000</v>
      </c>
      <c r="G2768" s="32">
        <v>400000</v>
      </c>
      <c r="H2768" s="32">
        <v>1</v>
      </c>
      <c r="I2768" s="22"/>
    </row>
    <row r="2769" spans="1:9" ht="15" customHeight="1" x14ac:dyDescent="0.25">
      <c r="A2769" s="132" t="s">
        <v>66</v>
      </c>
      <c r="B2769" s="133"/>
      <c r="C2769" s="133"/>
      <c r="D2769" s="133"/>
      <c r="E2769" s="133"/>
      <c r="F2769" s="133"/>
      <c r="G2769" s="133"/>
      <c r="H2769" s="133"/>
      <c r="I2769" s="22"/>
    </row>
    <row r="2770" spans="1:9" x14ac:dyDescent="0.25">
      <c r="A2770" s="138" t="s">
        <v>16</v>
      </c>
      <c r="B2770" s="139"/>
      <c r="C2770" s="139"/>
      <c r="D2770" s="139"/>
      <c r="E2770" s="139"/>
      <c r="F2770" s="139"/>
      <c r="G2770" s="139"/>
      <c r="H2770" s="139"/>
      <c r="I2770" s="22"/>
    </row>
    <row r="2771" spans="1:9" ht="40.5" x14ac:dyDescent="0.25">
      <c r="A2771" s="32">
        <v>4251</v>
      </c>
      <c r="B2771" s="32" t="s">
        <v>4258</v>
      </c>
      <c r="C2771" s="32" t="s">
        <v>24</v>
      </c>
      <c r="D2771" s="32" t="s">
        <v>1212</v>
      </c>
      <c r="E2771" s="32" t="s">
        <v>14</v>
      </c>
      <c r="F2771" s="32">
        <v>116211000</v>
      </c>
      <c r="G2771" s="32">
        <v>116211000</v>
      </c>
      <c r="H2771" s="32">
        <v>1</v>
      </c>
      <c r="I2771" s="22"/>
    </row>
    <row r="2772" spans="1:9" ht="40.5" x14ac:dyDescent="0.25">
      <c r="A2772" s="32">
        <v>4251</v>
      </c>
      <c r="B2772" s="32" t="s">
        <v>4258</v>
      </c>
      <c r="C2772" s="32" t="s">
        <v>24</v>
      </c>
      <c r="D2772" s="32" t="s">
        <v>1212</v>
      </c>
      <c r="E2772" s="32" t="s">
        <v>14</v>
      </c>
      <c r="F2772" s="32">
        <v>11070000</v>
      </c>
      <c r="G2772" s="32">
        <v>11070000</v>
      </c>
      <c r="H2772" s="32">
        <v>1</v>
      </c>
      <c r="I2772" s="22"/>
    </row>
    <row r="2773" spans="1:9" ht="40.5" x14ac:dyDescent="0.25">
      <c r="A2773" s="32">
        <v>4251</v>
      </c>
      <c r="B2773" s="32" t="s">
        <v>1744</v>
      </c>
      <c r="C2773" s="32" t="s">
        <v>24</v>
      </c>
      <c r="D2773" s="32" t="s">
        <v>15</v>
      </c>
      <c r="E2773" s="32" t="s">
        <v>14</v>
      </c>
      <c r="F2773" s="32">
        <v>0</v>
      </c>
      <c r="G2773" s="32">
        <v>0</v>
      </c>
      <c r="H2773" s="32">
        <v>1</v>
      </c>
      <c r="I2773" s="22"/>
    </row>
    <row r="2774" spans="1:9" x14ac:dyDescent="0.25">
      <c r="A2774" s="138" t="s">
        <v>12</v>
      </c>
      <c r="B2774" s="139"/>
      <c r="C2774" s="139"/>
      <c r="D2774" s="139"/>
      <c r="E2774" s="139"/>
      <c r="F2774" s="139"/>
      <c r="G2774" s="139"/>
      <c r="H2774" s="139"/>
      <c r="I2774" s="22"/>
    </row>
    <row r="2775" spans="1:9" ht="27" x14ac:dyDescent="0.25">
      <c r="A2775" s="32">
        <v>4251</v>
      </c>
      <c r="B2775" s="32" t="s">
        <v>1743</v>
      </c>
      <c r="C2775" s="32" t="s">
        <v>454</v>
      </c>
      <c r="D2775" s="32" t="s">
        <v>15</v>
      </c>
      <c r="E2775" s="32" t="s">
        <v>14</v>
      </c>
      <c r="F2775" s="32">
        <v>120000</v>
      </c>
      <c r="G2775" s="32">
        <v>120000</v>
      </c>
      <c r="H2775" s="32">
        <v>1</v>
      </c>
      <c r="I2775" s="22"/>
    </row>
    <row r="2776" spans="1:9" x14ac:dyDescent="0.25">
      <c r="A2776" s="162" t="s">
        <v>4681</v>
      </c>
      <c r="B2776" s="163"/>
      <c r="C2776" s="163"/>
      <c r="D2776" s="163"/>
      <c r="E2776" s="163"/>
      <c r="F2776" s="163"/>
      <c r="G2776" s="163"/>
      <c r="H2776" s="163"/>
      <c r="I2776" s="22"/>
    </row>
    <row r="2777" spans="1:9" x14ac:dyDescent="0.25">
      <c r="A2777" s="138" t="s">
        <v>8</v>
      </c>
      <c r="B2777" s="139"/>
      <c r="C2777" s="139"/>
      <c r="D2777" s="139"/>
      <c r="E2777" s="139"/>
      <c r="F2777" s="139"/>
      <c r="G2777" s="139"/>
      <c r="H2777" s="139"/>
      <c r="I2777" s="22"/>
    </row>
    <row r="2778" spans="1:9" x14ac:dyDescent="0.25">
      <c r="A2778" s="32">
        <v>4269</v>
      </c>
      <c r="B2778" s="32" t="s">
        <v>4686</v>
      </c>
      <c r="C2778" s="32" t="s">
        <v>4687</v>
      </c>
      <c r="D2778" s="32" t="s">
        <v>9</v>
      </c>
      <c r="E2778" s="32" t="s">
        <v>14</v>
      </c>
      <c r="F2778" s="32">
        <v>3000000</v>
      </c>
      <c r="G2778" s="32">
        <v>3000000</v>
      </c>
      <c r="H2778" s="32">
        <v>1</v>
      </c>
      <c r="I2778" s="22"/>
    </row>
    <row r="2779" spans="1:9" ht="27" x14ac:dyDescent="0.25">
      <c r="A2779" s="32">
        <v>4269</v>
      </c>
      <c r="B2779" s="32" t="s">
        <v>4682</v>
      </c>
      <c r="C2779" s="32" t="s">
        <v>1328</v>
      </c>
      <c r="D2779" s="32" t="s">
        <v>9</v>
      </c>
      <c r="E2779" s="32" t="s">
        <v>10</v>
      </c>
      <c r="F2779" s="32">
        <v>100</v>
      </c>
      <c r="G2779" s="32">
        <f>+F2779*H2779</f>
        <v>200000</v>
      </c>
      <c r="H2779" s="32">
        <v>2000</v>
      </c>
      <c r="I2779" s="22"/>
    </row>
    <row r="2780" spans="1:9" ht="27" x14ac:dyDescent="0.25">
      <c r="A2780" s="32">
        <v>4269</v>
      </c>
      <c r="B2780" s="32" t="s">
        <v>4683</v>
      </c>
      <c r="C2780" s="32" t="s">
        <v>1328</v>
      </c>
      <c r="D2780" s="32" t="s">
        <v>9</v>
      </c>
      <c r="E2780" s="32" t="s">
        <v>10</v>
      </c>
      <c r="F2780" s="32">
        <v>200</v>
      </c>
      <c r="G2780" s="32">
        <f t="shared" ref="G2780:G2783" si="51">+F2780*H2780</f>
        <v>200000</v>
      </c>
      <c r="H2780" s="32">
        <v>1000</v>
      </c>
      <c r="I2780" s="22"/>
    </row>
    <row r="2781" spans="1:9" ht="27" x14ac:dyDescent="0.25">
      <c r="A2781" s="32">
        <v>4269</v>
      </c>
      <c r="B2781" s="32" t="s">
        <v>4684</v>
      </c>
      <c r="C2781" s="32" t="s">
        <v>1328</v>
      </c>
      <c r="D2781" s="32" t="s">
        <v>9</v>
      </c>
      <c r="E2781" s="32" t="s">
        <v>10</v>
      </c>
      <c r="F2781" s="32">
        <v>250</v>
      </c>
      <c r="G2781" s="32">
        <f t="shared" si="51"/>
        <v>200000</v>
      </c>
      <c r="H2781" s="32">
        <v>800</v>
      </c>
      <c r="I2781" s="22"/>
    </row>
    <row r="2782" spans="1:9" ht="27" x14ac:dyDescent="0.25">
      <c r="A2782" s="32">
        <v>4269</v>
      </c>
      <c r="B2782" s="32" t="s">
        <v>4685</v>
      </c>
      <c r="C2782" s="32" t="s">
        <v>1328</v>
      </c>
      <c r="D2782" s="32" t="s">
        <v>9</v>
      </c>
      <c r="E2782" s="32" t="s">
        <v>10</v>
      </c>
      <c r="F2782" s="32">
        <v>80</v>
      </c>
      <c r="G2782" s="32">
        <f t="shared" si="51"/>
        <v>200000</v>
      </c>
      <c r="H2782" s="32">
        <v>2500</v>
      </c>
      <c r="I2782" s="22"/>
    </row>
    <row r="2783" spans="1:9" x14ac:dyDescent="0.25">
      <c r="A2783" s="32">
        <v>4269</v>
      </c>
      <c r="B2783" s="32" t="s">
        <v>5758</v>
      </c>
      <c r="C2783" s="32" t="s">
        <v>3067</v>
      </c>
      <c r="D2783" s="32" t="s">
        <v>9</v>
      </c>
      <c r="E2783" s="32" t="s">
        <v>10</v>
      </c>
      <c r="F2783" s="32">
        <v>15000</v>
      </c>
      <c r="G2783" s="32">
        <f t="shared" si="51"/>
        <v>3000000</v>
      </c>
      <c r="H2783" s="32">
        <v>200</v>
      </c>
      <c r="I2783" s="22"/>
    </row>
    <row r="2784" spans="1:9" ht="15" customHeight="1" x14ac:dyDescent="0.25">
      <c r="A2784" s="162" t="s">
        <v>67</v>
      </c>
      <c r="B2784" s="163"/>
      <c r="C2784" s="163"/>
      <c r="D2784" s="163"/>
      <c r="E2784" s="163"/>
      <c r="F2784" s="163"/>
      <c r="G2784" s="163"/>
      <c r="H2784" s="163"/>
      <c r="I2784" s="22"/>
    </row>
    <row r="2785" spans="1:9" x14ac:dyDescent="0.25">
      <c r="A2785" s="138" t="s">
        <v>12</v>
      </c>
      <c r="B2785" s="139"/>
      <c r="C2785" s="139"/>
      <c r="D2785" s="139"/>
      <c r="E2785" s="139"/>
      <c r="F2785" s="139"/>
      <c r="G2785" s="139"/>
      <c r="H2785" s="139"/>
      <c r="I2785" s="22"/>
    </row>
    <row r="2786" spans="1:9" ht="27" x14ac:dyDescent="0.25">
      <c r="A2786" s="12">
        <v>4251</v>
      </c>
      <c r="B2786" s="12" t="s">
        <v>4184</v>
      </c>
      <c r="C2786" s="12" t="s">
        <v>454</v>
      </c>
      <c r="D2786" s="12" t="s">
        <v>1212</v>
      </c>
      <c r="E2786" s="12" t="s">
        <v>14</v>
      </c>
      <c r="F2786" s="12">
        <v>600000</v>
      </c>
      <c r="G2786" s="12">
        <v>600000</v>
      </c>
      <c r="H2786" s="12">
        <v>1</v>
      </c>
      <c r="I2786" s="22"/>
    </row>
    <row r="2787" spans="1:9" x14ac:dyDescent="0.25">
      <c r="A2787" s="138" t="s">
        <v>16</v>
      </c>
      <c r="B2787" s="139"/>
      <c r="C2787" s="139"/>
      <c r="D2787" s="139"/>
      <c r="E2787" s="139"/>
      <c r="F2787" s="139"/>
      <c r="G2787" s="139"/>
      <c r="H2787" s="140"/>
      <c r="I2787" s="22"/>
    </row>
    <row r="2788" spans="1:9" ht="27" x14ac:dyDescent="0.25">
      <c r="A2788" s="4">
        <v>4251</v>
      </c>
      <c r="B2788" s="4" t="s">
        <v>4094</v>
      </c>
      <c r="C2788" s="4" t="s">
        <v>464</v>
      </c>
      <c r="D2788" s="4" t="s">
        <v>381</v>
      </c>
      <c r="E2788" s="4" t="s">
        <v>14</v>
      </c>
      <c r="F2788" s="4">
        <v>29396242</v>
      </c>
      <c r="G2788" s="4">
        <v>29396242</v>
      </c>
      <c r="H2788" s="4">
        <v>1</v>
      </c>
      <c r="I2788" s="22"/>
    </row>
    <row r="2789" spans="1:9" ht="15" customHeight="1" x14ac:dyDescent="0.25">
      <c r="A2789" s="162" t="s">
        <v>68</v>
      </c>
      <c r="B2789" s="163"/>
      <c r="C2789" s="163"/>
      <c r="D2789" s="163"/>
      <c r="E2789" s="163"/>
      <c r="F2789" s="163"/>
      <c r="G2789" s="163"/>
      <c r="H2789" s="163"/>
      <c r="I2789" s="22"/>
    </row>
    <row r="2790" spans="1:9" x14ac:dyDescent="0.25">
      <c r="A2790" s="138" t="s">
        <v>16</v>
      </c>
      <c r="B2790" s="139"/>
      <c r="C2790" s="139"/>
      <c r="D2790" s="139"/>
      <c r="E2790" s="139"/>
      <c r="F2790" s="139"/>
      <c r="G2790" s="139"/>
      <c r="H2790" s="139"/>
      <c r="I2790" s="22"/>
    </row>
    <row r="2791" spans="1:9" ht="27" x14ac:dyDescent="0.25">
      <c r="A2791" s="4">
        <v>4251</v>
      </c>
      <c r="B2791" s="4" t="s">
        <v>2033</v>
      </c>
      <c r="C2791" s="4" t="s">
        <v>20</v>
      </c>
      <c r="D2791" s="4" t="s">
        <v>381</v>
      </c>
      <c r="E2791" s="4" t="s">
        <v>14</v>
      </c>
      <c r="F2791" s="4">
        <v>4553560</v>
      </c>
      <c r="G2791" s="4">
        <v>4553560</v>
      </c>
      <c r="H2791" s="36">
        <v>1</v>
      </c>
      <c r="I2791" s="22"/>
    </row>
    <row r="2792" spans="1:9" ht="27" x14ac:dyDescent="0.25">
      <c r="A2792" s="4">
        <v>4251</v>
      </c>
      <c r="B2792" s="4" t="s">
        <v>1876</v>
      </c>
      <c r="C2792" s="4" t="s">
        <v>20</v>
      </c>
      <c r="D2792" s="4" t="s">
        <v>381</v>
      </c>
      <c r="E2792" s="4" t="s">
        <v>14</v>
      </c>
      <c r="F2792" s="4">
        <v>0</v>
      </c>
      <c r="G2792" s="4">
        <v>0</v>
      </c>
      <c r="H2792" s="4">
        <v>1</v>
      </c>
      <c r="I2792" s="22"/>
    </row>
    <row r="2793" spans="1:9" x14ac:dyDescent="0.25">
      <c r="A2793" s="147" t="s">
        <v>2001</v>
      </c>
      <c r="B2793" s="148"/>
      <c r="C2793" s="148"/>
      <c r="D2793" s="148"/>
      <c r="E2793" s="148"/>
      <c r="F2793" s="148"/>
      <c r="G2793" s="148"/>
      <c r="H2793" s="66"/>
      <c r="I2793" s="22"/>
    </row>
    <row r="2794" spans="1:9" ht="27" x14ac:dyDescent="0.25">
      <c r="A2794" s="4">
        <v>4251</v>
      </c>
      <c r="B2794" s="4" t="s">
        <v>2000</v>
      </c>
      <c r="C2794" s="4" t="s">
        <v>454</v>
      </c>
      <c r="D2794" s="4" t="s">
        <v>15</v>
      </c>
      <c r="E2794" s="4" t="s">
        <v>14</v>
      </c>
      <c r="F2794" s="4">
        <v>92000</v>
      </c>
      <c r="G2794" s="4">
        <v>92000</v>
      </c>
      <c r="H2794" s="4">
        <v>1</v>
      </c>
      <c r="I2794" s="22"/>
    </row>
    <row r="2795" spans="1:9" x14ac:dyDescent="0.25">
      <c r="A2795" s="4"/>
      <c r="B2795" s="4"/>
      <c r="C2795" s="4"/>
      <c r="D2795" s="4"/>
      <c r="E2795" s="4"/>
      <c r="F2795" s="4"/>
      <c r="G2795" s="4"/>
      <c r="H2795" s="4"/>
      <c r="I2795" s="22"/>
    </row>
    <row r="2796" spans="1:9" x14ac:dyDescent="0.25">
      <c r="A2796" s="29"/>
      <c r="B2796" s="66"/>
      <c r="C2796" s="66"/>
      <c r="D2796" s="66"/>
      <c r="E2796" s="66"/>
      <c r="F2796" s="66"/>
      <c r="G2796" s="66"/>
      <c r="H2796" s="66"/>
      <c r="I2796" s="22"/>
    </row>
    <row r="2797" spans="1:9" x14ac:dyDescent="0.25">
      <c r="A2797" s="162" t="s">
        <v>293</v>
      </c>
      <c r="B2797" s="163"/>
      <c r="C2797" s="163"/>
      <c r="D2797" s="163"/>
      <c r="E2797" s="163"/>
      <c r="F2797" s="163"/>
      <c r="G2797" s="163"/>
      <c r="H2797" s="163"/>
      <c r="I2797" s="22"/>
    </row>
    <row r="2798" spans="1:9" x14ac:dyDescent="0.25">
      <c r="A2798" s="4"/>
      <c r="B2798" s="138" t="s">
        <v>292</v>
      </c>
      <c r="C2798" s="139"/>
      <c r="D2798" s="139"/>
      <c r="E2798" s="139"/>
      <c r="F2798" s="139"/>
      <c r="G2798" s="140"/>
      <c r="H2798" s="20"/>
      <c r="I2798" s="22"/>
    </row>
    <row r="2799" spans="1:9" ht="27" x14ac:dyDescent="0.25">
      <c r="A2799" s="29">
        <v>4251</v>
      </c>
      <c r="B2799" s="29" t="s">
        <v>2151</v>
      </c>
      <c r="C2799" s="29" t="s">
        <v>728</v>
      </c>
      <c r="D2799" s="29" t="s">
        <v>381</v>
      </c>
      <c r="E2799" s="29" t="s">
        <v>14</v>
      </c>
      <c r="F2799" s="29">
        <v>25461780</v>
      </c>
      <c r="G2799" s="29">
        <v>25461780</v>
      </c>
      <c r="H2799" s="29">
        <v>1</v>
      </c>
      <c r="I2799" s="22"/>
    </row>
    <row r="2800" spans="1:9" ht="27" x14ac:dyDescent="0.25">
      <c r="A2800" s="29">
        <v>4251</v>
      </c>
      <c r="B2800" s="29" t="s">
        <v>1810</v>
      </c>
      <c r="C2800" s="29" t="s">
        <v>728</v>
      </c>
      <c r="D2800" s="29" t="s">
        <v>381</v>
      </c>
      <c r="E2800" s="29" t="s">
        <v>14</v>
      </c>
      <c r="F2800" s="29">
        <v>0</v>
      </c>
      <c r="G2800" s="29">
        <v>0</v>
      </c>
      <c r="H2800" s="29">
        <v>1</v>
      </c>
      <c r="I2800" s="22"/>
    </row>
    <row r="2801" spans="1:9" x14ac:dyDescent="0.25">
      <c r="A2801" s="162" t="s">
        <v>145</v>
      </c>
      <c r="B2801" s="163"/>
      <c r="C2801" s="163"/>
      <c r="D2801" s="163"/>
      <c r="E2801" s="163"/>
      <c r="F2801" s="163"/>
      <c r="G2801" s="163"/>
      <c r="H2801" s="163"/>
      <c r="I2801" s="22"/>
    </row>
    <row r="2802" spans="1:9" x14ac:dyDescent="0.25">
      <c r="A2802" s="4"/>
      <c r="B2802" s="138" t="s">
        <v>16</v>
      </c>
      <c r="C2802" s="139"/>
      <c r="D2802" s="139"/>
      <c r="E2802" s="139"/>
      <c r="F2802" s="139"/>
      <c r="G2802" s="140"/>
      <c r="H2802" s="20"/>
      <c r="I2802" s="22"/>
    </row>
    <row r="2803" spans="1:9" ht="27" x14ac:dyDescent="0.25">
      <c r="A2803" s="29">
        <v>4251</v>
      </c>
      <c r="B2803" s="29" t="s">
        <v>4097</v>
      </c>
      <c r="C2803" s="29" t="s">
        <v>464</v>
      </c>
      <c r="D2803" s="29" t="s">
        <v>381</v>
      </c>
      <c r="E2803" s="29" t="s">
        <v>14</v>
      </c>
      <c r="F2803" s="29">
        <v>29396242</v>
      </c>
      <c r="G2803" s="29">
        <v>29396242</v>
      </c>
      <c r="H2803" s="29">
        <v>1</v>
      </c>
      <c r="I2803" s="22"/>
    </row>
    <row r="2804" spans="1:9" x14ac:dyDescent="0.25">
      <c r="A2804" s="138" t="s">
        <v>12</v>
      </c>
      <c r="B2804" s="139"/>
      <c r="C2804" s="139"/>
      <c r="D2804" s="139"/>
      <c r="E2804" s="139"/>
      <c r="F2804" s="139"/>
      <c r="G2804" s="139"/>
      <c r="H2804" s="140"/>
      <c r="I2804" s="22"/>
    </row>
    <row r="2805" spans="1:9" ht="27" x14ac:dyDescent="0.25">
      <c r="A2805" s="32">
        <v>4251</v>
      </c>
      <c r="B2805" s="32" t="s">
        <v>4118</v>
      </c>
      <c r="C2805" s="32" t="s">
        <v>454</v>
      </c>
      <c r="D2805" s="32" t="s">
        <v>1212</v>
      </c>
      <c r="E2805" s="32" t="s">
        <v>14</v>
      </c>
      <c r="F2805" s="32">
        <v>600000</v>
      </c>
      <c r="G2805" s="32">
        <v>600000</v>
      </c>
      <c r="H2805" s="32">
        <v>1</v>
      </c>
      <c r="I2805" s="22"/>
    </row>
    <row r="2806" spans="1:9" ht="27" x14ac:dyDescent="0.25">
      <c r="A2806" s="32" t="s">
        <v>1978</v>
      </c>
      <c r="B2806" s="32" t="s">
        <v>1998</v>
      </c>
      <c r="C2806" s="32" t="s">
        <v>454</v>
      </c>
      <c r="D2806" s="32" t="s">
        <v>15</v>
      </c>
      <c r="E2806" s="32" t="s">
        <v>14</v>
      </c>
      <c r="F2806" s="32">
        <v>520000</v>
      </c>
      <c r="G2806" s="32">
        <v>520000</v>
      </c>
      <c r="H2806" s="32">
        <v>1</v>
      </c>
      <c r="I2806" s="22"/>
    </row>
    <row r="2807" spans="1:9" ht="27" x14ac:dyDescent="0.25">
      <c r="A2807" s="32" t="s">
        <v>2056</v>
      </c>
      <c r="B2807" s="32" t="s">
        <v>7013</v>
      </c>
      <c r="C2807" s="32" t="s">
        <v>1093</v>
      </c>
      <c r="D2807" s="32" t="s">
        <v>13</v>
      </c>
      <c r="E2807" s="32" t="s">
        <v>14</v>
      </c>
      <c r="F2807" s="32">
        <v>0</v>
      </c>
      <c r="G2807" s="32">
        <v>0</v>
      </c>
      <c r="H2807" s="32">
        <v>1</v>
      </c>
      <c r="I2807" s="22"/>
    </row>
    <row r="2808" spans="1:9" x14ac:dyDescent="0.25">
      <c r="A2808" s="132" t="s">
        <v>69</v>
      </c>
      <c r="B2808" s="133"/>
      <c r="C2808" s="133"/>
      <c r="D2808" s="133"/>
      <c r="E2808" s="133"/>
      <c r="F2808" s="133"/>
      <c r="G2808" s="133"/>
      <c r="H2808" s="133"/>
      <c r="I2808" s="22"/>
    </row>
    <row r="2809" spans="1:9" x14ac:dyDescent="0.25">
      <c r="A2809" s="138" t="s">
        <v>3654</v>
      </c>
      <c r="B2809" s="139"/>
      <c r="C2809" s="139"/>
      <c r="D2809" s="139"/>
      <c r="E2809" s="139"/>
      <c r="F2809" s="139"/>
      <c r="G2809" s="139"/>
      <c r="H2809" s="140"/>
      <c r="I2809" s="22"/>
    </row>
    <row r="2810" spans="1:9" x14ac:dyDescent="0.25">
      <c r="A2810" s="32">
        <v>4269</v>
      </c>
      <c r="B2810" s="32" t="s">
        <v>3653</v>
      </c>
      <c r="C2810" s="32" t="s">
        <v>1825</v>
      </c>
      <c r="D2810" s="32" t="s">
        <v>9</v>
      </c>
      <c r="E2810" s="32" t="s">
        <v>854</v>
      </c>
      <c r="F2810" s="32">
        <v>3400</v>
      </c>
      <c r="G2810" s="32">
        <f>+F2810*H2810</f>
        <v>14960000</v>
      </c>
      <c r="H2810" s="32">
        <v>4400</v>
      </c>
      <c r="I2810" s="22"/>
    </row>
    <row r="2811" spans="1:9" x14ac:dyDescent="0.25">
      <c r="A2811" s="138" t="s">
        <v>16</v>
      </c>
      <c r="B2811" s="139"/>
      <c r="C2811" s="139"/>
      <c r="D2811" s="139"/>
      <c r="E2811" s="139"/>
      <c r="F2811" s="139"/>
      <c r="G2811" s="139"/>
      <c r="H2811" s="140"/>
      <c r="I2811" s="22"/>
    </row>
    <row r="2812" spans="1:9" ht="35.25" customHeight="1" x14ac:dyDescent="0.25">
      <c r="A2812" s="32">
        <v>5112</v>
      </c>
      <c r="B2812" s="32" t="s">
        <v>655</v>
      </c>
      <c r="C2812" s="32" t="s">
        <v>656</v>
      </c>
      <c r="D2812" s="32" t="s">
        <v>15</v>
      </c>
      <c r="E2812" s="32" t="s">
        <v>14</v>
      </c>
      <c r="F2812" s="32">
        <v>0</v>
      </c>
      <c r="G2812" s="32">
        <v>0</v>
      </c>
      <c r="H2812" s="32">
        <v>1</v>
      </c>
      <c r="I2812" s="22"/>
    </row>
    <row r="2813" spans="1:9" x14ac:dyDescent="0.25">
      <c r="A2813" s="138" t="s">
        <v>12</v>
      </c>
      <c r="B2813" s="139"/>
      <c r="C2813" s="139"/>
      <c r="D2813" s="139"/>
      <c r="E2813" s="139"/>
      <c r="F2813" s="139"/>
      <c r="G2813" s="139"/>
      <c r="H2813" s="140"/>
      <c r="I2813" s="22"/>
    </row>
    <row r="2814" spans="1:9" x14ac:dyDescent="0.25">
      <c r="A2814" s="162" t="s">
        <v>273</v>
      </c>
      <c r="B2814" s="163"/>
      <c r="C2814" s="163"/>
      <c r="D2814" s="163"/>
      <c r="E2814" s="163"/>
      <c r="F2814" s="163"/>
      <c r="G2814" s="163"/>
      <c r="H2814" s="163"/>
      <c r="I2814" s="22"/>
    </row>
    <row r="2815" spans="1:9" x14ac:dyDescent="0.25">
      <c r="A2815" s="138" t="s">
        <v>26</v>
      </c>
      <c r="B2815" s="139"/>
      <c r="C2815" s="139"/>
      <c r="D2815" s="139"/>
      <c r="E2815" s="139"/>
      <c r="F2815" s="139"/>
      <c r="G2815" s="139"/>
      <c r="H2815" s="139"/>
      <c r="I2815" s="22"/>
    </row>
    <row r="2816" spans="1:9" x14ac:dyDescent="0.25">
      <c r="A2816" s="32"/>
      <c r="B2816" s="32"/>
      <c r="C2816" s="32"/>
      <c r="D2816" s="32"/>
      <c r="E2816" s="32"/>
      <c r="F2816" s="32"/>
      <c r="G2816" s="32"/>
      <c r="H2816" s="32"/>
      <c r="I2816" s="22"/>
    </row>
    <row r="2817" spans="1:9" x14ac:dyDescent="0.25">
      <c r="A2817" s="162" t="s">
        <v>225</v>
      </c>
      <c r="B2817" s="163"/>
      <c r="C2817" s="163"/>
      <c r="D2817" s="163"/>
      <c r="E2817" s="163"/>
      <c r="F2817" s="163"/>
      <c r="G2817" s="163"/>
      <c r="H2817" s="163"/>
      <c r="I2817" s="22"/>
    </row>
    <row r="2818" spans="1:9" x14ac:dyDescent="0.25">
      <c r="A2818" s="138" t="s">
        <v>26</v>
      </c>
      <c r="B2818" s="139"/>
      <c r="C2818" s="139"/>
      <c r="D2818" s="139"/>
      <c r="E2818" s="139"/>
      <c r="F2818" s="139"/>
      <c r="G2818" s="139"/>
      <c r="H2818" s="139"/>
      <c r="I2818" s="22"/>
    </row>
    <row r="2819" spans="1:9" x14ac:dyDescent="0.25">
      <c r="A2819" s="29"/>
      <c r="B2819" s="29"/>
      <c r="C2819" s="29"/>
      <c r="D2819" s="29"/>
      <c r="E2819" s="29"/>
      <c r="F2819" s="29"/>
      <c r="G2819" s="29"/>
      <c r="H2819" s="29"/>
      <c r="I2819" s="22"/>
    </row>
    <row r="2820" spans="1:9" x14ac:dyDescent="0.25">
      <c r="A2820" s="162" t="s">
        <v>70</v>
      </c>
      <c r="B2820" s="163"/>
      <c r="C2820" s="163"/>
      <c r="D2820" s="163"/>
      <c r="E2820" s="163"/>
      <c r="F2820" s="163"/>
      <c r="G2820" s="163"/>
      <c r="H2820" s="163"/>
      <c r="I2820" s="22"/>
    </row>
    <row r="2821" spans="1:9" x14ac:dyDescent="0.25">
      <c r="A2821" s="138" t="s">
        <v>16</v>
      </c>
      <c r="B2821" s="139"/>
      <c r="C2821" s="139"/>
      <c r="D2821" s="139"/>
      <c r="E2821" s="139"/>
      <c r="F2821" s="139"/>
      <c r="G2821" s="139"/>
      <c r="H2821" s="139"/>
      <c r="I2821" s="22"/>
    </row>
    <row r="2822" spans="1:9" ht="27" x14ac:dyDescent="0.25">
      <c r="A2822" s="29">
        <v>4861</v>
      </c>
      <c r="B2822" s="29" t="s">
        <v>4438</v>
      </c>
      <c r="C2822" s="29" t="s">
        <v>20</v>
      </c>
      <c r="D2822" s="29" t="s">
        <v>381</v>
      </c>
      <c r="E2822" s="29" t="s">
        <v>14</v>
      </c>
      <c r="F2822" s="29">
        <v>20580000</v>
      </c>
      <c r="G2822" s="29">
        <v>20580000</v>
      </c>
      <c r="H2822" s="29">
        <v>1</v>
      </c>
      <c r="I2822" s="22"/>
    </row>
    <row r="2823" spans="1:9" ht="27" x14ac:dyDescent="0.25">
      <c r="A2823" s="29">
        <v>4861</v>
      </c>
      <c r="B2823" s="29" t="s">
        <v>663</v>
      </c>
      <c r="C2823" s="29" t="s">
        <v>20</v>
      </c>
      <c r="D2823" s="29" t="s">
        <v>381</v>
      </c>
      <c r="E2823" s="29" t="s">
        <v>14</v>
      </c>
      <c r="F2823" s="29">
        <v>25400000</v>
      </c>
      <c r="G2823" s="29">
        <v>25400000</v>
      </c>
      <c r="H2823" s="29">
        <v>1</v>
      </c>
      <c r="I2823" s="22"/>
    </row>
    <row r="2824" spans="1:9" ht="27" x14ac:dyDescent="0.25">
      <c r="A2824" s="29">
        <v>4861</v>
      </c>
      <c r="B2824" s="29" t="s">
        <v>663</v>
      </c>
      <c r="C2824" s="29" t="s">
        <v>20</v>
      </c>
      <c r="D2824" s="29" t="s">
        <v>381</v>
      </c>
      <c r="E2824" s="29" t="s">
        <v>14</v>
      </c>
      <c r="F2824" s="29">
        <v>1550000</v>
      </c>
      <c r="G2824" s="29">
        <v>1550000</v>
      </c>
      <c r="H2824" s="29">
        <v>1</v>
      </c>
      <c r="I2824" s="22"/>
    </row>
    <row r="2825" spans="1:9" x14ac:dyDescent="0.25">
      <c r="A2825" s="138" t="s">
        <v>12</v>
      </c>
      <c r="B2825" s="139"/>
      <c r="C2825" s="139"/>
      <c r="D2825" s="139"/>
      <c r="E2825" s="139"/>
      <c r="F2825" s="139"/>
      <c r="G2825" s="139"/>
      <c r="H2825" s="139"/>
      <c r="I2825" s="22"/>
    </row>
    <row r="2826" spans="1:9" ht="40.5" x14ac:dyDescent="0.25">
      <c r="A2826" s="29">
        <v>4861</v>
      </c>
      <c r="B2826" s="29" t="s">
        <v>4439</v>
      </c>
      <c r="C2826" s="29" t="s">
        <v>495</v>
      </c>
      <c r="D2826" s="29" t="s">
        <v>381</v>
      </c>
      <c r="E2826" s="29" t="s">
        <v>14</v>
      </c>
      <c r="F2826" s="29">
        <v>4000000</v>
      </c>
      <c r="G2826" s="29">
        <v>4000000</v>
      </c>
      <c r="H2826" s="29">
        <v>1</v>
      </c>
      <c r="I2826" s="22"/>
    </row>
    <row r="2827" spans="1:9" ht="40.5" x14ac:dyDescent="0.25">
      <c r="A2827" s="29">
        <v>4861</v>
      </c>
      <c r="B2827" s="29" t="s">
        <v>4439</v>
      </c>
      <c r="C2827" s="29" t="s">
        <v>495</v>
      </c>
      <c r="D2827" s="29" t="s">
        <v>381</v>
      </c>
      <c r="E2827" s="29" t="s">
        <v>14</v>
      </c>
      <c r="F2827" s="29">
        <v>400000</v>
      </c>
      <c r="G2827" s="29">
        <v>400000</v>
      </c>
      <c r="H2827" s="29">
        <v>1</v>
      </c>
      <c r="I2827" s="22"/>
    </row>
    <row r="2828" spans="1:9" ht="27" x14ac:dyDescent="0.25">
      <c r="A2828" s="29">
        <v>4861</v>
      </c>
      <c r="B2828" s="29" t="s">
        <v>4437</v>
      </c>
      <c r="C2828" s="29" t="s">
        <v>454</v>
      </c>
      <c r="D2828" s="29" t="s">
        <v>1212</v>
      </c>
      <c r="E2828" s="29" t="s">
        <v>14</v>
      </c>
      <c r="F2828" s="29">
        <v>420000</v>
      </c>
      <c r="G2828" s="29">
        <v>420000</v>
      </c>
      <c r="H2828" s="29">
        <v>1</v>
      </c>
      <c r="I2828" s="22"/>
    </row>
    <row r="2829" spans="1:9" ht="27" x14ac:dyDescent="0.25">
      <c r="A2829" s="29">
        <v>4861</v>
      </c>
      <c r="B2829" s="29" t="s">
        <v>1322</v>
      </c>
      <c r="C2829" s="29" t="s">
        <v>454</v>
      </c>
      <c r="D2829" s="29" t="s">
        <v>15</v>
      </c>
      <c r="E2829" s="29" t="s">
        <v>14</v>
      </c>
      <c r="F2829" s="29">
        <v>69000</v>
      </c>
      <c r="G2829" s="29">
        <v>69000</v>
      </c>
      <c r="H2829" s="29">
        <v>1</v>
      </c>
      <c r="I2829" s="22"/>
    </row>
    <row r="2830" spans="1:9" ht="40.5" x14ac:dyDescent="0.25">
      <c r="A2830" s="29">
        <v>4861</v>
      </c>
      <c r="B2830" s="29" t="s">
        <v>664</v>
      </c>
      <c r="C2830" s="29" t="s">
        <v>495</v>
      </c>
      <c r="D2830" s="29" t="s">
        <v>381</v>
      </c>
      <c r="E2830" s="29" t="s">
        <v>14</v>
      </c>
      <c r="F2830" s="29">
        <v>13000000</v>
      </c>
      <c r="G2830" s="29">
        <v>13000000</v>
      </c>
      <c r="H2830" s="29">
        <v>1</v>
      </c>
      <c r="I2830" s="22"/>
    </row>
    <row r="2831" spans="1:9" ht="40.5" x14ac:dyDescent="0.25">
      <c r="A2831" s="29">
        <v>4861</v>
      </c>
      <c r="B2831" s="29" t="s">
        <v>664</v>
      </c>
      <c r="C2831" s="29" t="s">
        <v>495</v>
      </c>
      <c r="D2831" s="29" t="s">
        <v>381</v>
      </c>
      <c r="E2831" s="29" t="s">
        <v>14</v>
      </c>
      <c r="F2831" s="29">
        <v>1300000</v>
      </c>
      <c r="G2831" s="29">
        <v>1300000</v>
      </c>
      <c r="H2831" s="29">
        <v>1</v>
      </c>
      <c r="I2831" s="22"/>
    </row>
    <row r="2832" spans="1:9" x14ac:dyDescent="0.25">
      <c r="A2832" s="132" t="s">
        <v>71</v>
      </c>
      <c r="B2832" s="133"/>
      <c r="C2832" s="133"/>
      <c r="D2832" s="133"/>
      <c r="E2832" s="133"/>
      <c r="F2832" s="133"/>
      <c r="G2832" s="133"/>
      <c r="H2832" s="133"/>
      <c r="I2832" s="22"/>
    </row>
    <row r="2833" spans="1:9" x14ac:dyDescent="0.25">
      <c r="A2833" s="138" t="s">
        <v>12</v>
      </c>
      <c r="B2833" s="139"/>
      <c r="C2833" s="139"/>
      <c r="D2833" s="139"/>
      <c r="E2833" s="139"/>
      <c r="F2833" s="139"/>
      <c r="G2833" s="139"/>
      <c r="H2833" s="139"/>
      <c r="I2833" s="22"/>
    </row>
    <row r="2834" spans="1:9" x14ac:dyDescent="0.25">
      <c r="A2834" s="32"/>
      <c r="B2834" s="32"/>
      <c r="C2834" s="32"/>
      <c r="D2834" s="32"/>
      <c r="E2834" s="32"/>
      <c r="F2834" s="32"/>
      <c r="G2834" s="32"/>
      <c r="H2834" s="32"/>
      <c r="I2834" s="22"/>
    </row>
    <row r="2835" spans="1:9" x14ac:dyDescent="0.25">
      <c r="A2835" s="138" t="s">
        <v>16</v>
      </c>
      <c r="B2835" s="139"/>
      <c r="C2835" s="139"/>
      <c r="D2835" s="139"/>
      <c r="E2835" s="139"/>
      <c r="F2835" s="139"/>
      <c r="G2835" s="139"/>
      <c r="H2835" s="139"/>
      <c r="I2835" s="22"/>
    </row>
    <row r="2836" spans="1:9" x14ac:dyDescent="0.25">
      <c r="A2836" s="4"/>
      <c r="B2836" s="4"/>
      <c r="C2836" s="4"/>
      <c r="D2836" s="4"/>
      <c r="E2836" s="4"/>
      <c r="F2836" s="4"/>
      <c r="G2836" s="4"/>
      <c r="H2836" s="4"/>
      <c r="I2836" s="22"/>
    </row>
    <row r="2837" spans="1:9" x14ac:dyDescent="0.25">
      <c r="A2837" s="162" t="s">
        <v>159</v>
      </c>
      <c r="B2837" s="163"/>
      <c r="C2837" s="163"/>
      <c r="D2837" s="163"/>
      <c r="E2837" s="163"/>
      <c r="F2837" s="163"/>
      <c r="G2837" s="163"/>
      <c r="H2837" s="163"/>
      <c r="I2837" s="22"/>
    </row>
    <row r="2838" spans="1:9" x14ac:dyDescent="0.25">
      <c r="A2838" s="4"/>
      <c r="B2838" s="138" t="s">
        <v>16</v>
      </c>
      <c r="C2838" s="139"/>
      <c r="D2838" s="139"/>
      <c r="E2838" s="139"/>
      <c r="F2838" s="139"/>
      <c r="G2838" s="140"/>
      <c r="H2838" s="20"/>
      <c r="I2838" s="22"/>
    </row>
    <row r="2839" spans="1:9" x14ac:dyDescent="0.25">
      <c r="A2839" s="4"/>
      <c r="B2839" s="68"/>
      <c r="C2839" s="36"/>
      <c r="D2839" s="36"/>
      <c r="E2839" s="36"/>
      <c r="F2839" s="36"/>
      <c r="G2839" s="72"/>
      <c r="H2839" s="20"/>
      <c r="I2839" s="22"/>
    </row>
    <row r="2840" spans="1:9" ht="27" x14ac:dyDescent="0.25">
      <c r="A2840" s="4">
        <v>4251</v>
      </c>
      <c r="B2840" s="4" t="s">
        <v>3992</v>
      </c>
      <c r="C2840" s="4" t="s">
        <v>470</v>
      </c>
      <c r="D2840" s="4" t="s">
        <v>381</v>
      </c>
      <c r="E2840" s="4" t="s">
        <v>14</v>
      </c>
      <c r="F2840" s="4">
        <v>26460000</v>
      </c>
      <c r="G2840" s="4">
        <v>26460000</v>
      </c>
      <c r="H2840" s="4">
        <v>1</v>
      </c>
      <c r="I2840" s="22"/>
    </row>
    <row r="2841" spans="1:9" ht="27" x14ac:dyDescent="0.25">
      <c r="A2841" s="4">
        <v>4251</v>
      </c>
      <c r="B2841" s="4" t="s">
        <v>5400</v>
      </c>
      <c r="C2841" s="4" t="s">
        <v>470</v>
      </c>
      <c r="D2841" s="4" t="s">
        <v>381</v>
      </c>
      <c r="E2841" s="4" t="s">
        <v>14</v>
      </c>
      <c r="F2841" s="4">
        <v>6944400</v>
      </c>
      <c r="G2841" s="4">
        <v>6944400</v>
      </c>
      <c r="H2841" s="4">
        <v>1</v>
      </c>
      <c r="I2841" s="22"/>
    </row>
    <row r="2842" spans="1:9" x14ac:dyDescent="0.25">
      <c r="A2842" s="138" t="s">
        <v>8</v>
      </c>
      <c r="B2842" s="139"/>
      <c r="C2842" s="139"/>
      <c r="D2842" s="139"/>
      <c r="E2842" s="139"/>
      <c r="F2842" s="139"/>
      <c r="G2842" s="139"/>
      <c r="H2842" s="140"/>
      <c r="I2842" s="22"/>
    </row>
    <row r="2843" spans="1:9" x14ac:dyDescent="0.25">
      <c r="A2843" s="29"/>
      <c r="B2843" s="29"/>
      <c r="C2843" s="29"/>
      <c r="D2843" s="29"/>
      <c r="E2843" s="29"/>
      <c r="F2843" s="29"/>
      <c r="G2843" s="29"/>
      <c r="H2843" s="29"/>
      <c r="I2843" s="22"/>
    </row>
    <row r="2844" spans="1:9" ht="15" customHeight="1" x14ac:dyDescent="0.25">
      <c r="A2844" s="150" t="s">
        <v>12</v>
      </c>
      <c r="B2844" s="151"/>
      <c r="C2844" s="151"/>
      <c r="D2844" s="151"/>
      <c r="E2844" s="151"/>
      <c r="F2844" s="151"/>
      <c r="G2844" s="151"/>
      <c r="H2844" s="152"/>
      <c r="I2844" s="22"/>
    </row>
    <row r="2845" spans="1:9" ht="27" x14ac:dyDescent="0.25">
      <c r="A2845" s="29">
        <v>4251</v>
      </c>
      <c r="B2845" s="29" t="s">
        <v>1323</v>
      </c>
      <c r="C2845" s="29" t="s">
        <v>454</v>
      </c>
      <c r="D2845" s="29" t="s">
        <v>15</v>
      </c>
      <c r="E2845" s="29" t="s">
        <v>14</v>
      </c>
      <c r="F2845" s="29">
        <v>0</v>
      </c>
      <c r="G2845" s="29">
        <v>0</v>
      </c>
      <c r="H2845" s="29">
        <v>1</v>
      </c>
      <c r="I2845" s="22"/>
    </row>
    <row r="2846" spans="1:9" ht="27" x14ac:dyDescent="0.25">
      <c r="A2846" s="29">
        <v>4251</v>
      </c>
      <c r="B2846" s="29" t="s">
        <v>6356</v>
      </c>
      <c r="C2846" s="29" t="s">
        <v>454</v>
      </c>
      <c r="D2846" s="29" t="s">
        <v>1212</v>
      </c>
      <c r="E2846" s="29" t="s">
        <v>14</v>
      </c>
      <c r="F2846" s="29">
        <v>198144</v>
      </c>
      <c r="G2846" s="29">
        <v>198144</v>
      </c>
      <c r="H2846" s="29">
        <v>1</v>
      </c>
      <c r="I2846" s="22"/>
    </row>
    <row r="2847" spans="1:9" x14ac:dyDescent="0.25">
      <c r="A2847" s="162" t="s">
        <v>117</v>
      </c>
      <c r="B2847" s="163"/>
      <c r="C2847" s="163"/>
      <c r="D2847" s="163"/>
      <c r="E2847" s="163"/>
      <c r="F2847" s="163"/>
      <c r="G2847" s="163"/>
      <c r="H2847" s="163"/>
      <c r="I2847" s="22"/>
    </row>
    <row r="2848" spans="1:9" x14ac:dyDescent="0.25">
      <c r="A2848" s="138" t="s">
        <v>16</v>
      </c>
      <c r="B2848" s="139"/>
      <c r="C2848" s="139"/>
      <c r="D2848" s="139"/>
      <c r="E2848" s="139"/>
      <c r="F2848" s="139"/>
      <c r="G2848" s="139"/>
      <c r="H2848" s="140"/>
      <c r="I2848" s="22"/>
    </row>
    <row r="2849" spans="1:9" x14ac:dyDescent="0.25">
      <c r="A2849" s="4"/>
      <c r="B2849" s="1"/>
      <c r="C2849" s="1"/>
      <c r="D2849" s="4"/>
      <c r="E2849" s="4"/>
      <c r="F2849" s="4"/>
      <c r="G2849" s="4"/>
      <c r="H2849" s="4"/>
      <c r="I2849" s="22"/>
    </row>
    <row r="2850" spans="1:9" x14ac:dyDescent="0.25">
      <c r="A2850" s="138" t="s">
        <v>8</v>
      </c>
      <c r="B2850" s="139"/>
      <c r="C2850" s="139"/>
      <c r="D2850" s="139"/>
      <c r="E2850" s="139"/>
      <c r="F2850" s="139"/>
      <c r="G2850" s="139"/>
      <c r="H2850" s="140"/>
      <c r="I2850" s="22"/>
    </row>
    <row r="2851" spans="1:9" x14ac:dyDescent="0.25">
      <c r="A2851" s="4">
        <v>4269</v>
      </c>
      <c r="B2851" s="4" t="s">
        <v>1824</v>
      </c>
      <c r="C2851" s="4" t="s">
        <v>1825</v>
      </c>
      <c r="D2851" s="4" t="s">
        <v>9</v>
      </c>
      <c r="E2851" s="4" t="s">
        <v>14</v>
      </c>
      <c r="F2851" s="4">
        <v>0</v>
      </c>
      <c r="G2851" s="4">
        <v>0</v>
      </c>
      <c r="H2851" s="4">
        <v>4400</v>
      </c>
      <c r="I2851" s="22"/>
    </row>
    <row r="2852" spans="1:9" x14ac:dyDescent="0.25">
      <c r="A2852" s="138"/>
      <c r="B2852" s="139"/>
      <c r="C2852" s="139"/>
      <c r="D2852" s="139"/>
      <c r="E2852" s="139"/>
      <c r="F2852" s="139"/>
      <c r="G2852" s="139"/>
      <c r="H2852" s="140"/>
      <c r="I2852" s="22"/>
    </row>
    <row r="2853" spans="1:9" x14ac:dyDescent="0.25">
      <c r="A2853" s="150" t="s">
        <v>12</v>
      </c>
      <c r="B2853" s="151"/>
      <c r="C2853" s="151"/>
      <c r="D2853" s="151"/>
      <c r="E2853" s="151"/>
      <c r="F2853" s="151"/>
      <c r="G2853" s="151"/>
      <c r="H2853" s="152"/>
      <c r="I2853" s="22"/>
    </row>
    <row r="2854" spans="1:9" ht="27" x14ac:dyDescent="0.25">
      <c r="A2854" s="4">
        <v>4251</v>
      </c>
      <c r="B2854" s="4" t="s">
        <v>1323</v>
      </c>
      <c r="C2854" s="4" t="s">
        <v>454</v>
      </c>
      <c r="D2854" s="4" t="s">
        <v>15</v>
      </c>
      <c r="E2854" s="4" t="s">
        <v>14</v>
      </c>
      <c r="F2854" s="4">
        <v>69000</v>
      </c>
      <c r="G2854" s="4">
        <v>69000</v>
      </c>
      <c r="H2854" s="4">
        <v>1</v>
      </c>
      <c r="I2854" s="22"/>
    </row>
    <row r="2855" spans="1:9" ht="27" x14ac:dyDescent="0.25">
      <c r="A2855" s="4">
        <v>4251</v>
      </c>
      <c r="B2855" s="4" t="s">
        <v>4325</v>
      </c>
      <c r="C2855" s="4" t="s">
        <v>454</v>
      </c>
      <c r="D2855" s="4" t="s">
        <v>1212</v>
      </c>
      <c r="E2855" s="4" t="s">
        <v>14</v>
      </c>
      <c r="F2855" s="4">
        <v>540000</v>
      </c>
      <c r="G2855" s="4">
        <v>540000</v>
      </c>
      <c r="H2855" s="4">
        <v>1</v>
      </c>
      <c r="I2855" s="22"/>
    </row>
    <row r="2856" spans="1:9" x14ac:dyDescent="0.25">
      <c r="A2856" s="132" t="s">
        <v>53</v>
      </c>
      <c r="B2856" s="133"/>
      <c r="C2856" s="133"/>
      <c r="D2856" s="133"/>
      <c r="E2856" s="133"/>
      <c r="F2856" s="133"/>
      <c r="G2856" s="133"/>
      <c r="H2856" s="133"/>
      <c r="I2856" s="22"/>
    </row>
    <row r="2857" spans="1:9" x14ac:dyDescent="0.25">
      <c r="A2857" s="4"/>
      <c r="B2857" s="138" t="s">
        <v>16</v>
      </c>
      <c r="C2857" s="139"/>
      <c r="D2857" s="139"/>
      <c r="E2857" s="139"/>
      <c r="F2857" s="139"/>
      <c r="G2857" s="140"/>
      <c r="H2857" s="20"/>
      <c r="I2857" s="22"/>
    </row>
    <row r="2858" spans="1:9" ht="27" x14ac:dyDescent="0.25">
      <c r="A2858" s="4">
        <v>5113</v>
      </c>
      <c r="B2858" s="4" t="s">
        <v>4068</v>
      </c>
      <c r="C2858" s="4" t="s">
        <v>974</v>
      </c>
      <c r="D2858" s="4" t="s">
        <v>15</v>
      </c>
      <c r="E2858" s="4" t="s">
        <v>14</v>
      </c>
      <c r="F2858" s="4">
        <v>115528800</v>
      </c>
      <c r="G2858" s="4">
        <v>115528800</v>
      </c>
      <c r="H2858" s="4">
        <v>1</v>
      </c>
      <c r="I2858" s="22"/>
    </row>
    <row r="2859" spans="1:9" ht="27" x14ac:dyDescent="0.25">
      <c r="A2859" s="4">
        <v>5113</v>
      </c>
      <c r="B2859" s="4" t="s">
        <v>3036</v>
      </c>
      <c r="C2859" s="4" t="s">
        <v>974</v>
      </c>
      <c r="D2859" s="4" t="s">
        <v>15</v>
      </c>
      <c r="E2859" s="4" t="s">
        <v>14</v>
      </c>
      <c r="F2859" s="4">
        <v>83756020</v>
      </c>
      <c r="G2859" s="4">
        <v>83756020</v>
      </c>
      <c r="H2859" s="4">
        <v>1</v>
      </c>
      <c r="I2859" s="22"/>
    </row>
    <row r="2860" spans="1:9" ht="27" x14ac:dyDescent="0.25">
      <c r="A2860" s="4">
        <v>5113</v>
      </c>
      <c r="B2860" s="4" t="s">
        <v>3037</v>
      </c>
      <c r="C2860" s="4" t="s">
        <v>974</v>
      </c>
      <c r="D2860" s="4" t="s">
        <v>15</v>
      </c>
      <c r="E2860" s="4" t="s">
        <v>14</v>
      </c>
      <c r="F2860" s="4">
        <v>132552430</v>
      </c>
      <c r="G2860" s="4">
        <v>132552430</v>
      </c>
      <c r="H2860" s="4">
        <v>1</v>
      </c>
      <c r="I2860" s="22"/>
    </row>
    <row r="2861" spans="1:9" ht="27" x14ac:dyDescent="0.25">
      <c r="A2861" s="4">
        <v>5113</v>
      </c>
      <c r="B2861" s="4" t="s">
        <v>1966</v>
      </c>
      <c r="C2861" s="4" t="s">
        <v>974</v>
      </c>
      <c r="D2861" s="4" t="s">
        <v>381</v>
      </c>
      <c r="E2861" s="4" t="s">
        <v>14</v>
      </c>
      <c r="F2861" s="4">
        <v>62304080</v>
      </c>
      <c r="G2861" s="4">
        <v>62304080</v>
      </c>
      <c r="H2861" s="4">
        <v>1</v>
      </c>
      <c r="I2861" s="22"/>
    </row>
    <row r="2862" spans="1:9" ht="27" x14ac:dyDescent="0.25">
      <c r="A2862" s="4">
        <v>5113</v>
      </c>
      <c r="B2862" s="4" t="s">
        <v>1967</v>
      </c>
      <c r="C2862" s="4" t="s">
        <v>974</v>
      </c>
      <c r="D2862" s="4" t="s">
        <v>15</v>
      </c>
      <c r="E2862" s="4" t="s">
        <v>14</v>
      </c>
      <c r="F2862" s="4">
        <v>84067620</v>
      </c>
      <c r="G2862" s="4">
        <v>84067620</v>
      </c>
      <c r="H2862" s="4">
        <v>1</v>
      </c>
      <c r="I2862" s="22"/>
    </row>
    <row r="2863" spans="1:9" ht="40.5" x14ac:dyDescent="0.25">
      <c r="A2863" s="4" t="s">
        <v>1978</v>
      </c>
      <c r="B2863" s="4" t="s">
        <v>2039</v>
      </c>
      <c r="C2863" s="4" t="s">
        <v>422</v>
      </c>
      <c r="D2863" s="4" t="s">
        <v>381</v>
      </c>
      <c r="E2863" s="4" t="s">
        <v>14</v>
      </c>
      <c r="F2863" s="4">
        <v>30378000</v>
      </c>
      <c r="G2863" s="4">
        <v>30378000</v>
      </c>
      <c r="H2863" s="4">
        <v>1</v>
      </c>
      <c r="I2863" s="22"/>
    </row>
    <row r="2864" spans="1:9" ht="40.5" x14ac:dyDescent="0.25">
      <c r="A2864" s="4">
        <v>4251</v>
      </c>
      <c r="B2864" s="4" t="s">
        <v>1948</v>
      </c>
      <c r="C2864" s="4" t="s">
        <v>422</v>
      </c>
      <c r="D2864" s="4" t="s">
        <v>381</v>
      </c>
      <c r="E2864" s="4" t="s">
        <v>14</v>
      </c>
      <c r="F2864" s="4">
        <v>0</v>
      </c>
      <c r="G2864" s="4">
        <v>0</v>
      </c>
      <c r="H2864" s="4">
        <v>1</v>
      </c>
      <c r="I2864" s="22"/>
    </row>
    <row r="2865" spans="1:9" ht="27" x14ac:dyDescent="0.25">
      <c r="A2865" s="4">
        <v>5113</v>
      </c>
      <c r="B2865" s="4" t="s">
        <v>5672</v>
      </c>
      <c r="C2865" s="4" t="s">
        <v>974</v>
      </c>
      <c r="D2865" s="4" t="s">
        <v>381</v>
      </c>
      <c r="E2865" s="4" t="s">
        <v>14</v>
      </c>
      <c r="F2865" s="4">
        <v>49980000</v>
      </c>
      <c r="G2865" s="4">
        <v>49980000</v>
      </c>
      <c r="H2865" s="4">
        <v>1</v>
      </c>
      <c r="I2865" s="22"/>
    </row>
    <row r="2866" spans="1:9" ht="27" x14ac:dyDescent="0.25">
      <c r="A2866" s="4">
        <v>5113</v>
      </c>
      <c r="B2866" s="4" t="s">
        <v>5717</v>
      </c>
      <c r="C2866" s="4" t="s">
        <v>974</v>
      </c>
      <c r="D2866" s="4" t="s">
        <v>15</v>
      </c>
      <c r="E2866" s="4" t="s">
        <v>14</v>
      </c>
      <c r="F2866" s="4">
        <v>0</v>
      </c>
      <c r="G2866" s="4">
        <v>0</v>
      </c>
      <c r="H2866" s="4">
        <v>1</v>
      </c>
      <c r="I2866" s="22"/>
    </row>
    <row r="2867" spans="1:9" ht="27" x14ac:dyDescent="0.25">
      <c r="A2867" s="4">
        <v>5113</v>
      </c>
      <c r="B2867" s="4" t="s">
        <v>6370</v>
      </c>
      <c r="C2867" s="4" t="s">
        <v>974</v>
      </c>
      <c r="D2867" s="4" t="s">
        <v>381</v>
      </c>
      <c r="E2867" s="4" t="s">
        <v>14</v>
      </c>
      <c r="F2867" s="4">
        <v>0</v>
      </c>
      <c r="G2867" s="4">
        <v>0</v>
      </c>
      <c r="H2867" s="4">
        <v>1</v>
      </c>
      <c r="I2867" s="22"/>
    </row>
    <row r="2868" spans="1:9" ht="27" x14ac:dyDescent="0.25">
      <c r="A2868" s="4">
        <v>5113</v>
      </c>
      <c r="B2868" s="4" t="s">
        <v>6371</v>
      </c>
      <c r="C2868" s="4" t="s">
        <v>974</v>
      </c>
      <c r="D2868" s="4" t="s">
        <v>381</v>
      </c>
      <c r="E2868" s="4" t="s">
        <v>14</v>
      </c>
      <c r="F2868" s="4">
        <v>18955060</v>
      </c>
      <c r="G2868" s="4">
        <v>18955060</v>
      </c>
      <c r="H2868" s="4">
        <v>1</v>
      </c>
      <c r="I2868" s="22"/>
    </row>
    <row r="2869" spans="1:9" ht="27" x14ac:dyDescent="0.25">
      <c r="A2869" s="4">
        <v>5113</v>
      </c>
      <c r="B2869" s="4" t="s">
        <v>6991</v>
      </c>
      <c r="C2869" s="4" t="s">
        <v>974</v>
      </c>
      <c r="D2869" s="4" t="s">
        <v>381</v>
      </c>
      <c r="E2869" s="4" t="s">
        <v>14</v>
      </c>
      <c r="F2869" s="4">
        <v>31123000</v>
      </c>
      <c r="G2869" s="4">
        <v>31123</v>
      </c>
      <c r="H2869" s="4">
        <v>1</v>
      </c>
      <c r="I2869" s="22"/>
    </row>
    <row r="2870" spans="1:9" ht="15" customHeight="1" x14ac:dyDescent="0.25">
      <c r="A2870" s="138" t="s">
        <v>12</v>
      </c>
      <c r="B2870" s="139"/>
      <c r="C2870" s="139"/>
      <c r="D2870" s="139"/>
      <c r="E2870" s="139"/>
      <c r="F2870" s="139"/>
      <c r="G2870" s="139"/>
      <c r="H2870" s="90"/>
      <c r="I2870" s="22"/>
    </row>
    <row r="2871" spans="1:9" ht="27" x14ac:dyDescent="0.25">
      <c r="A2871" s="29">
        <v>5113</v>
      </c>
      <c r="B2871" s="29" t="s">
        <v>4215</v>
      </c>
      <c r="C2871" s="29" t="s">
        <v>454</v>
      </c>
      <c r="D2871" s="29" t="s">
        <v>15</v>
      </c>
      <c r="E2871" s="29" t="s">
        <v>14</v>
      </c>
      <c r="F2871" s="29">
        <v>330000</v>
      </c>
      <c r="G2871" s="29">
        <v>330000</v>
      </c>
      <c r="H2871" s="29">
        <v>1</v>
      </c>
      <c r="I2871" s="22"/>
    </row>
    <row r="2872" spans="1:9" ht="27" x14ac:dyDescent="0.25">
      <c r="A2872" s="29">
        <v>5113</v>
      </c>
      <c r="B2872" s="29" t="s">
        <v>3027</v>
      </c>
      <c r="C2872" s="29" t="s">
        <v>454</v>
      </c>
      <c r="D2872" s="29" t="s">
        <v>15</v>
      </c>
      <c r="E2872" s="29" t="s">
        <v>14</v>
      </c>
      <c r="F2872" s="29">
        <v>2044877</v>
      </c>
      <c r="G2872" s="29">
        <v>2044877</v>
      </c>
      <c r="H2872" s="29">
        <v>1</v>
      </c>
      <c r="I2872" s="22"/>
    </row>
    <row r="2873" spans="1:9" ht="27" x14ac:dyDescent="0.25">
      <c r="A2873" s="29">
        <v>5113</v>
      </c>
      <c r="B2873" s="29" t="s">
        <v>3028</v>
      </c>
      <c r="C2873" s="29" t="s">
        <v>454</v>
      </c>
      <c r="D2873" s="29" t="s">
        <v>15</v>
      </c>
      <c r="E2873" s="29" t="s">
        <v>14</v>
      </c>
      <c r="F2873" s="29">
        <v>1279362</v>
      </c>
      <c r="G2873" s="29">
        <v>1279362</v>
      </c>
      <c r="H2873" s="29">
        <v>1</v>
      </c>
      <c r="I2873" s="22"/>
    </row>
    <row r="2874" spans="1:9" ht="27" x14ac:dyDescent="0.25">
      <c r="A2874" s="29">
        <v>4251</v>
      </c>
      <c r="B2874" s="29" t="s">
        <v>1999</v>
      </c>
      <c r="C2874" s="29" t="s">
        <v>454</v>
      </c>
      <c r="D2874" s="29" t="s">
        <v>15</v>
      </c>
      <c r="E2874" s="29" t="s">
        <v>14</v>
      </c>
      <c r="F2874" s="29">
        <v>620000</v>
      </c>
      <c r="G2874" s="29">
        <f>+F2874*H2874</f>
        <v>620000</v>
      </c>
      <c r="H2874" s="29">
        <v>1</v>
      </c>
      <c r="I2874" s="22"/>
    </row>
    <row r="2875" spans="1:9" ht="27" x14ac:dyDescent="0.25">
      <c r="A2875" s="29">
        <v>5113</v>
      </c>
      <c r="B2875" s="29" t="s">
        <v>2009</v>
      </c>
      <c r="C2875" s="29" t="s">
        <v>454</v>
      </c>
      <c r="D2875" s="29" t="s">
        <v>15</v>
      </c>
      <c r="E2875" s="29" t="s">
        <v>14</v>
      </c>
      <c r="F2875" s="29">
        <v>1457428</v>
      </c>
      <c r="G2875" s="29">
        <f>+F2875*H2875</f>
        <v>1457428</v>
      </c>
      <c r="H2875" s="29">
        <v>1</v>
      </c>
      <c r="I2875" s="22"/>
    </row>
    <row r="2876" spans="1:9" ht="27" x14ac:dyDescent="0.25">
      <c r="A2876" s="29">
        <v>5113</v>
      </c>
      <c r="B2876" s="29" t="s">
        <v>3987</v>
      </c>
      <c r="C2876" s="29" t="s">
        <v>454</v>
      </c>
      <c r="D2876" s="29" t="s">
        <v>1212</v>
      </c>
      <c r="E2876" s="29" t="s">
        <v>14</v>
      </c>
      <c r="F2876" s="29">
        <v>1142024</v>
      </c>
      <c r="G2876" s="29">
        <v>1142024</v>
      </c>
      <c r="H2876" s="29">
        <v>1</v>
      </c>
      <c r="I2876" s="22"/>
    </row>
    <row r="2877" spans="1:9" ht="27" x14ac:dyDescent="0.25">
      <c r="A2877" s="29">
        <v>5113</v>
      </c>
      <c r="B2877" s="29" t="s">
        <v>4982</v>
      </c>
      <c r="C2877" s="29" t="s">
        <v>1093</v>
      </c>
      <c r="D2877" s="29" t="s">
        <v>13</v>
      </c>
      <c r="E2877" s="29" t="s">
        <v>14</v>
      </c>
      <c r="F2877" s="29">
        <v>380675</v>
      </c>
      <c r="G2877" s="29">
        <v>380675</v>
      </c>
      <c r="H2877" s="29">
        <v>1</v>
      </c>
      <c r="I2877" s="22"/>
    </row>
    <row r="2878" spans="1:9" ht="27" x14ac:dyDescent="0.25">
      <c r="A2878" s="29">
        <v>5113</v>
      </c>
      <c r="B2878" s="29" t="s">
        <v>4983</v>
      </c>
      <c r="C2878" s="29" t="s">
        <v>1093</v>
      </c>
      <c r="D2878" s="29" t="s">
        <v>13</v>
      </c>
      <c r="E2878" s="29" t="s">
        <v>14</v>
      </c>
      <c r="F2878" s="29">
        <v>485809</v>
      </c>
      <c r="G2878" s="29">
        <v>485809</v>
      </c>
      <c r="H2878" s="29">
        <v>1</v>
      </c>
      <c r="I2878" s="22"/>
    </row>
    <row r="2879" spans="1:9" ht="27" x14ac:dyDescent="0.25">
      <c r="A2879" s="29">
        <v>5113</v>
      </c>
      <c r="B2879" s="29" t="s">
        <v>4984</v>
      </c>
      <c r="C2879" s="29" t="s">
        <v>1093</v>
      </c>
      <c r="D2879" s="29" t="s">
        <v>13</v>
      </c>
      <c r="E2879" s="29" t="s">
        <v>14</v>
      </c>
      <c r="F2879" s="29">
        <v>817951</v>
      </c>
      <c r="G2879" s="29">
        <v>817951</v>
      </c>
      <c r="H2879" s="29">
        <v>1</v>
      </c>
      <c r="I2879" s="22"/>
    </row>
    <row r="2880" spans="1:9" ht="27" x14ac:dyDescent="0.25">
      <c r="A2880" s="29">
        <v>5113</v>
      </c>
      <c r="B2880" s="29" t="s">
        <v>4985</v>
      </c>
      <c r="C2880" s="29" t="s">
        <v>1093</v>
      </c>
      <c r="D2880" s="29" t="s">
        <v>13</v>
      </c>
      <c r="E2880" s="29" t="s">
        <v>14</v>
      </c>
      <c r="F2880" s="29">
        <v>511745</v>
      </c>
      <c r="G2880" s="29">
        <v>511745</v>
      </c>
      <c r="H2880" s="29">
        <v>1</v>
      </c>
      <c r="I2880" s="22"/>
    </row>
    <row r="2881" spans="1:9" ht="27" x14ac:dyDescent="0.25">
      <c r="A2881" s="29">
        <v>5113</v>
      </c>
      <c r="B2881" s="29" t="s">
        <v>6021</v>
      </c>
      <c r="C2881" s="29" t="s">
        <v>454</v>
      </c>
      <c r="D2881" s="29" t="s">
        <v>15</v>
      </c>
      <c r="E2881" s="29" t="s">
        <v>14</v>
      </c>
      <c r="F2881" s="29">
        <v>0</v>
      </c>
      <c r="G2881" s="29">
        <v>0</v>
      </c>
      <c r="H2881" s="29">
        <v>1</v>
      </c>
      <c r="I2881" s="22"/>
    </row>
    <row r="2882" spans="1:9" ht="27" x14ac:dyDescent="0.25">
      <c r="A2882" s="29">
        <v>5113</v>
      </c>
      <c r="B2882" s="29" t="s">
        <v>6022</v>
      </c>
      <c r="C2882" s="29" t="s">
        <v>454</v>
      </c>
      <c r="D2882" s="29" t="s">
        <v>1212</v>
      </c>
      <c r="E2882" s="29" t="s">
        <v>14</v>
      </c>
      <c r="F2882" s="29">
        <v>0</v>
      </c>
      <c r="G2882" s="29">
        <v>0</v>
      </c>
      <c r="H2882" s="29">
        <v>1</v>
      </c>
      <c r="I2882" s="22"/>
    </row>
    <row r="2883" spans="1:9" ht="27" x14ac:dyDescent="0.25">
      <c r="A2883" s="29">
        <v>5113</v>
      </c>
      <c r="B2883" s="29" t="s">
        <v>6358</v>
      </c>
      <c r="C2883" s="29" t="s">
        <v>1093</v>
      </c>
      <c r="D2883" s="29" t="s">
        <v>13</v>
      </c>
      <c r="E2883" s="29" t="s">
        <v>14</v>
      </c>
      <c r="F2883" s="29">
        <v>406412</v>
      </c>
      <c r="G2883" s="29">
        <v>406412</v>
      </c>
      <c r="H2883" s="29">
        <v>1</v>
      </c>
      <c r="I2883" s="22"/>
    </row>
    <row r="2884" spans="1:9" ht="27" x14ac:dyDescent="0.25">
      <c r="A2884" s="29">
        <v>5113</v>
      </c>
      <c r="B2884" s="29" t="s">
        <v>6359</v>
      </c>
      <c r="C2884" s="29" t="s">
        <v>1093</v>
      </c>
      <c r="D2884" s="29" t="s">
        <v>13</v>
      </c>
      <c r="E2884" s="29" t="s">
        <v>14</v>
      </c>
      <c r="F2884" s="29">
        <v>1049929</v>
      </c>
      <c r="G2884" s="29">
        <v>1049929</v>
      </c>
      <c r="H2884" s="29">
        <v>1</v>
      </c>
      <c r="I2884" s="22"/>
    </row>
    <row r="2885" spans="1:9" ht="27" x14ac:dyDescent="0.25">
      <c r="A2885" s="29">
        <v>5113</v>
      </c>
      <c r="B2885" s="29" t="s">
        <v>6383</v>
      </c>
      <c r="C2885" s="29" t="s">
        <v>454</v>
      </c>
      <c r="D2885" s="29" t="s">
        <v>381</v>
      </c>
      <c r="E2885" s="29" t="s">
        <v>14</v>
      </c>
      <c r="F2885" s="29">
        <v>0</v>
      </c>
      <c r="G2885" s="29">
        <v>0</v>
      </c>
      <c r="H2885" s="29">
        <v>1</v>
      </c>
      <c r="I2885" s="22"/>
    </row>
    <row r="2886" spans="1:9" ht="27" x14ac:dyDescent="0.25">
      <c r="A2886" s="29">
        <v>5113</v>
      </c>
      <c r="B2886" s="29" t="s">
        <v>6384</v>
      </c>
      <c r="C2886" s="29" t="s">
        <v>454</v>
      </c>
      <c r="D2886" s="29" t="s">
        <v>381</v>
      </c>
      <c r="E2886" s="29" t="s">
        <v>14</v>
      </c>
      <c r="F2886" s="29">
        <v>382280</v>
      </c>
      <c r="G2886" s="29">
        <v>382280</v>
      </c>
      <c r="H2886" s="29">
        <v>1</v>
      </c>
      <c r="I2886" s="22"/>
    </row>
    <row r="2887" spans="1:9" ht="27" x14ac:dyDescent="0.25">
      <c r="A2887" s="29">
        <v>5113</v>
      </c>
      <c r="B2887" s="29" t="s">
        <v>6385</v>
      </c>
      <c r="C2887" s="29" t="s">
        <v>1093</v>
      </c>
      <c r="D2887" s="29" t="s">
        <v>13</v>
      </c>
      <c r="E2887" s="29" t="s">
        <v>14</v>
      </c>
      <c r="F2887" s="29">
        <v>0</v>
      </c>
      <c r="G2887" s="29">
        <v>0</v>
      </c>
      <c r="H2887" s="29">
        <v>1</v>
      </c>
      <c r="I2887" s="22"/>
    </row>
    <row r="2888" spans="1:9" ht="27" x14ac:dyDescent="0.25">
      <c r="A2888" s="29">
        <v>5113</v>
      </c>
      <c r="B2888" s="29" t="s">
        <v>6386</v>
      </c>
      <c r="C2888" s="29" t="s">
        <v>1093</v>
      </c>
      <c r="D2888" s="29" t="s">
        <v>13</v>
      </c>
      <c r="E2888" s="29" t="s">
        <v>14</v>
      </c>
      <c r="F2888" s="29">
        <v>114684</v>
      </c>
      <c r="G2888" s="29">
        <v>114684</v>
      </c>
      <c r="H2888" s="29">
        <v>1</v>
      </c>
      <c r="I2888" s="22"/>
    </row>
    <row r="2889" spans="1:9" ht="27" x14ac:dyDescent="0.25">
      <c r="A2889" s="29">
        <v>5113</v>
      </c>
      <c r="B2889" s="29" t="s">
        <v>6022</v>
      </c>
      <c r="C2889" s="29" t="s">
        <v>454</v>
      </c>
      <c r="D2889" s="29" t="s">
        <v>1212</v>
      </c>
      <c r="E2889" s="29" t="s">
        <v>14</v>
      </c>
      <c r="F2889" s="29">
        <v>275000</v>
      </c>
      <c r="G2889" s="29">
        <v>275000</v>
      </c>
      <c r="H2889" s="29">
        <v>1</v>
      </c>
      <c r="I2889" s="22"/>
    </row>
    <row r="2890" spans="1:9" ht="27" x14ac:dyDescent="0.25">
      <c r="A2890" s="29">
        <v>5113</v>
      </c>
      <c r="B2890" s="29" t="s">
        <v>6821</v>
      </c>
      <c r="C2890" s="29" t="s">
        <v>454</v>
      </c>
      <c r="D2890" s="29" t="s">
        <v>1212</v>
      </c>
      <c r="E2890" s="29" t="s">
        <v>14</v>
      </c>
      <c r="F2890" s="29">
        <v>382280</v>
      </c>
      <c r="G2890" s="29">
        <v>382280</v>
      </c>
      <c r="H2890" s="29">
        <v>1</v>
      </c>
      <c r="I2890" s="22"/>
    </row>
    <row r="2891" spans="1:9" ht="27" x14ac:dyDescent="0.25">
      <c r="A2891" s="29">
        <v>5113</v>
      </c>
      <c r="B2891" s="29" t="s">
        <v>6822</v>
      </c>
      <c r="C2891" s="29" t="s">
        <v>454</v>
      </c>
      <c r="D2891" s="29" t="s">
        <v>1212</v>
      </c>
      <c r="E2891" s="29" t="s">
        <v>14</v>
      </c>
      <c r="F2891" s="29">
        <v>627677</v>
      </c>
      <c r="G2891" s="29">
        <v>627677</v>
      </c>
      <c r="H2891" s="29">
        <v>1</v>
      </c>
      <c r="I2891" s="22"/>
    </row>
    <row r="2892" spans="1:9" x14ac:dyDescent="0.25">
      <c r="A2892" s="147" t="s">
        <v>8</v>
      </c>
      <c r="B2892" s="148"/>
      <c r="C2892" s="148"/>
      <c r="D2892" s="148"/>
      <c r="E2892" s="148"/>
      <c r="F2892" s="148"/>
      <c r="G2892" s="148"/>
      <c r="H2892" s="149"/>
      <c r="I2892" s="22"/>
    </row>
    <row r="2893" spans="1:9" ht="27" x14ac:dyDescent="0.25">
      <c r="A2893" s="29">
        <v>5129</v>
      </c>
      <c r="B2893" s="29" t="s">
        <v>6013</v>
      </c>
      <c r="C2893" s="29" t="s">
        <v>2541</v>
      </c>
      <c r="D2893" s="29" t="s">
        <v>381</v>
      </c>
      <c r="E2893" s="29" t="s">
        <v>10</v>
      </c>
      <c r="F2893" s="29">
        <v>0</v>
      </c>
      <c r="G2893" s="29">
        <f>H2893*F2893</f>
        <v>0</v>
      </c>
      <c r="H2893" s="29">
        <v>5</v>
      </c>
      <c r="I2893" s="22"/>
    </row>
    <row r="2894" spans="1:9" ht="27" x14ac:dyDescent="0.25">
      <c r="A2894" s="29">
        <v>5129</v>
      </c>
      <c r="B2894" s="29" t="s">
        <v>6014</v>
      </c>
      <c r="C2894" s="29" t="s">
        <v>2541</v>
      </c>
      <c r="D2894" s="29" t="s">
        <v>381</v>
      </c>
      <c r="E2894" s="29" t="s">
        <v>10</v>
      </c>
      <c r="F2894" s="29">
        <v>0</v>
      </c>
      <c r="G2894" s="29">
        <f t="shared" ref="G2894:G2898" si="52">H2894*F2894</f>
        <v>0</v>
      </c>
      <c r="H2894" s="29">
        <v>2</v>
      </c>
      <c r="I2894" s="22"/>
    </row>
    <row r="2895" spans="1:9" ht="27" x14ac:dyDescent="0.25">
      <c r="A2895" s="29">
        <v>5129</v>
      </c>
      <c r="B2895" s="29" t="s">
        <v>6015</v>
      </c>
      <c r="C2895" s="29" t="s">
        <v>2541</v>
      </c>
      <c r="D2895" s="29" t="s">
        <v>381</v>
      </c>
      <c r="E2895" s="29" t="s">
        <v>10</v>
      </c>
      <c r="F2895" s="29">
        <v>0</v>
      </c>
      <c r="G2895" s="29">
        <f t="shared" si="52"/>
        <v>0</v>
      </c>
      <c r="H2895" s="29">
        <v>7</v>
      </c>
      <c r="I2895" s="22"/>
    </row>
    <row r="2896" spans="1:9" ht="40.5" x14ac:dyDescent="0.25">
      <c r="A2896" s="29">
        <v>5129</v>
      </c>
      <c r="B2896" s="29" t="s">
        <v>6016</v>
      </c>
      <c r="C2896" s="29" t="s">
        <v>3354</v>
      </c>
      <c r="D2896" s="29" t="s">
        <v>381</v>
      </c>
      <c r="E2896" s="29" t="s">
        <v>10</v>
      </c>
      <c r="F2896" s="29">
        <v>0</v>
      </c>
      <c r="G2896" s="29">
        <f t="shared" si="52"/>
        <v>0</v>
      </c>
      <c r="H2896" s="29">
        <v>1</v>
      </c>
      <c r="I2896" s="22"/>
    </row>
    <row r="2897" spans="1:9" ht="40.5" x14ac:dyDescent="0.25">
      <c r="A2897" s="29">
        <v>5129</v>
      </c>
      <c r="B2897" s="29" t="s">
        <v>6017</v>
      </c>
      <c r="C2897" s="29" t="s">
        <v>3354</v>
      </c>
      <c r="D2897" s="29" t="s">
        <v>381</v>
      </c>
      <c r="E2897" s="29" t="s">
        <v>10</v>
      </c>
      <c r="F2897" s="29">
        <v>0</v>
      </c>
      <c r="G2897" s="29">
        <f t="shared" si="52"/>
        <v>0</v>
      </c>
      <c r="H2897" s="29">
        <v>1</v>
      </c>
      <c r="I2897" s="22"/>
    </row>
    <row r="2898" spans="1:9" ht="40.5" x14ac:dyDescent="0.25">
      <c r="A2898" s="29">
        <v>5129</v>
      </c>
      <c r="B2898" s="29" t="s">
        <v>6018</v>
      </c>
      <c r="C2898" s="29" t="s">
        <v>3354</v>
      </c>
      <c r="D2898" s="29" t="s">
        <v>381</v>
      </c>
      <c r="E2898" s="29" t="s">
        <v>10</v>
      </c>
      <c r="F2898" s="29">
        <v>0</v>
      </c>
      <c r="G2898" s="29">
        <f t="shared" si="52"/>
        <v>0</v>
      </c>
      <c r="H2898" s="29">
        <v>2</v>
      </c>
      <c r="I2898" s="22"/>
    </row>
    <row r="2899" spans="1:9" ht="27" x14ac:dyDescent="0.25">
      <c r="A2899" s="29">
        <v>5129</v>
      </c>
      <c r="B2899" s="29" t="s">
        <v>6099</v>
      </c>
      <c r="C2899" s="29" t="s">
        <v>2541</v>
      </c>
      <c r="D2899" s="29" t="s">
        <v>9</v>
      </c>
      <c r="E2899" s="29" t="s">
        <v>10</v>
      </c>
      <c r="F2899" s="29">
        <v>580000</v>
      </c>
      <c r="G2899" s="29">
        <f t="shared" ref="G2899:G2904" si="53">H2899*F2899</f>
        <v>2900000</v>
      </c>
      <c r="H2899" s="29">
        <v>5</v>
      </c>
      <c r="I2899" s="22"/>
    </row>
    <row r="2900" spans="1:9" ht="27" x14ac:dyDescent="0.25">
      <c r="A2900" s="29">
        <v>5129</v>
      </c>
      <c r="B2900" s="29" t="s">
        <v>6100</v>
      </c>
      <c r="C2900" s="29" t="s">
        <v>2541</v>
      </c>
      <c r="D2900" s="29" t="s">
        <v>9</v>
      </c>
      <c r="E2900" s="29" t="s">
        <v>10</v>
      </c>
      <c r="F2900" s="29">
        <v>875000</v>
      </c>
      <c r="G2900" s="29">
        <f t="shared" si="53"/>
        <v>1750000</v>
      </c>
      <c r="H2900" s="29">
        <v>2</v>
      </c>
      <c r="I2900" s="22"/>
    </row>
    <row r="2901" spans="1:9" ht="27" x14ac:dyDescent="0.25">
      <c r="A2901" s="29">
        <v>5129</v>
      </c>
      <c r="B2901" s="29" t="s">
        <v>6101</v>
      </c>
      <c r="C2901" s="29" t="s">
        <v>2541</v>
      </c>
      <c r="D2901" s="29" t="s">
        <v>9</v>
      </c>
      <c r="E2901" s="29" t="s">
        <v>10</v>
      </c>
      <c r="F2901" s="29">
        <v>507628.57</v>
      </c>
      <c r="G2901" s="29">
        <f t="shared" si="53"/>
        <v>3553399.99</v>
      </c>
      <c r="H2901" s="29">
        <v>7</v>
      </c>
      <c r="I2901" s="22"/>
    </row>
    <row r="2902" spans="1:9" ht="40.5" x14ac:dyDescent="0.25">
      <c r="A2902" s="29">
        <v>5129</v>
      </c>
      <c r="B2902" s="29" t="s">
        <v>6102</v>
      </c>
      <c r="C2902" s="29" t="s">
        <v>3354</v>
      </c>
      <c r="D2902" s="29" t="s">
        <v>9</v>
      </c>
      <c r="E2902" s="29" t="s">
        <v>10</v>
      </c>
      <c r="F2902" s="29">
        <v>700000</v>
      </c>
      <c r="G2902" s="29">
        <f t="shared" si="53"/>
        <v>700000</v>
      </c>
      <c r="H2902" s="29">
        <v>1</v>
      </c>
      <c r="I2902" s="22"/>
    </row>
    <row r="2903" spans="1:9" ht="40.5" x14ac:dyDescent="0.25">
      <c r="A2903" s="29">
        <v>5129</v>
      </c>
      <c r="B2903" s="29" t="s">
        <v>6103</v>
      </c>
      <c r="C2903" s="29" t="s">
        <v>3354</v>
      </c>
      <c r="D2903" s="29" t="s">
        <v>9</v>
      </c>
      <c r="E2903" s="29" t="s">
        <v>10</v>
      </c>
      <c r="F2903" s="29">
        <v>2400000</v>
      </c>
      <c r="G2903" s="29">
        <f t="shared" si="53"/>
        <v>2400000</v>
      </c>
      <c r="H2903" s="29">
        <v>1</v>
      </c>
      <c r="I2903" s="22"/>
    </row>
    <row r="2904" spans="1:9" ht="40.5" x14ac:dyDescent="0.25">
      <c r="A2904" s="29">
        <v>5129</v>
      </c>
      <c r="B2904" s="29" t="s">
        <v>6104</v>
      </c>
      <c r="C2904" s="29" t="s">
        <v>3354</v>
      </c>
      <c r="D2904" s="29" t="s">
        <v>9</v>
      </c>
      <c r="E2904" s="29" t="s">
        <v>10</v>
      </c>
      <c r="F2904" s="29">
        <v>1749500</v>
      </c>
      <c r="G2904" s="29">
        <f t="shared" si="53"/>
        <v>3499000</v>
      </c>
      <c r="H2904" s="29">
        <v>2</v>
      </c>
      <c r="I2904" s="22"/>
    </row>
    <row r="2905" spans="1:9" ht="15" customHeight="1" x14ac:dyDescent="0.25">
      <c r="A2905" s="132" t="s">
        <v>219</v>
      </c>
      <c r="B2905" s="133"/>
      <c r="C2905" s="133"/>
      <c r="D2905" s="133"/>
      <c r="E2905" s="133"/>
      <c r="F2905" s="133"/>
      <c r="G2905" s="133"/>
      <c r="H2905" s="134"/>
      <c r="I2905" s="22"/>
    </row>
    <row r="2906" spans="1:9" x14ac:dyDescent="0.25">
      <c r="A2906" s="138" t="s">
        <v>8</v>
      </c>
      <c r="B2906" s="139"/>
      <c r="C2906" s="139"/>
      <c r="D2906" s="139"/>
      <c r="E2906" s="139"/>
      <c r="F2906" s="139"/>
      <c r="G2906" s="139"/>
      <c r="H2906" s="140"/>
      <c r="I2906" s="22"/>
    </row>
    <row r="2907" spans="1:9" ht="40.5" x14ac:dyDescent="0.25">
      <c r="A2907" s="32"/>
      <c r="B2907" s="32" t="s">
        <v>1034</v>
      </c>
      <c r="C2907" s="32" t="s">
        <v>497</v>
      </c>
      <c r="D2907" s="32" t="s">
        <v>9</v>
      </c>
      <c r="E2907" s="32" t="s">
        <v>14</v>
      </c>
      <c r="F2907" s="32">
        <v>0</v>
      </c>
      <c r="G2907" s="32">
        <v>0</v>
      </c>
      <c r="H2907" s="32">
        <v>1</v>
      </c>
      <c r="I2907" s="22"/>
    </row>
    <row r="2908" spans="1:9" ht="15" customHeight="1" x14ac:dyDescent="0.25">
      <c r="A2908" s="256" t="s">
        <v>220</v>
      </c>
      <c r="B2908" s="257"/>
      <c r="C2908" s="257"/>
      <c r="D2908" s="257"/>
      <c r="E2908" s="257"/>
      <c r="F2908" s="257"/>
      <c r="G2908" s="257"/>
      <c r="H2908" s="258"/>
      <c r="I2908" s="22"/>
    </row>
    <row r="2909" spans="1:9" ht="40.5" x14ac:dyDescent="0.25">
      <c r="A2909" s="32">
        <v>4239</v>
      </c>
      <c r="B2909" s="32" t="s">
        <v>4340</v>
      </c>
      <c r="C2909" s="32" t="s">
        <v>497</v>
      </c>
      <c r="D2909" s="32" t="s">
        <v>9</v>
      </c>
      <c r="E2909" s="32" t="s">
        <v>14</v>
      </c>
      <c r="F2909" s="32">
        <v>1000000</v>
      </c>
      <c r="G2909" s="32">
        <v>1000000</v>
      </c>
      <c r="H2909" s="32">
        <v>1</v>
      </c>
      <c r="I2909" s="22"/>
    </row>
    <row r="2910" spans="1:9" ht="40.5" x14ac:dyDescent="0.25">
      <c r="A2910" s="32">
        <v>4239</v>
      </c>
      <c r="B2910" s="32" t="s">
        <v>4206</v>
      </c>
      <c r="C2910" s="32" t="s">
        <v>497</v>
      </c>
      <c r="D2910" s="32" t="s">
        <v>9</v>
      </c>
      <c r="E2910" s="32" t="s">
        <v>14</v>
      </c>
      <c r="F2910" s="32">
        <v>4500000</v>
      </c>
      <c r="G2910" s="32">
        <v>4500000</v>
      </c>
      <c r="H2910" s="32">
        <v>1</v>
      </c>
      <c r="I2910" s="22"/>
    </row>
    <row r="2911" spans="1:9" ht="40.5" x14ac:dyDescent="0.25">
      <c r="A2911" s="32">
        <v>4239</v>
      </c>
      <c r="B2911" s="32" t="s">
        <v>4090</v>
      </c>
      <c r="C2911" s="32" t="s">
        <v>497</v>
      </c>
      <c r="D2911" s="32" t="s">
        <v>9</v>
      </c>
      <c r="E2911" s="32" t="s">
        <v>14</v>
      </c>
      <c r="F2911" s="32">
        <v>5100000</v>
      </c>
      <c r="G2911" s="32">
        <v>5100000</v>
      </c>
      <c r="H2911" s="32">
        <v>1</v>
      </c>
      <c r="I2911" s="22"/>
    </row>
    <row r="2912" spans="1:9" ht="40.5" x14ac:dyDescent="0.25">
      <c r="A2912" s="32">
        <v>4239</v>
      </c>
      <c r="B2912" s="32" t="s">
        <v>1034</v>
      </c>
      <c r="C2912" s="32" t="s">
        <v>497</v>
      </c>
      <c r="D2912" s="32" t="s">
        <v>9</v>
      </c>
      <c r="E2912" s="32" t="s">
        <v>14</v>
      </c>
      <c r="F2912" s="32">
        <v>0</v>
      </c>
      <c r="G2912" s="32">
        <v>0</v>
      </c>
      <c r="H2912" s="32">
        <v>1</v>
      </c>
      <c r="I2912" s="22"/>
    </row>
    <row r="2913" spans="1:30" ht="40.5" x14ac:dyDescent="0.25">
      <c r="A2913" s="32">
        <v>4239</v>
      </c>
      <c r="B2913" s="32" t="s">
        <v>755</v>
      </c>
      <c r="C2913" s="32" t="s">
        <v>497</v>
      </c>
      <c r="D2913" s="32" t="s">
        <v>9</v>
      </c>
      <c r="E2913" s="32" t="s">
        <v>14</v>
      </c>
      <c r="F2913" s="32">
        <v>1398000</v>
      </c>
      <c r="G2913" s="32">
        <v>1398000</v>
      </c>
      <c r="H2913" s="32">
        <v>1</v>
      </c>
      <c r="I2913" s="22"/>
    </row>
    <row r="2914" spans="1:30" ht="40.5" x14ac:dyDescent="0.25">
      <c r="A2914" s="32">
        <v>4239</v>
      </c>
      <c r="B2914" s="32" t="s">
        <v>756</v>
      </c>
      <c r="C2914" s="32" t="s">
        <v>497</v>
      </c>
      <c r="D2914" s="32" t="s">
        <v>9</v>
      </c>
      <c r="E2914" s="32" t="s">
        <v>14</v>
      </c>
      <c r="F2914" s="32">
        <v>1400000</v>
      </c>
      <c r="G2914" s="32">
        <v>1400000</v>
      </c>
      <c r="H2914" s="32">
        <v>1</v>
      </c>
      <c r="I2914" s="22"/>
    </row>
    <row r="2915" spans="1:30" ht="40.5" x14ac:dyDescent="0.25">
      <c r="A2915" s="32">
        <v>4239</v>
      </c>
      <c r="B2915" s="32" t="s">
        <v>757</v>
      </c>
      <c r="C2915" s="32" t="s">
        <v>497</v>
      </c>
      <c r="D2915" s="32" t="s">
        <v>9</v>
      </c>
      <c r="E2915" s="32" t="s">
        <v>14</v>
      </c>
      <c r="F2915" s="32">
        <v>400000</v>
      </c>
      <c r="G2915" s="32">
        <v>400000</v>
      </c>
      <c r="H2915" s="32">
        <v>1</v>
      </c>
      <c r="I2915" s="22"/>
    </row>
    <row r="2916" spans="1:30" ht="40.5" x14ac:dyDescent="0.25">
      <c r="A2916" s="32">
        <v>4239</v>
      </c>
      <c r="B2916" s="32" t="s">
        <v>758</v>
      </c>
      <c r="C2916" s="32" t="s">
        <v>497</v>
      </c>
      <c r="D2916" s="32" t="s">
        <v>9</v>
      </c>
      <c r="E2916" s="32" t="s">
        <v>14</v>
      </c>
      <c r="F2916" s="32">
        <v>409000</v>
      </c>
      <c r="G2916" s="32">
        <v>409000</v>
      </c>
      <c r="H2916" s="32">
        <v>1</v>
      </c>
      <c r="I2916" s="22"/>
    </row>
    <row r="2917" spans="1:30" ht="40.5" x14ac:dyDescent="0.25">
      <c r="A2917" s="32">
        <v>4239</v>
      </c>
      <c r="B2917" s="32" t="s">
        <v>2030</v>
      </c>
      <c r="C2917" s="32" t="s">
        <v>497</v>
      </c>
      <c r="D2917" s="32" t="s">
        <v>13</v>
      </c>
      <c r="E2917" s="32" t="s">
        <v>14</v>
      </c>
      <c r="F2917" s="32">
        <v>300000</v>
      </c>
      <c r="G2917" s="32">
        <f>+F2917*H2917</f>
        <v>300000</v>
      </c>
      <c r="H2917" s="32">
        <v>1</v>
      </c>
      <c r="I2917" s="22"/>
    </row>
    <row r="2918" spans="1:30" ht="40.5" x14ac:dyDescent="0.25">
      <c r="A2918" s="32">
        <v>4239</v>
      </c>
      <c r="B2918" s="32" t="s">
        <v>2031</v>
      </c>
      <c r="C2918" s="32" t="s">
        <v>497</v>
      </c>
      <c r="D2918" s="32" t="s">
        <v>13</v>
      </c>
      <c r="E2918" s="32" t="s">
        <v>14</v>
      </c>
      <c r="F2918" s="32">
        <v>3268000</v>
      </c>
      <c r="G2918" s="32">
        <f t="shared" ref="G2918:G2919" si="54">+F2918*H2918</f>
        <v>3268000</v>
      </c>
      <c r="H2918" s="32">
        <v>1</v>
      </c>
      <c r="I2918" s="22"/>
    </row>
    <row r="2919" spans="1:30" ht="40.5" x14ac:dyDescent="0.25">
      <c r="A2919" s="32">
        <v>4239</v>
      </c>
      <c r="B2919" s="32" t="s">
        <v>2032</v>
      </c>
      <c r="C2919" s="32" t="s">
        <v>497</v>
      </c>
      <c r="D2919" s="32" t="s">
        <v>13</v>
      </c>
      <c r="E2919" s="32" t="s">
        <v>14</v>
      </c>
      <c r="F2919" s="32">
        <v>1200000</v>
      </c>
      <c r="G2919" s="32">
        <f t="shared" si="54"/>
        <v>1200000</v>
      </c>
      <c r="H2919" s="32">
        <v>1</v>
      </c>
      <c r="I2919" s="22"/>
    </row>
    <row r="2920" spans="1:30" ht="40.5" x14ac:dyDescent="0.25">
      <c r="A2920" s="32">
        <v>4239</v>
      </c>
      <c r="B2920" s="32" t="s">
        <v>759</v>
      </c>
      <c r="C2920" s="32" t="s">
        <v>497</v>
      </c>
      <c r="D2920" s="32" t="s">
        <v>9</v>
      </c>
      <c r="E2920" s="32" t="s">
        <v>14</v>
      </c>
      <c r="F2920" s="32">
        <v>2324000</v>
      </c>
      <c r="G2920" s="32">
        <v>2324000</v>
      </c>
      <c r="H2920" s="32">
        <v>1</v>
      </c>
      <c r="I2920" s="22"/>
    </row>
    <row r="2921" spans="1:30" ht="40.5" x14ac:dyDescent="0.25">
      <c r="A2921" s="32">
        <v>4239</v>
      </c>
      <c r="B2921" s="32" t="s">
        <v>760</v>
      </c>
      <c r="C2921" s="32" t="s">
        <v>497</v>
      </c>
      <c r="D2921" s="32" t="s">
        <v>9</v>
      </c>
      <c r="E2921" s="32" t="s">
        <v>14</v>
      </c>
      <c r="F2921" s="32">
        <v>668000</v>
      </c>
      <c r="G2921" s="32">
        <v>668000</v>
      </c>
      <c r="H2921" s="32">
        <v>1</v>
      </c>
      <c r="I2921" s="22"/>
    </row>
    <row r="2922" spans="1:30" ht="40.5" x14ac:dyDescent="0.25">
      <c r="A2922" s="32">
        <v>4239</v>
      </c>
      <c r="B2922" s="32" t="s">
        <v>761</v>
      </c>
      <c r="C2922" s="32" t="s">
        <v>497</v>
      </c>
      <c r="D2922" s="32" t="s">
        <v>9</v>
      </c>
      <c r="E2922" s="32" t="s">
        <v>14</v>
      </c>
      <c r="F2922" s="32">
        <v>534000</v>
      </c>
      <c r="G2922" s="32">
        <v>534000</v>
      </c>
      <c r="H2922" s="32">
        <v>1</v>
      </c>
      <c r="I2922" s="22"/>
    </row>
    <row r="2923" spans="1:30" ht="40.5" x14ac:dyDescent="0.25">
      <c r="A2923" s="32">
        <v>4239</v>
      </c>
      <c r="B2923" s="32" t="s">
        <v>6020</v>
      </c>
      <c r="C2923" s="32" t="s">
        <v>497</v>
      </c>
      <c r="D2923" s="32" t="s">
        <v>9</v>
      </c>
      <c r="E2923" s="32" t="s">
        <v>14</v>
      </c>
      <c r="F2923" s="32">
        <v>800000</v>
      </c>
      <c r="G2923" s="32">
        <v>800000</v>
      </c>
      <c r="H2923" s="32">
        <v>1</v>
      </c>
      <c r="I2923" s="22"/>
    </row>
    <row r="2924" spans="1:30" ht="40.5" x14ac:dyDescent="0.25">
      <c r="A2924" s="32">
        <v>4239</v>
      </c>
      <c r="B2924" s="32" t="s">
        <v>6245</v>
      </c>
      <c r="C2924" s="32" t="s">
        <v>497</v>
      </c>
      <c r="D2924" s="32" t="s">
        <v>9</v>
      </c>
      <c r="E2924" s="32" t="s">
        <v>14</v>
      </c>
      <c r="F2924" s="32">
        <v>2000000</v>
      </c>
      <c r="G2924" s="32">
        <v>2000000</v>
      </c>
      <c r="H2924" s="32">
        <v>1</v>
      </c>
      <c r="I2924" s="22"/>
    </row>
    <row r="2925" spans="1:30" ht="40.5" x14ac:dyDescent="0.25">
      <c r="A2925" s="32">
        <v>4239</v>
      </c>
      <c r="B2925" s="32" t="s">
        <v>6246</v>
      </c>
      <c r="C2925" s="32" t="s">
        <v>497</v>
      </c>
      <c r="D2925" s="32" t="s">
        <v>9</v>
      </c>
      <c r="E2925" s="32" t="s">
        <v>14</v>
      </c>
      <c r="F2925" s="32">
        <v>2000000</v>
      </c>
      <c r="G2925" s="32">
        <v>2000000</v>
      </c>
      <c r="H2925" s="32">
        <v>1</v>
      </c>
      <c r="I2925" s="22"/>
    </row>
    <row r="2926" spans="1:30" ht="40.5" x14ac:dyDescent="0.25">
      <c r="A2926" s="32">
        <v>4239</v>
      </c>
      <c r="B2926" s="32" t="s">
        <v>6247</v>
      </c>
      <c r="C2926" s="32" t="s">
        <v>497</v>
      </c>
      <c r="D2926" s="32" t="s">
        <v>9</v>
      </c>
      <c r="E2926" s="32" t="s">
        <v>14</v>
      </c>
      <c r="F2926" s="32">
        <v>1000000</v>
      </c>
      <c r="G2926" s="32">
        <v>1000000</v>
      </c>
      <c r="H2926" s="32">
        <v>1</v>
      </c>
      <c r="I2926" s="22"/>
    </row>
    <row r="2927" spans="1:30" s="28" customFormat="1" ht="15" customHeight="1" x14ac:dyDescent="0.25">
      <c r="A2927" s="132" t="s">
        <v>150</v>
      </c>
      <c r="B2927" s="133"/>
      <c r="C2927" s="133"/>
      <c r="D2927" s="133"/>
      <c r="E2927" s="133"/>
      <c r="F2927" s="133"/>
      <c r="G2927" s="133"/>
      <c r="H2927" s="134"/>
      <c r="I2927" s="22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</row>
    <row r="2928" spans="1:30" s="12" customFormat="1" ht="13.5" customHeight="1" x14ac:dyDescent="0.25">
      <c r="D2928" s="175" t="s">
        <v>12</v>
      </c>
      <c r="E2928" s="175"/>
      <c r="F2928" s="54"/>
      <c r="G2928" s="54"/>
      <c r="H2928" s="53"/>
      <c r="I2928" s="22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</row>
    <row r="2929" spans="1:30" s="71" customFormat="1" ht="40.5" x14ac:dyDescent="0.25">
      <c r="A2929" s="12">
        <v>4239</v>
      </c>
      <c r="B2929" s="12" t="s">
        <v>750</v>
      </c>
      <c r="C2929" s="12" t="s">
        <v>434</v>
      </c>
      <c r="D2929" s="12" t="s">
        <v>9</v>
      </c>
      <c r="E2929" s="12" t="s">
        <v>14</v>
      </c>
      <c r="F2929" s="12">
        <v>591000</v>
      </c>
      <c r="G2929" s="12">
        <v>591000</v>
      </c>
      <c r="H2929" s="12">
        <v>1</v>
      </c>
      <c r="I2929" s="22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</row>
    <row r="2930" spans="1:30" s="71" customFormat="1" ht="40.5" x14ac:dyDescent="0.25">
      <c r="A2930" s="12">
        <v>4239</v>
      </c>
      <c r="B2930" s="12" t="s">
        <v>751</v>
      </c>
      <c r="C2930" s="12" t="s">
        <v>434</v>
      </c>
      <c r="D2930" s="12" t="s">
        <v>9</v>
      </c>
      <c r="E2930" s="12" t="s">
        <v>14</v>
      </c>
      <c r="F2930" s="12">
        <v>270000</v>
      </c>
      <c r="G2930" s="12">
        <v>270000</v>
      </c>
      <c r="H2930" s="12">
        <v>1</v>
      </c>
      <c r="I2930" s="22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</row>
    <row r="2931" spans="1:30" s="71" customFormat="1" ht="40.5" x14ac:dyDescent="0.25">
      <c r="A2931" s="12">
        <v>4239</v>
      </c>
      <c r="B2931" s="12" t="s">
        <v>752</v>
      </c>
      <c r="C2931" s="12" t="s">
        <v>434</v>
      </c>
      <c r="D2931" s="12" t="s">
        <v>9</v>
      </c>
      <c r="E2931" s="12" t="s">
        <v>14</v>
      </c>
      <c r="F2931" s="12">
        <v>234000</v>
      </c>
      <c r="G2931" s="12">
        <v>234000</v>
      </c>
      <c r="H2931" s="12">
        <v>1</v>
      </c>
      <c r="I2931" s="22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</row>
    <row r="2932" spans="1:30" s="71" customFormat="1" ht="40.5" x14ac:dyDescent="0.25">
      <c r="A2932" s="12">
        <v>4239</v>
      </c>
      <c r="B2932" s="12" t="s">
        <v>753</v>
      </c>
      <c r="C2932" s="12" t="s">
        <v>434</v>
      </c>
      <c r="D2932" s="12" t="s">
        <v>9</v>
      </c>
      <c r="E2932" s="12" t="s">
        <v>14</v>
      </c>
      <c r="F2932" s="12">
        <v>406000</v>
      </c>
      <c r="G2932" s="12">
        <v>406000</v>
      </c>
      <c r="H2932" s="12">
        <v>1</v>
      </c>
      <c r="I2932" s="2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</row>
    <row r="2933" spans="1:30" s="71" customFormat="1" ht="40.5" x14ac:dyDescent="0.25">
      <c r="A2933" s="12">
        <v>4239</v>
      </c>
      <c r="B2933" s="12" t="s">
        <v>1869</v>
      </c>
      <c r="C2933" s="12" t="s">
        <v>434</v>
      </c>
      <c r="D2933" s="12" t="s">
        <v>9</v>
      </c>
      <c r="E2933" s="12" t="s">
        <v>14</v>
      </c>
      <c r="F2933" s="12">
        <v>0</v>
      </c>
      <c r="G2933" s="12">
        <v>0</v>
      </c>
      <c r="H2933" s="12">
        <v>1</v>
      </c>
      <c r="I2933" s="22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</row>
    <row r="2934" spans="1:30" s="71" customFormat="1" ht="40.5" x14ac:dyDescent="0.25">
      <c r="A2934" s="12">
        <v>4239</v>
      </c>
      <c r="B2934" s="12" t="s">
        <v>1870</v>
      </c>
      <c r="C2934" s="12" t="s">
        <v>434</v>
      </c>
      <c r="D2934" s="12" t="s">
        <v>9</v>
      </c>
      <c r="E2934" s="12" t="s">
        <v>14</v>
      </c>
      <c r="F2934" s="12">
        <v>0</v>
      </c>
      <c r="G2934" s="12">
        <v>0</v>
      </c>
      <c r="H2934" s="12">
        <v>1</v>
      </c>
      <c r="I2934" s="22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</row>
    <row r="2935" spans="1:30" s="71" customFormat="1" ht="40.5" x14ac:dyDescent="0.25">
      <c r="A2935" s="12">
        <v>4239</v>
      </c>
      <c r="B2935" s="12" t="s">
        <v>1871</v>
      </c>
      <c r="C2935" s="12" t="s">
        <v>434</v>
      </c>
      <c r="D2935" s="12" t="s">
        <v>9</v>
      </c>
      <c r="E2935" s="12" t="s">
        <v>14</v>
      </c>
      <c r="F2935" s="12">
        <v>0</v>
      </c>
      <c r="G2935" s="12">
        <v>0</v>
      </c>
      <c r="H2935" s="12">
        <v>1</v>
      </c>
      <c r="I2935" s="22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  <c r="AC2935"/>
      <c r="AD2935"/>
    </row>
    <row r="2936" spans="1:30" s="28" customFormat="1" ht="40.5" x14ac:dyDescent="0.25">
      <c r="A2936" s="12">
        <v>4239</v>
      </c>
      <c r="B2936" s="12" t="s">
        <v>1872</v>
      </c>
      <c r="C2936" s="12" t="s">
        <v>434</v>
      </c>
      <c r="D2936" s="12" t="s">
        <v>9</v>
      </c>
      <c r="E2936" s="12" t="s">
        <v>14</v>
      </c>
      <c r="F2936" s="12">
        <v>0</v>
      </c>
      <c r="G2936" s="12">
        <v>0</v>
      </c>
      <c r="H2936" s="12">
        <v>1</v>
      </c>
      <c r="I2936" s="22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  <c r="AC2936"/>
      <c r="AD2936"/>
    </row>
    <row r="2937" spans="1:30" s="28" customFormat="1" ht="40.5" x14ac:dyDescent="0.25">
      <c r="A2937" s="12">
        <v>4239</v>
      </c>
      <c r="B2937" s="12" t="s">
        <v>1987</v>
      </c>
      <c r="C2937" s="12" t="s">
        <v>434</v>
      </c>
      <c r="D2937" s="12" t="s">
        <v>9</v>
      </c>
      <c r="E2937" s="12" t="s">
        <v>14</v>
      </c>
      <c r="F2937" s="12">
        <v>300000</v>
      </c>
      <c r="G2937" s="12">
        <v>300000</v>
      </c>
      <c r="H2937" s="12">
        <v>1</v>
      </c>
      <c r="I2937" s="22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</row>
    <row r="2938" spans="1:30" s="28" customFormat="1" ht="40.5" x14ac:dyDescent="0.25">
      <c r="A2938" s="12">
        <v>4239</v>
      </c>
      <c r="B2938" s="12" t="s">
        <v>1988</v>
      </c>
      <c r="C2938" s="12" t="s">
        <v>434</v>
      </c>
      <c r="D2938" s="12" t="s">
        <v>9</v>
      </c>
      <c r="E2938" s="12" t="s">
        <v>14</v>
      </c>
      <c r="F2938" s="12">
        <v>100000</v>
      </c>
      <c r="G2938" s="12">
        <v>100000</v>
      </c>
      <c r="H2938" s="12">
        <v>1</v>
      </c>
      <c r="I2938" s="22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  <c r="AC2938"/>
      <c r="AD2938"/>
    </row>
    <row r="2939" spans="1:30" s="28" customFormat="1" ht="40.5" x14ac:dyDescent="0.25">
      <c r="A2939" s="12">
        <v>4239</v>
      </c>
      <c r="B2939" s="12" t="s">
        <v>1989</v>
      </c>
      <c r="C2939" s="12" t="s">
        <v>434</v>
      </c>
      <c r="D2939" s="12" t="s">
        <v>9</v>
      </c>
      <c r="E2939" s="12" t="s">
        <v>14</v>
      </c>
      <c r="F2939" s="12">
        <v>300000</v>
      </c>
      <c r="G2939" s="12">
        <v>300000</v>
      </c>
      <c r="H2939" s="12">
        <v>1</v>
      </c>
      <c r="I2939" s="22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  <c r="AC2939"/>
      <c r="AD2939"/>
    </row>
    <row r="2940" spans="1:30" s="28" customFormat="1" ht="40.5" x14ac:dyDescent="0.25">
      <c r="A2940" s="12">
        <v>4239</v>
      </c>
      <c r="B2940" s="12" t="s">
        <v>1990</v>
      </c>
      <c r="C2940" s="12" t="s">
        <v>434</v>
      </c>
      <c r="D2940" s="12" t="s">
        <v>9</v>
      </c>
      <c r="E2940" s="12" t="s">
        <v>14</v>
      </c>
      <c r="F2940" s="12">
        <v>4500000</v>
      </c>
      <c r="G2940" s="12">
        <v>4500000</v>
      </c>
      <c r="H2940" s="12">
        <v>1</v>
      </c>
      <c r="I2940" s="22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</row>
    <row r="2941" spans="1:30" s="28" customFormat="1" ht="40.5" x14ac:dyDescent="0.25">
      <c r="A2941" s="12">
        <v>4239</v>
      </c>
      <c r="B2941" s="12" t="s">
        <v>4803</v>
      </c>
      <c r="C2941" s="12" t="s">
        <v>434</v>
      </c>
      <c r="D2941" s="12" t="s">
        <v>9</v>
      </c>
      <c r="E2941" s="12" t="s">
        <v>14</v>
      </c>
      <c r="F2941" s="12">
        <v>200000</v>
      </c>
      <c r="G2941" s="12">
        <v>200000</v>
      </c>
      <c r="H2941" s="12">
        <v>1</v>
      </c>
      <c r="I2941" s="22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  <c r="AC2941"/>
      <c r="AD2941"/>
    </row>
    <row r="2942" spans="1:30" s="28" customFormat="1" ht="40.5" x14ac:dyDescent="0.25">
      <c r="A2942" s="12">
        <v>4239</v>
      </c>
      <c r="B2942" s="12" t="s">
        <v>4804</v>
      </c>
      <c r="C2942" s="12" t="s">
        <v>434</v>
      </c>
      <c r="D2942" s="12" t="s">
        <v>9</v>
      </c>
      <c r="E2942" s="12" t="s">
        <v>14</v>
      </c>
      <c r="F2942" s="12">
        <v>250000</v>
      </c>
      <c r="G2942" s="12">
        <v>250000</v>
      </c>
      <c r="H2942" s="12">
        <v>1</v>
      </c>
      <c r="I2942" s="2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  <c r="AC2942"/>
      <c r="AD2942"/>
    </row>
    <row r="2943" spans="1:30" s="28" customFormat="1" ht="40.5" x14ac:dyDescent="0.25">
      <c r="A2943" s="12">
        <v>4239</v>
      </c>
      <c r="B2943" s="12" t="s">
        <v>4805</v>
      </c>
      <c r="C2943" s="12" t="s">
        <v>434</v>
      </c>
      <c r="D2943" s="12" t="s">
        <v>9</v>
      </c>
      <c r="E2943" s="12" t="s">
        <v>14</v>
      </c>
      <c r="F2943" s="12">
        <v>100000</v>
      </c>
      <c r="G2943" s="12">
        <v>100000</v>
      </c>
      <c r="H2943" s="12">
        <v>1</v>
      </c>
      <c r="I2943" s="22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</row>
    <row r="2944" spans="1:30" s="28" customFormat="1" ht="40.5" x14ac:dyDescent="0.25">
      <c r="A2944" s="12">
        <v>4239</v>
      </c>
      <c r="B2944" s="12" t="s">
        <v>4806</v>
      </c>
      <c r="C2944" s="12" t="s">
        <v>434</v>
      </c>
      <c r="D2944" s="12" t="s">
        <v>9</v>
      </c>
      <c r="E2944" s="12" t="s">
        <v>14</v>
      </c>
      <c r="F2944" s="12">
        <v>600000</v>
      </c>
      <c r="G2944" s="12">
        <v>600000</v>
      </c>
      <c r="H2944" s="12">
        <v>1</v>
      </c>
      <c r="I2944" s="22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  <c r="AC2944"/>
      <c r="AD2944"/>
    </row>
    <row r="2945" spans="1:30" s="28" customFormat="1" ht="40.5" x14ac:dyDescent="0.25">
      <c r="A2945" s="12">
        <v>4239</v>
      </c>
      <c r="B2945" s="12" t="s">
        <v>4807</v>
      </c>
      <c r="C2945" s="12" t="s">
        <v>434</v>
      </c>
      <c r="D2945" s="12" t="s">
        <v>9</v>
      </c>
      <c r="E2945" s="12" t="s">
        <v>14</v>
      </c>
      <c r="F2945" s="12">
        <v>350000</v>
      </c>
      <c r="G2945" s="12">
        <v>350000</v>
      </c>
      <c r="H2945" s="12">
        <v>1</v>
      </c>
      <c r="I2945" s="22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  <c r="AC2945"/>
      <c r="AD2945"/>
    </row>
    <row r="2946" spans="1:30" ht="15" customHeight="1" x14ac:dyDescent="0.25">
      <c r="A2946" s="162" t="s">
        <v>228</v>
      </c>
      <c r="B2946" s="163"/>
      <c r="C2946" s="163"/>
      <c r="D2946" s="163"/>
      <c r="E2946" s="163"/>
      <c r="F2946" s="163"/>
      <c r="G2946" s="163"/>
      <c r="H2946" s="164"/>
      <c r="I2946" s="22"/>
    </row>
    <row r="2947" spans="1:30" ht="15" customHeight="1" x14ac:dyDescent="0.25">
      <c r="A2947" s="138" t="s">
        <v>8</v>
      </c>
      <c r="B2947" s="139"/>
      <c r="C2947" s="139"/>
      <c r="D2947" s="139"/>
      <c r="E2947" s="139"/>
      <c r="F2947" s="139"/>
      <c r="G2947" s="139"/>
      <c r="H2947" s="140"/>
      <c r="I2947" s="22"/>
    </row>
    <row r="2948" spans="1:30" ht="15" customHeight="1" x14ac:dyDescent="0.25">
      <c r="A2948" s="32">
        <v>4267</v>
      </c>
      <c r="B2948" s="32" t="s">
        <v>3861</v>
      </c>
      <c r="C2948" s="32" t="s">
        <v>959</v>
      </c>
      <c r="D2948" s="32" t="s">
        <v>381</v>
      </c>
      <c r="E2948" s="32" t="s">
        <v>14</v>
      </c>
      <c r="F2948" s="32">
        <v>800000</v>
      </c>
      <c r="G2948" s="32">
        <v>800000</v>
      </c>
      <c r="H2948" s="32">
        <v>1</v>
      </c>
      <c r="I2948" s="22"/>
    </row>
    <row r="2949" spans="1:30" ht="15" customHeight="1" x14ac:dyDescent="0.25">
      <c r="A2949" s="32">
        <v>4267</v>
      </c>
      <c r="B2949" s="32" t="s">
        <v>3856</v>
      </c>
      <c r="C2949" s="32" t="s">
        <v>957</v>
      </c>
      <c r="D2949" s="32" t="s">
        <v>381</v>
      </c>
      <c r="E2949" s="32" t="s">
        <v>10</v>
      </c>
      <c r="F2949" s="32">
        <v>11300</v>
      </c>
      <c r="G2949" s="32">
        <f>+F2949*H2949</f>
        <v>4983300</v>
      </c>
      <c r="H2949" s="32">
        <v>441</v>
      </c>
      <c r="I2949" s="22"/>
    </row>
    <row r="2950" spans="1:30" ht="15" customHeight="1" x14ac:dyDescent="0.25">
      <c r="A2950" s="32">
        <v>4267</v>
      </c>
      <c r="B2950" s="32" t="s">
        <v>3846</v>
      </c>
      <c r="C2950" s="32" t="s">
        <v>3847</v>
      </c>
      <c r="D2950" s="32" t="s">
        <v>9</v>
      </c>
      <c r="E2950" s="32" t="s">
        <v>10</v>
      </c>
      <c r="F2950" s="32">
        <v>6500</v>
      </c>
      <c r="G2950" s="32">
        <f>+F2950*H2950</f>
        <v>975000</v>
      </c>
      <c r="H2950" s="32">
        <v>150</v>
      </c>
      <c r="I2950" s="22"/>
    </row>
    <row r="2951" spans="1:30" ht="15" customHeight="1" x14ac:dyDescent="0.25">
      <c r="A2951" s="32">
        <v>4267</v>
      </c>
      <c r="B2951" s="32" t="s">
        <v>3848</v>
      </c>
      <c r="C2951" s="32" t="s">
        <v>3849</v>
      </c>
      <c r="D2951" s="32" t="s">
        <v>9</v>
      </c>
      <c r="E2951" s="32" t="s">
        <v>10</v>
      </c>
      <c r="F2951" s="32">
        <v>3500</v>
      </c>
      <c r="G2951" s="32">
        <f>+F2951*H2951</f>
        <v>525000</v>
      </c>
      <c r="H2951" s="32">
        <v>150</v>
      </c>
      <c r="I2951" s="22"/>
    </row>
    <row r="2952" spans="1:30" ht="27" x14ac:dyDescent="0.25">
      <c r="A2952" s="32">
        <v>4269</v>
      </c>
      <c r="B2952" s="32" t="s">
        <v>6067</v>
      </c>
      <c r="C2952" s="32" t="s">
        <v>3845</v>
      </c>
      <c r="D2952" s="32" t="s">
        <v>9</v>
      </c>
      <c r="E2952" s="32" t="s">
        <v>10</v>
      </c>
      <c r="F2952" s="32">
        <v>5000</v>
      </c>
      <c r="G2952" s="32">
        <f>+F2952*H2952</f>
        <v>1000000</v>
      </c>
      <c r="H2952" s="32">
        <v>200</v>
      </c>
      <c r="I2952" s="22"/>
    </row>
    <row r="2953" spans="1:30" ht="15" customHeight="1" x14ac:dyDescent="0.25">
      <c r="A2953" s="138" t="s">
        <v>12</v>
      </c>
      <c r="B2953" s="139"/>
      <c r="C2953" s="139"/>
      <c r="D2953" s="139"/>
      <c r="E2953" s="139"/>
      <c r="F2953" s="139"/>
      <c r="G2953" s="139"/>
      <c r="H2953" s="140"/>
      <c r="I2953" s="22"/>
    </row>
    <row r="2954" spans="1:30" ht="27" x14ac:dyDescent="0.25">
      <c r="A2954" s="32">
        <v>4239</v>
      </c>
      <c r="B2954" s="32" t="s">
        <v>1943</v>
      </c>
      <c r="C2954" s="32" t="s">
        <v>857</v>
      </c>
      <c r="D2954" s="32" t="s">
        <v>9</v>
      </c>
      <c r="E2954" s="32" t="s">
        <v>14</v>
      </c>
      <c r="F2954" s="32">
        <v>700000</v>
      </c>
      <c r="G2954" s="32">
        <v>700000</v>
      </c>
      <c r="H2954" s="32">
        <v>1</v>
      </c>
      <c r="I2954" s="22"/>
    </row>
    <row r="2955" spans="1:30" s="3" customFormat="1" ht="27" x14ac:dyDescent="0.25">
      <c r="A2955" s="32">
        <v>4239</v>
      </c>
      <c r="B2955" s="32" t="s">
        <v>1944</v>
      </c>
      <c r="C2955" s="32" t="s">
        <v>857</v>
      </c>
      <c r="D2955" s="32" t="s">
        <v>9</v>
      </c>
      <c r="E2955" s="32" t="s">
        <v>14</v>
      </c>
      <c r="F2955" s="32">
        <v>2000000</v>
      </c>
      <c r="G2955" s="32">
        <v>2000000</v>
      </c>
      <c r="H2955" s="32">
        <v>1</v>
      </c>
      <c r="I2955" s="79"/>
    </row>
    <row r="2956" spans="1:30" s="3" customFormat="1" ht="27" x14ac:dyDescent="0.25">
      <c r="A2956" s="32">
        <v>4239</v>
      </c>
      <c r="B2956" s="32" t="s">
        <v>1945</v>
      </c>
      <c r="C2956" s="32" t="s">
        <v>857</v>
      </c>
      <c r="D2956" s="32" t="s">
        <v>9</v>
      </c>
      <c r="E2956" s="32" t="s">
        <v>14</v>
      </c>
      <c r="F2956" s="32">
        <v>700000</v>
      </c>
      <c r="G2956" s="32">
        <v>700000</v>
      </c>
      <c r="H2956" s="32">
        <v>1</v>
      </c>
      <c r="I2956" s="79"/>
    </row>
    <row r="2957" spans="1:30" s="3" customFormat="1" ht="27" x14ac:dyDescent="0.25">
      <c r="A2957" s="32">
        <v>4239</v>
      </c>
      <c r="B2957" s="32" t="s">
        <v>1946</v>
      </c>
      <c r="C2957" s="32" t="s">
        <v>857</v>
      </c>
      <c r="D2957" s="32" t="s">
        <v>9</v>
      </c>
      <c r="E2957" s="32" t="s">
        <v>14</v>
      </c>
      <c r="F2957" s="32">
        <v>700000</v>
      </c>
      <c r="G2957" s="32">
        <v>700000</v>
      </c>
      <c r="H2957" s="32">
        <v>1</v>
      </c>
      <c r="I2957" s="79"/>
    </row>
    <row r="2958" spans="1:30" s="3" customFormat="1" ht="27" x14ac:dyDescent="0.25">
      <c r="A2958" s="32">
        <v>4239</v>
      </c>
      <c r="B2958" s="32" t="s">
        <v>1947</v>
      </c>
      <c r="C2958" s="32" t="s">
        <v>857</v>
      </c>
      <c r="D2958" s="32" t="s">
        <v>9</v>
      </c>
      <c r="E2958" s="32" t="s">
        <v>14</v>
      </c>
      <c r="F2958" s="32">
        <v>700000</v>
      </c>
      <c r="G2958" s="32">
        <v>700000</v>
      </c>
      <c r="H2958" s="32">
        <v>1</v>
      </c>
      <c r="I2958" s="79"/>
    </row>
    <row r="2959" spans="1:30" s="3" customFormat="1" ht="27" x14ac:dyDescent="0.25">
      <c r="A2959" s="32">
        <v>4239</v>
      </c>
      <c r="B2959" s="32" t="s">
        <v>2182</v>
      </c>
      <c r="C2959" s="32" t="s">
        <v>857</v>
      </c>
      <c r="D2959" s="32" t="s">
        <v>9</v>
      </c>
      <c r="E2959" s="32" t="s">
        <v>14</v>
      </c>
      <c r="F2959" s="32">
        <v>500000</v>
      </c>
      <c r="G2959" s="32">
        <v>500000</v>
      </c>
      <c r="H2959" s="32">
        <v>1</v>
      </c>
      <c r="I2959" s="79"/>
    </row>
    <row r="2960" spans="1:30" s="3" customFormat="1" ht="27" x14ac:dyDescent="0.25">
      <c r="A2960" s="32">
        <v>4239</v>
      </c>
      <c r="B2960" s="32" t="s">
        <v>2183</v>
      </c>
      <c r="C2960" s="32" t="s">
        <v>857</v>
      </c>
      <c r="D2960" s="32" t="s">
        <v>9</v>
      </c>
      <c r="E2960" s="32" t="s">
        <v>14</v>
      </c>
      <c r="F2960" s="32">
        <v>600000</v>
      </c>
      <c r="G2960" s="32">
        <v>600000</v>
      </c>
      <c r="H2960" s="32">
        <v>1</v>
      </c>
      <c r="I2960" s="79"/>
    </row>
    <row r="2961" spans="1:9" s="3" customFormat="1" ht="27" x14ac:dyDescent="0.25">
      <c r="A2961" s="32">
        <v>4239</v>
      </c>
      <c r="B2961" s="32" t="s">
        <v>2184</v>
      </c>
      <c r="C2961" s="32" t="s">
        <v>857</v>
      </c>
      <c r="D2961" s="32" t="s">
        <v>9</v>
      </c>
      <c r="E2961" s="32" t="s">
        <v>14</v>
      </c>
      <c r="F2961" s="32">
        <v>1000000</v>
      </c>
      <c r="G2961" s="32">
        <v>1000000</v>
      </c>
      <c r="H2961" s="32">
        <v>1</v>
      </c>
      <c r="I2961" s="79"/>
    </row>
    <row r="2962" spans="1:9" s="3" customFormat="1" ht="27" x14ac:dyDescent="0.25">
      <c r="A2962" s="32">
        <v>4251</v>
      </c>
      <c r="B2962" s="32" t="s">
        <v>6341</v>
      </c>
      <c r="C2962" s="32" t="s">
        <v>454</v>
      </c>
      <c r="D2962" s="32" t="s">
        <v>1212</v>
      </c>
      <c r="E2962" s="32" t="s">
        <v>14</v>
      </c>
      <c r="F2962" s="32">
        <v>31740</v>
      </c>
      <c r="G2962" s="32">
        <v>31740</v>
      </c>
      <c r="H2962" s="32">
        <v>1</v>
      </c>
      <c r="I2962" s="79"/>
    </row>
    <row r="2963" spans="1:9" x14ac:dyDescent="0.25">
      <c r="A2963" s="138" t="s">
        <v>16</v>
      </c>
      <c r="B2963" s="139"/>
      <c r="C2963" s="139"/>
      <c r="D2963" s="139"/>
      <c r="E2963" s="139"/>
      <c r="F2963" s="139"/>
      <c r="G2963" s="139"/>
      <c r="H2963" s="140"/>
      <c r="I2963" s="22"/>
    </row>
    <row r="2964" spans="1:9" s="3" customFormat="1" ht="27" x14ac:dyDescent="0.25">
      <c r="A2964" s="32">
        <v>4251</v>
      </c>
      <c r="B2964" s="32" t="s">
        <v>6129</v>
      </c>
      <c r="C2964" s="32" t="s">
        <v>20</v>
      </c>
      <c r="D2964" s="32" t="s">
        <v>381</v>
      </c>
      <c r="E2964" s="32" t="s">
        <v>14</v>
      </c>
      <c r="F2964" s="32">
        <v>828809.2</v>
      </c>
      <c r="G2964" s="32">
        <v>828809.2</v>
      </c>
      <c r="H2964" s="32">
        <v>1</v>
      </c>
      <c r="I2964" s="79"/>
    </row>
    <row r="2965" spans="1:9" s="3" customFormat="1" ht="27" x14ac:dyDescent="0.25">
      <c r="A2965" s="32">
        <v>4251</v>
      </c>
      <c r="B2965" s="32" t="s">
        <v>6130</v>
      </c>
      <c r="C2965" s="32" t="s">
        <v>20</v>
      </c>
      <c r="D2965" s="32" t="s">
        <v>381</v>
      </c>
      <c r="E2965" s="32" t="s">
        <v>14</v>
      </c>
      <c r="F2965" s="32">
        <v>757551.73</v>
      </c>
      <c r="G2965" s="32">
        <v>757551.73</v>
      </c>
      <c r="H2965" s="32">
        <v>1</v>
      </c>
      <c r="I2965" s="79"/>
    </row>
    <row r="2966" spans="1:9" ht="15" customHeight="1" x14ac:dyDescent="0.25">
      <c r="A2966" s="162" t="s">
        <v>118</v>
      </c>
      <c r="B2966" s="163"/>
      <c r="C2966" s="163"/>
      <c r="D2966" s="163"/>
      <c r="E2966" s="163"/>
      <c r="F2966" s="163"/>
      <c r="G2966" s="163"/>
      <c r="H2966" s="164"/>
      <c r="I2966" s="22"/>
    </row>
    <row r="2967" spans="1:9" x14ac:dyDescent="0.25">
      <c r="A2967" s="4"/>
      <c r="B2967" s="138" t="s">
        <v>8</v>
      </c>
      <c r="C2967" s="139"/>
      <c r="D2967" s="139"/>
      <c r="E2967" s="139"/>
      <c r="F2967" s="139"/>
      <c r="G2967" s="140"/>
      <c r="H2967" s="20">
        <v>1</v>
      </c>
      <c r="I2967" s="22"/>
    </row>
    <row r="2968" spans="1:9" x14ac:dyDescent="0.25">
      <c r="A2968" s="4">
        <v>5129</v>
      </c>
      <c r="B2968" s="4" t="s">
        <v>4668</v>
      </c>
      <c r="C2968" s="4" t="s">
        <v>3233</v>
      </c>
      <c r="D2968" s="4" t="s">
        <v>9</v>
      </c>
      <c r="E2968" s="4" t="s">
        <v>10</v>
      </c>
      <c r="F2968" s="4">
        <v>250000</v>
      </c>
      <c r="G2968" s="4">
        <f>+F2968*H2968</f>
        <v>1250000</v>
      </c>
      <c r="H2968" s="4">
        <v>5</v>
      </c>
      <c r="I2968" s="22"/>
    </row>
    <row r="2969" spans="1:9" x14ac:dyDescent="0.25">
      <c r="A2969" s="4">
        <v>5129</v>
      </c>
      <c r="B2969" s="4" t="s">
        <v>4669</v>
      </c>
      <c r="C2969" s="4" t="s">
        <v>1349</v>
      </c>
      <c r="D2969" s="4" t="s">
        <v>9</v>
      </c>
      <c r="E2969" s="4" t="s">
        <v>10</v>
      </c>
      <c r="F2969" s="4">
        <v>240000</v>
      </c>
      <c r="G2969" s="4">
        <f t="shared" ref="G2969:G2971" si="55">+F2969*H2969</f>
        <v>2400000</v>
      </c>
      <c r="H2969" s="4">
        <v>10</v>
      </c>
      <c r="I2969" s="22"/>
    </row>
    <row r="2970" spans="1:9" x14ac:dyDescent="0.25">
      <c r="A2970" s="4">
        <v>5129</v>
      </c>
      <c r="B2970" s="4" t="s">
        <v>4670</v>
      </c>
      <c r="C2970" s="4" t="s">
        <v>3784</v>
      </c>
      <c r="D2970" s="4" t="s">
        <v>9</v>
      </c>
      <c r="E2970" s="4" t="s">
        <v>10</v>
      </c>
      <c r="F2970" s="4">
        <v>160000</v>
      </c>
      <c r="G2970" s="4">
        <f t="shared" si="55"/>
        <v>1600000</v>
      </c>
      <c r="H2970" s="4">
        <v>10</v>
      </c>
      <c r="I2970" s="22"/>
    </row>
    <row r="2971" spans="1:9" x14ac:dyDescent="0.25">
      <c r="A2971" s="4">
        <v>5129</v>
      </c>
      <c r="B2971" s="4" t="s">
        <v>4671</v>
      </c>
      <c r="C2971" s="4" t="s">
        <v>1353</v>
      </c>
      <c r="D2971" s="4" t="s">
        <v>9</v>
      </c>
      <c r="E2971" s="4" t="s">
        <v>10</v>
      </c>
      <c r="F2971" s="4">
        <v>150000</v>
      </c>
      <c r="G2971" s="4">
        <f t="shared" si="55"/>
        <v>1500000</v>
      </c>
      <c r="H2971" s="4">
        <v>10</v>
      </c>
      <c r="I2971" s="22"/>
    </row>
    <row r="2972" spans="1:9" ht="15" customHeight="1" x14ac:dyDescent="0.25">
      <c r="A2972" s="162" t="s">
        <v>232</v>
      </c>
      <c r="B2972" s="163"/>
      <c r="C2972" s="163"/>
      <c r="D2972" s="163"/>
      <c r="E2972" s="163"/>
      <c r="F2972" s="163"/>
      <c r="G2972" s="163"/>
      <c r="H2972" s="164"/>
      <c r="I2972" s="22"/>
    </row>
    <row r="2973" spans="1:9" x14ac:dyDescent="0.25">
      <c r="A2973" s="138" t="s">
        <v>8</v>
      </c>
      <c r="B2973" s="139"/>
      <c r="C2973" s="139"/>
      <c r="D2973" s="139"/>
      <c r="E2973" s="139"/>
      <c r="F2973" s="139"/>
      <c r="G2973" s="139"/>
      <c r="H2973" s="140"/>
      <c r="I2973" s="22"/>
    </row>
    <row r="2974" spans="1:9" x14ac:dyDescent="0.25">
      <c r="A2974" s="32">
        <v>5129</v>
      </c>
      <c r="B2974" s="32" t="s">
        <v>668</v>
      </c>
      <c r="C2974" s="32" t="s">
        <v>666</v>
      </c>
      <c r="D2974" s="32" t="s">
        <v>381</v>
      </c>
      <c r="E2974" s="32" t="s">
        <v>10</v>
      </c>
      <c r="F2974" s="32">
        <v>59520</v>
      </c>
      <c r="G2974" s="32">
        <f>+F2974*H2974</f>
        <v>59520</v>
      </c>
      <c r="H2974" s="32">
        <v>1</v>
      </c>
      <c r="I2974" s="22"/>
    </row>
    <row r="2975" spans="1:9" x14ac:dyDescent="0.25">
      <c r="A2975" s="32">
        <v>5129</v>
      </c>
      <c r="B2975" s="32" t="s">
        <v>671</v>
      </c>
      <c r="C2975" s="32" t="s">
        <v>666</v>
      </c>
      <c r="D2975" s="32" t="s">
        <v>381</v>
      </c>
      <c r="E2975" s="32" t="s">
        <v>10</v>
      </c>
      <c r="F2975" s="32">
        <v>172200</v>
      </c>
      <c r="G2975" s="32">
        <f t="shared" ref="G2975:G2988" si="56">+F2975*H2975</f>
        <v>172200</v>
      </c>
      <c r="H2975" s="32">
        <v>1</v>
      </c>
      <c r="I2975" s="22"/>
    </row>
    <row r="2976" spans="1:9" x14ac:dyDescent="0.25">
      <c r="A2976" s="32">
        <v>5129</v>
      </c>
      <c r="B2976" s="32" t="s">
        <v>672</v>
      </c>
      <c r="C2976" s="32" t="s">
        <v>666</v>
      </c>
      <c r="D2976" s="32" t="s">
        <v>381</v>
      </c>
      <c r="E2976" s="32" t="s">
        <v>10</v>
      </c>
      <c r="F2976" s="32">
        <v>56448</v>
      </c>
      <c r="G2976" s="32">
        <f t="shared" si="56"/>
        <v>56448</v>
      </c>
      <c r="H2976" s="32">
        <v>1</v>
      </c>
      <c r="I2976" s="22"/>
    </row>
    <row r="2977" spans="1:9" x14ac:dyDescent="0.25">
      <c r="A2977" s="32">
        <v>5129</v>
      </c>
      <c r="B2977" s="32" t="s">
        <v>670</v>
      </c>
      <c r="C2977" s="32" t="s">
        <v>666</v>
      </c>
      <c r="D2977" s="32" t="s">
        <v>381</v>
      </c>
      <c r="E2977" s="32" t="s">
        <v>10</v>
      </c>
      <c r="F2977" s="32">
        <v>64800</v>
      </c>
      <c r="G2977" s="32">
        <f t="shared" si="56"/>
        <v>64800</v>
      </c>
      <c r="H2977" s="32">
        <v>1</v>
      </c>
      <c r="I2977" s="22"/>
    </row>
    <row r="2978" spans="1:9" x14ac:dyDescent="0.25">
      <c r="A2978" s="32">
        <v>5129</v>
      </c>
      <c r="B2978" s="32" t="s">
        <v>678</v>
      </c>
      <c r="C2978" s="32" t="s">
        <v>666</v>
      </c>
      <c r="D2978" s="32" t="s">
        <v>381</v>
      </c>
      <c r="E2978" s="32" t="s">
        <v>10</v>
      </c>
      <c r="F2978" s="32">
        <v>1680000</v>
      </c>
      <c r="G2978" s="32">
        <f t="shared" si="56"/>
        <v>1680000</v>
      </c>
      <c r="H2978" s="32">
        <v>1</v>
      </c>
      <c r="I2978" s="22"/>
    </row>
    <row r="2979" spans="1:9" x14ac:dyDescent="0.25">
      <c r="A2979" s="32">
        <v>5129</v>
      </c>
      <c r="B2979" s="32" t="s">
        <v>1331</v>
      </c>
      <c r="C2979" s="32" t="s">
        <v>666</v>
      </c>
      <c r="D2979" s="32" t="s">
        <v>381</v>
      </c>
      <c r="E2979" s="32" t="s">
        <v>10</v>
      </c>
      <c r="F2979" s="32">
        <v>33000</v>
      </c>
      <c r="G2979" s="32">
        <f t="shared" si="56"/>
        <v>33000</v>
      </c>
      <c r="H2979" s="32">
        <v>1</v>
      </c>
      <c r="I2979" s="22"/>
    </row>
    <row r="2980" spans="1:9" x14ac:dyDescent="0.25">
      <c r="A2980" s="32">
        <v>5129</v>
      </c>
      <c r="B2980" s="32" t="s">
        <v>676</v>
      </c>
      <c r="C2980" s="32" t="s">
        <v>666</v>
      </c>
      <c r="D2980" s="32" t="s">
        <v>381</v>
      </c>
      <c r="E2980" s="32" t="s">
        <v>10</v>
      </c>
      <c r="F2980" s="32">
        <v>1584000</v>
      </c>
      <c r="G2980" s="32">
        <f t="shared" si="56"/>
        <v>1584000</v>
      </c>
      <c r="H2980" s="32">
        <v>1</v>
      </c>
      <c r="I2980" s="22"/>
    </row>
    <row r="2981" spans="1:9" x14ac:dyDescent="0.25">
      <c r="A2981" s="32">
        <v>5129</v>
      </c>
      <c r="B2981" s="32" t="s">
        <v>673</v>
      </c>
      <c r="C2981" s="32" t="s">
        <v>666</v>
      </c>
      <c r="D2981" s="32" t="s">
        <v>381</v>
      </c>
      <c r="E2981" s="32" t="s">
        <v>10</v>
      </c>
      <c r="F2981" s="32">
        <v>511200</v>
      </c>
      <c r="G2981" s="32">
        <f t="shared" si="56"/>
        <v>511200</v>
      </c>
      <c r="H2981" s="32">
        <v>1</v>
      </c>
      <c r="I2981" s="22"/>
    </row>
    <row r="2982" spans="1:9" x14ac:dyDescent="0.25">
      <c r="A2982" s="32">
        <v>5129</v>
      </c>
      <c r="B2982" s="32" t="s">
        <v>674</v>
      </c>
      <c r="C2982" s="32" t="s">
        <v>666</v>
      </c>
      <c r="D2982" s="32" t="s">
        <v>381</v>
      </c>
      <c r="E2982" s="32" t="s">
        <v>10</v>
      </c>
      <c r="F2982" s="32">
        <v>210000</v>
      </c>
      <c r="G2982" s="32">
        <f t="shared" si="56"/>
        <v>210000</v>
      </c>
      <c r="H2982" s="32">
        <v>1</v>
      </c>
      <c r="I2982" s="22"/>
    </row>
    <row r="2983" spans="1:9" x14ac:dyDescent="0.25">
      <c r="A2983" s="32">
        <v>5129</v>
      </c>
      <c r="B2983" s="32" t="s">
        <v>1330</v>
      </c>
      <c r="C2983" s="32" t="s">
        <v>666</v>
      </c>
      <c r="D2983" s="32" t="s">
        <v>381</v>
      </c>
      <c r="E2983" s="32" t="s">
        <v>10</v>
      </c>
      <c r="F2983" s="32">
        <v>134</v>
      </c>
      <c r="G2983" s="32">
        <f t="shared" si="56"/>
        <v>134</v>
      </c>
      <c r="H2983" s="32">
        <v>1</v>
      </c>
      <c r="I2983" s="22"/>
    </row>
    <row r="2984" spans="1:9" x14ac:dyDescent="0.25">
      <c r="A2984" s="32">
        <v>5129</v>
      </c>
      <c r="B2984" s="32" t="s">
        <v>667</v>
      </c>
      <c r="C2984" s="32" t="s">
        <v>666</v>
      </c>
      <c r="D2984" s="32" t="s">
        <v>381</v>
      </c>
      <c r="E2984" s="32" t="s">
        <v>10</v>
      </c>
      <c r="F2984" s="32">
        <v>86400</v>
      </c>
      <c r="G2984" s="32">
        <f t="shared" si="56"/>
        <v>172800</v>
      </c>
      <c r="H2984" s="32">
        <v>2</v>
      </c>
      <c r="I2984" s="22"/>
    </row>
    <row r="2985" spans="1:9" x14ac:dyDescent="0.25">
      <c r="A2985" s="32">
        <v>5129</v>
      </c>
      <c r="B2985" s="32" t="s">
        <v>669</v>
      </c>
      <c r="C2985" s="32" t="s">
        <v>666</v>
      </c>
      <c r="D2985" s="32" t="s">
        <v>381</v>
      </c>
      <c r="E2985" s="32" t="s">
        <v>10</v>
      </c>
      <c r="F2985" s="32">
        <v>40248</v>
      </c>
      <c r="G2985" s="32">
        <f t="shared" si="56"/>
        <v>40248</v>
      </c>
      <c r="H2985" s="32">
        <v>1</v>
      </c>
      <c r="I2985" s="22"/>
    </row>
    <row r="2986" spans="1:9" x14ac:dyDescent="0.25">
      <c r="A2986" s="32">
        <v>5129</v>
      </c>
      <c r="B2986" s="32" t="s">
        <v>665</v>
      </c>
      <c r="C2986" s="32" t="s">
        <v>666</v>
      </c>
      <c r="D2986" s="32" t="s">
        <v>381</v>
      </c>
      <c r="E2986" s="32" t="s">
        <v>10</v>
      </c>
      <c r="F2986" s="32">
        <v>1785000</v>
      </c>
      <c r="G2986" s="32">
        <f t="shared" si="56"/>
        <v>1785000</v>
      </c>
      <c r="H2986" s="32">
        <v>1</v>
      </c>
      <c r="I2986" s="22"/>
    </row>
    <row r="2987" spans="1:9" x14ac:dyDescent="0.25">
      <c r="A2987" s="32">
        <v>5129</v>
      </c>
      <c r="B2987" s="32" t="s">
        <v>679</v>
      </c>
      <c r="C2987" s="32" t="s">
        <v>666</v>
      </c>
      <c r="D2987" s="32" t="s">
        <v>381</v>
      </c>
      <c r="E2987" s="32" t="s">
        <v>10</v>
      </c>
      <c r="F2987" s="32">
        <v>32400</v>
      </c>
      <c r="G2987" s="32">
        <f t="shared" si="56"/>
        <v>64800</v>
      </c>
      <c r="H2987" s="32">
        <v>2</v>
      </c>
      <c r="I2987" s="22"/>
    </row>
    <row r="2988" spans="1:9" x14ac:dyDescent="0.25">
      <c r="A2988" s="32">
        <v>5129</v>
      </c>
      <c r="B2988" s="32" t="s">
        <v>677</v>
      </c>
      <c r="C2988" s="32" t="s">
        <v>666</v>
      </c>
      <c r="D2988" s="32" t="s">
        <v>381</v>
      </c>
      <c r="E2988" s="32" t="s">
        <v>10</v>
      </c>
      <c r="F2988" s="32">
        <v>546000</v>
      </c>
      <c r="G2988" s="32">
        <f t="shared" si="56"/>
        <v>34944000</v>
      </c>
      <c r="H2988" s="32">
        <v>64</v>
      </c>
      <c r="I2988" s="22"/>
    </row>
    <row r="2989" spans="1:9" x14ac:dyDescent="0.25">
      <c r="A2989" s="32">
        <v>5129</v>
      </c>
      <c r="B2989" s="32" t="s">
        <v>675</v>
      </c>
      <c r="C2989" s="32" t="s">
        <v>666</v>
      </c>
      <c r="D2989" s="32" t="s">
        <v>381</v>
      </c>
      <c r="E2989" s="32" t="s">
        <v>10</v>
      </c>
      <c r="F2989" s="32">
        <v>162000</v>
      </c>
      <c r="G2989" s="32">
        <f>+F2989*H2989</f>
        <v>810000</v>
      </c>
      <c r="H2989" s="32">
        <v>5</v>
      </c>
      <c r="I2989" s="22"/>
    </row>
    <row r="2990" spans="1:9" x14ac:dyDescent="0.25">
      <c r="A2990" s="32">
        <v>5129</v>
      </c>
      <c r="B2990" s="32" t="s">
        <v>3326</v>
      </c>
      <c r="C2990" s="32" t="s">
        <v>514</v>
      </c>
      <c r="D2990" s="32" t="s">
        <v>15</v>
      </c>
      <c r="E2990" s="32" t="s">
        <v>10</v>
      </c>
      <c r="F2990" s="32">
        <v>9079952</v>
      </c>
      <c r="G2990" s="32">
        <f t="shared" ref="G2990:G2993" si="57">+F2990*H2990</f>
        <v>962474912</v>
      </c>
      <c r="H2990" s="32">
        <v>106</v>
      </c>
      <c r="I2990" s="22"/>
    </row>
    <row r="2991" spans="1:9" x14ac:dyDescent="0.25">
      <c r="A2991" s="32">
        <v>5129</v>
      </c>
      <c r="B2991" s="32" t="s">
        <v>3324</v>
      </c>
      <c r="C2991" s="32" t="s">
        <v>514</v>
      </c>
      <c r="D2991" s="32" t="s">
        <v>15</v>
      </c>
      <c r="E2991" s="32" t="s">
        <v>10</v>
      </c>
      <c r="F2991" s="32">
        <v>9080000</v>
      </c>
      <c r="G2991" s="32">
        <f t="shared" si="57"/>
        <v>817200000</v>
      </c>
      <c r="H2991" s="32">
        <v>90</v>
      </c>
      <c r="I2991" s="22"/>
    </row>
    <row r="2992" spans="1:9" x14ac:dyDescent="0.25">
      <c r="A2992" s="32">
        <v>5129</v>
      </c>
      <c r="B2992" s="32" t="s">
        <v>3327</v>
      </c>
      <c r="C2992" s="32" t="s">
        <v>514</v>
      </c>
      <c r="D2992" s="32" t="s">
        <v>15</v>
      </c>
      <c r="E2992" s="32" t="s">
        <v>10</v>
      </c>
      <c r="F2992" s="32">
        <v>9079932</v>
      </c>
      <c r="G2992" s="32">
        <f t="shared" si="57"/>
        <v>944312928</v>
      </c>
      <c r="H2992" s="32">
        <v>104</v>
      </c>
      <c r="I2992" s="22"/>
    </row>
    <row r="2993" spans="1:9" x14ac:dyDescent="0.25">
      <c r="A2993" s="32">
        <v>5129</v>
      </c>
      <c r="B2993" s="32" t="s">
        <v>3325</v>
      </c>
      <c r="C2993" s="32" t="s">
        <v>514</v>
      </c>
      <c r="D2993" s="32" t="s">
        <v>15</v>
      </c>
      <c r="E2993" s="32" t="s">
        <v>10</v>
      </c>
      <c r="F2993" s="32">
        <v>9079980</v>
      </c>
      <c r="G2993" s="32">
        <f t="shared" si="57"/>
        <v>907998000</v>
      </c>
      <c r="H2993" s="32">
        <v>100</v>
      </c>
      <c r="I2993" s="22"/>
    </row>
    <row r="2994" spans="1:9" s="111" customFormat="1" ht="21.75" customHeight="1" x14ac:dyDescent="0.25">
      <c r="A2994" s="4">
        <v>5129</v>
      </c>
      <c r="B2994" s="4" t="s">
        <v>513</v>
      </c>
      <c r="C2994" s="4" t="s">
        <v>514</v>
      </c>
      <c r="D2994" s="4" t="s">
        <v>15</v>
      </c>
      <c r="E2994" s="4" t="s">
        <v>10</v>
      </c>
      <c r="F2994" s="4">
        <v>9399900</v>
      </c>
      <c r="G2994" s="4">
        <f>H2994*F2994</f>
        <v>939990000</v>
      </c>
      <c r="H2994" s="4">
        <v>100</v>
      </c>
      <c r="I2994" s="110"/>
    </row>
    <row r="2995" spans="1:9" ht="15" customHeight="1" x14ac:dyDescent="0.25">
      <c r="A2995" s="162" t="s">
        <v>173</v>
      </c>
      <c r="B2995" s="163"/>
      <c r="C2995" s="163"/>
      <c r="D2995" s="163"/>
      <c r="E2995" s="163"/>
      <c r="F2995" s="163"/>
      <c r="G2995" s="163"/>
      <c r="H2995" s="164"/>
      <c r="I2995" s="22"/>
    </row>
    <row r="2996" spans="1:9" x14ac:dyDescent="0.25">
      <c r="A2996" s="4"/>
      <c r="B2996" s="138" t="s">
        <v>12</v>
      </c>
      <c r="C2996" s="139"/>
      <c r="D2996" s="139"/>
      <c r="E2996" s="139"/>
      <c r="F2996" s="139"/>
      <c r="G2996" s="140"/>
      <c r="H2996" s="20"/>
      <c r="I2996" s="22"/>
    </row>
    <row r="2997" spans="1:9" x14ac:dyDescent="0.25">
      <c r="A2997" s="4"/>
      <c r="B2997" s="4"/>
      <c r="C2997" s="4"/>
      <c r="D2997" s="4"/>
      <c r="E2997" s="4"/>
      <c r="F2997" s="4"/>
      <c r="G2997" s="4"/>
      <c r="H2997" s="4"/>
      <c r="I2997" s="22"/>
    </row>
    <row r="2998" spans="1:9" ht="15" customHeight="1" x14ac:dyDescent="0.25">
      <c r="A2998" s="138" t="s">
        <v>16</v>
      </c>
      <c r="B2998" s="139"/>
      <c r="C2998" s="139"/>
      <c r="D2998" s="139"/>
      <c r="E2998" s="139"/>
      <c r="F2998" s="139"/>
      <c r="G2998" s="139"/>
      <c r="H2998" s="140"/>
      <c r="I2998" s="22"/>
    </row>
    <row r="2999" spans="1:9" x14ac:dyDescent="0.25">
      <c r="A2999" s="11"/>
      <c r="B2999" s="11"/>
      <c r="C2999" s="11"/>
      <c r="D2999" s="11"/>
      <c r="E2999" s="11"/>
      <c r="F2999" s="11"/>
      <c r="G2999" s="11"/>
      <c r="H2999" s="11"/>
      <c r="I2999" s="22"/>
    </row>
    <row r="3000" spans="1:9" ht="15" customHeight="1" x14ac:dyDescent="0.25">
      <c r="A3000" s="162" t="s">
        <v>105</v>
      </c>
      <c r="B3000" s="163"/>
      <c r="C3000" s="163"/>
      <c r="D3000" s="163"/>
      <c r="E3000" s="163"/>
      <c r="F3000" s="163"/>
      <c r="G3000" s="163"/>
      <c r="H3000" s="164"/>
      <c r="I3000" s="22"/>
    </row>
    <row r="3001" spans="1:9" x14ac:dyDescent="0.25">
      <c r="A3001" s="4"/>
      <c r="B3001" s="138" t="s">
        <v>12</v>
      </c>
      <c r="C3001" s="139"/>
      <c r="D3001" s="139"/>
      <c r="E3001" s="139"/>
      <c r="F3001" s="139"/>
      <c r="G3001" s="140"/>
      <c r="H3001" s="20"/>
      <c r="I3001" s="22"/>
    </row>
    <row r="3002" spans="1:9" x14ac:dyDescent="0.25">
      <c r="A3002" s="29">
        <v>4251</v>
      </c>
      <c r="B3002" s="29" t="s">
        <v>4258</v>
      </c>
      <c r="C3002" s="29" t="s">
        <v>4258</v>
      </c>
      <c r="D3002" s="29" t="s">
        <v>1212</v>
      </c>
      <c r="E3002" s="29" t="s">
        <v>14</v>
      </c>
      <c r="F3002" s="29">
        <v>116211000</v>
      </c>
      <c r="G3002" s="29">
        <v>116211000</v>
      </c>
      <c r="H3002" s="29">
        <v>1</v>
      </c>
      <c r="I3002" s="22"/>
    </row>
    <row r="3003" spans="1:9" x14ac:dyDescent="0.25">
      <c r="A3003" s="29"/>
      <c r="B3003" s="29"/>
      <c r="C3003" s="29"/>
      <c r="D3003" s="29"/>
      <c r="E3003" s="29"/>
      <c r="F3003" s="29"/>
      <c r="G3003" s="29"/>
      <c r="H3003" s="29"/>
      <c r="I3003" s="22"/>
    </row>
    <row r="3004" spans="1:9" ht="15" customHeight="1" x14ac:dyDescent="0.25">
      <c r="A3004" s="162" t="s">
        <v>149</v>
      </c>
      <c r="B3004" s="163"/>
      <c r="C3004" s="163"/>
      <c r="D3004" s="163"/>
      <c r="E3004" s="163"/>
      <c r="F3004" s="163"/>
      <c r="G3004" s="163"/>
      <c r="H3004" s="164"/>
      <c r="I3004" s="22"/>
    </row>
    <row r="3005" spans="1:9" ht="15" customHeight="1" x14ac:dyDescent="0.25">
      <c r="A3005" s="138" t="s">
        <v>16</v>
      </c>
      <c r="B3005" s="139"/>
      <c r="C3005" s="139"/>
      <c r="D3005" s="139"/>
      <c r="E3005" s="139"/>
      <c r="F3005" s="139"/>
      <c r="G3005" s="139"/>
      <c r="H3005" s="140"/>
      <c r="I3005" s="22"/>
    </row>
    <row r="3006" spans="1:9" x14ac:dyDescent="0.25">
      <c r="A3006" s="60"/>
      <c r="B3006" s="60"/>
      <c r="C3006" s="60"/>
      <c r="D3006" s="60"/>
      <c r="E3006" s="60"/>
      <c r="F3006" s="60"/>
      <c r="G3006" s="60"/>
      <c r="H3006" s="60"/>
      <c r="I3006" s="22"/>
    </row>
    <row r="3007" spans="1:9" x14ac:dyDescent="0.25">
      <c r="A3007" s="4"/>
      <c r="B3007" s="138" t="s">
        <v>8</v>
      </c>
      <c r="C3007" s="139"/>
      <c r="D3007" s="139"/>
      <c r="E3007" s="139"/>
      <c r="F3007" s="139"/>
      <c r="G3007" s="140"/>
      <c r="H3007" s="20"/>
      <c r="I3007" s="22"/>
    </row>
    <row r="3008" spans="1:9" ht="18.75" customHeight="1" x14ac:dyDescent="0.25">
      <c r="A3008" s="4"/>
      <c r="B3008" s="4"/>
      <c r="C3008" s="4"/>
      <c r="D3008" s="4"/>
      <c r="E3008" s="4"/>
      <c r="F3008" s="4"/>
      <c r="G3008" s="4"/>
      <c r="H3008" s="4"/>
      <c r="I3008" s="22"/>
    </row>
    <row r="3009" spans="1:9" ht="15" customHeight="1" x14ac:dyDescent="0.25">
      <c r="A3009" s="4"/>
      <c r="B3009" s="4"/>
      <c r="C3009" s="4"/>
      <c r="D3009" s="4"/>
      <c r="E3009" s="4"/>
      <c r="F3009" s="4"/>
      <c r="G3009" s="4"/>
      <c r="H3009" s="4"/>
      <c r="I3009" s="22"/>
    </row>
    <row r="3010" spans="1:9" ht="15" customHeight="1" x14ac:dyDescent="0.25">
      <c r="A3010" s="138" t="s">
        <v>12</v>
      </c>
      <c r="B3010" s="139"/>
      <c r="C3010" s="139"/>
      <c r="D3010" s="139"/>
      <c r="E3010" s="139"/>
      <c r="F3010" s="139"/>
      <c r="G3010" s="139"/>
      <c r="H3010" s="140"/>
      <c r="I3010" s="22"/>
    </row>
    <row r="3011" spans="1:9" x14ac:dyDescent="0.25">
      <c r="A3011" s="12"/>
      <c r="B3011" s="12"/>
      <c r="C3011" s="12"/>
      <c r="D3011" s="12"/>
      <c r="E3011" s="12"/>
      <c r="F3011" s="12"/>
      <c r="G3011" s="12"/>
      <c r="H3011" s="12"/>
      <c r="I3011" s="22"/>
    </row>
    <row r="3012" spans="1:9" ht="15" customHeight="1" x14ac:dyDescent="0.25">
      <c r="A3012" s="162" t="s">
        <v>261</v>
      </c>
      <c r="B3012" s="163"/>
      <c r="C3012" s="163"/>
      <c r="D3012" s="163"/>
      <c r="E3012" s="163"/>
      <c r="F3012" s="163"/>
      <c r="G3012" s="163"/>
      <c r="H3012" s="164"/>
      <c r="I3012" s="22"/>
    </row>
    <row r="3013" spans="1:9" ht="15" customHeight="1" x14ac:dyDescent="0.25">
      <c r="A3013" s="138" t="s">
        <v>16</v>
      </c>
      <c r="B3013" s="139"/>
      <c r="C3013" s="139"/>
      <c r="D3013" s="139"/>
      <c r="E3013" s="139"/>
      <c r="F3013" s="139"/>
      <c r="G3013" s="139"/>
      <c r="H3013" s="140"/>
      <c r="I3013" s="22"/>
    </row>
    <row r="3014" spans="1:9" ht="27" x14ac:dyDescent="0.25">
      <c r="A3014" s="20">
        <v>5112</v>
      </c>
      <c r="B3014" s="20" t="s">
        <v>4695</v>
      </c>
      <c r="C3014" s="20" t="s">
        <v>1798</v>
      </c>
      <c r="D3014" s="20" t="s">
        <v>381</v>
      </c>
      <c r="E3014" s="20" t="s">
        <v>14</v>
      </c>
      <c r="F3014" s="20">
        <v>51240100</v>
      </c>
      <c r="G3014" s="20">
        <v>51240100</v>
      </c>
      <c r="H3014" s="20">
        <v>1</v>
      </c>
      <c r="I3014" s="22"/>
    </row>
    <row r="3015" spans="1:9" ht="15" customHeight="1" x14ac:dyDescent="0.25">
      <c r="A3015" s="138" t="s">
        <v>12</v>
      </c>
      <c r="B3015" s="139"/>
      <c r="C3015" s="139"/>
      <c r="D3015" s="139"/>
      <c r="E3015" s="139"/>
      <c r="F3015" s="139"/>
      <c r="G3015" s="139"/>
      <c r="H3015" s="140"/>
      <c r="I3015" s="22"/>
    </row>
    <row r="3016" spans="1:9" ht="27" x14ac:dyDescent="0.25">
      <c r="A3016" s="20">
        <v>5112</v>
      </c>
      <c r="B3016" s="20" t="s">
        <v>5308</v>
      </c>
      <c r="C3016" s="20" t="s">
        <v>454</v>
      </c>
      <c r="D3016" s="20" t="s">
        <v>1212</v>
      </c>
      <c r="E3016" s="20" t="s">
        <v>14</v>
      </c>
      <c r="F3016" s="20">
        <v>1038463</v>
      </c>
      <c r="G3016" s="20">
        <v>1038463</v>
      </c>
      <c r="H3016" s="20">
        <v>1</v>
      </c>
      <c r="I3016" s="22"/>
    </row>
    <row r="3017" spans="1:9" ht="27" x14ac:dyDescent="0.25">
      <c r="A3017" s="20">
        <v>5112</v>
      </c>
      <c r="B3017" s="20" t="s">
        <v>6437</v>
      </c>
      <c r="C3017" s="20" t="s">
        <v>1093</v>
      </c>
      <c r="D3017" s="20" t="s">
        <v>13</v>
      </c>
      <c r="E3017" s="20" t="s">
        <v>14</v>
      </c>
      <c r="F3017" s="20">
        <v>311539</v>
      </c>
      <c r="G3017" s="20">
        <v>311539</v>
      </c>
      <c r="H3017" s="20">
        <v>1</v>
      </c>
      <c r="I3017" s="22"/>
    </row>
    <row r="3018" spans="1:9" ht="15" customHeight="1" x14ac:dyDescent="0.25">
      <c r="A3018" s="162" t="s">
        <v>256</v>
      </c>
      <c r="B3018" s="163"/>
      <c r="C3018" s="163"/>
      <c r="D3018" s="163"/>
      <c r="E3018" s="163"/>
      <c r="F3018" s="163"/>
      <c r="G3018" s="163"/>
      <c r="H3018" s="164"/>
      <c r="I3018" s="22"/>
    </row>
    <row r="3019" spans="1:9" x14ac:dyDescent="0.25">
      <c r="A3019" s="138" t="s">
        <v>8</v>
      </c>
      <c r="B3019" s="139"/>
      <c r="C3019" s="139"/>
      <c r="D3019" s="139"/>
      <c r="E3019" s="139"/>
      <c r="F3019" s="139"/>
      <c r="G3019" s="139"/>
      <c r="H3019" s="140"/>
      <c r="I3019" s="22"/>
    </row>
    <row r="3020" spans="1:9" x14ac:dyDescent="0.25">
      <c r="A3020" s="12">
        <v>5129</v>
      </c>
      <c r="B3020" s="12" t="s">
        <v>4102</v>
      </c>
      <c r="C3020" s="12" t="s">
        <v>1513</v>
      </c>
      <c r="D3020" s="12" t="s">
        <v>9</v>
      </c>
      <c r="E3020" s="12" t="s">
        <v>10</v>
      </c>
      <c r="F3020" s="12">
        <v>36500</v>
      </c>
      <c r="G3020" s="12">
        <f>+F3020*H3020</f>
        <v>1095000</v>
      </c>
      <c r="H3020" s="12">
        <v>30</v>
      </c>
      <c r="I3020" s="22"/>
    </row>
    <row r="3021" spans="1:9" x14ac:dyDescent="0.25">
      <c r="A3021" s="12">
        <v>5129</v>
      </c>
      <c r="B3021" s="12" t="s">
        <v>2029</v>
      </c>
      <c r="C3021" s="12" t="s">
        <v>1583</v>
      </c>
      <c r="D3021" s="12" t="s">
        <v>9</v>
      </c>
      <c r="E3021" s="12" t="s">
        <v>10</v>
      </c>
      <c r="F3021" s="12">
        <v>137000</v>
      </c>
      <c r="G3021" s="12">
        <f>+F3021*H3021</f>
        <v>8905000</v>
      </c>
      <c r="H3021" s="12">
        <v>65</v>
      </c>
      <c r="I3021" s="22"/>
    </row>
    <row r="3022" spans="1:9" x14ac:dyDescent="0.25">
      <c r="A3022" s="12">
        <v>5129</v>
      </c>
      <c r="B3022" s="12" t="s">
        <v>5352</v>
      </c>
      <c r="C3022" s="12" t="s">
        <v>1583</v>
      </c>
      <c r="D3022" s="12" t="s">
        <v>9</v>
      </c>
      <c r="E3022" s="12" t="s">
        <v>10</v>
      </c>
      <c r="F3022" s="12">
        <v>40800</v>
      </c>
      <c r="G3022" s="12">
        <f>+F3022*H3022</f>
        <v>2040000</v>
      </c>
      <c r="H3022" s="12">
        <v>50</v>
      </c>
      <c r="I3022" s="22"/>
    </row>
    <row r="3023" spans="1:9" ht="27" x14ac:dyDescent="0.25">
      <c r="A3023" s="12">
        <v>5129</v>
      </c>
      <c r="B3023" s="12" t="s">
        <v>5468</v>
      </c>
      <c r="C3023" s="12" t="s">
        <v>424</v>
      </c>
      <c r="D3023" s="12" t="s">
        <v>381</v>
      </c>
      <c r="E3023" s="12" t="s">
        <v>10</v>
      </c>
      <c r="F3023" s="12">
        <v>0</v>
      </c>
      <c r="G3023" s="12">
        <v>0</v>
      </c>
      <c r="H3023" s="12">
        <v>100</v>
      </c>
      <c r="I3023" s="22"/>
    </row>
    <row r="3024" spans="1:9" ht="15" customHeight="1" x14ac:dyDescent="0.25">
      <c r="A3024" s="162" t="s">
        <v>262</v>
      </c>
      <c r="B3024" s="163"/>
      <c r="C3024" s="163"/>
      <c r="D3024" s="163"/>
      <c r="E3024" s="163"/>
      <c r="F3024" s="163"/>
      <c r="G3024" s="163"/>
      <c r="H3024" s="164"/>
      <c r="I3024" s="22"/>
    </row>
    <row r="3025" spans="1:9" ht="15" customHeight="1" x14ac:dyDescent="0.25">
      <c r="A3025" s="138" t="s">
        <v>12</v>
      </c>
      <c r="B3025" s="139"/>
      <c r="C3025" s="139"/>
      <c r="D3025" s="139"/>
      <c r="E3025" s="139"/>
      <c r="F3025" s="139"/>
      <c r="G3025" s="139"/>
      <c r="H3025" s="140"/>
      <c r="I3025" s="22"/>
    </row>
    <row r="3026" spans="1:9" x14ac:dyDescent="0.25">
      <c r="A3026" s="20"/>
      <c r="B3026" s="20"/>
      <c r="C3026" s="20"/>
      <c r="D3026" s="20"/>
      <c r="E3026" s="20"/>
      <c r="F3026" s="20"/>
      <c r="G3026" s="20"/>
      <c r="H3026" s="20"/>
      <c r="I3026" s="22"/>
    </row>
    <row r="3027" spans="1:9" ht="15" customHeight="1" x14ac:dyDescent="0.25">
      <c r="A3027" s="162" t="s">
        <v>119</v>
      </c>
      <c r="B3027" s="163"/>
      <c r="C3027" s="163"/>
      <c r="D3027" s="163"/>
      <c r="E3027" s="163"/>
      <c r="F3027" s="163"/>
      <c r="G3027" s="163"/>
      <c r="H3027" s="164"/>
      <c r="I3027" s="22"/>
    </row>
    <row r="3028" spans="1:9" x14ac:dyDescent="0.25">
      <c r="A3028" s="4"/>
      <c r="B3028" s="138" t="s">
        <v>12</v>
      </c>
      <c r="C3028" s="139"/>
      <c r="D3028" s="139"/>
      <c r="E3028" s="139"/>
      <c r="F3028" s="139"/>
      <c r="G3028" s="140"/>
      <c r="H3028" s="20"/>
      <c r="I3028" s="22"/>
    </row>
    <row r="3029" spans="1:9" x14ac:dyDescent="0.25">
      <c r="A3029" s="4">
        <v>4239</v>
      </c>
      <c r="B3029" s="4" t="s">
        <v>742</v>
      </c>
      <c r="C3029" s="4" t="s">
        <v>27</v>
      </c>
      <c r="D3029" s="4" t="s">
        <v>13</v>
      </c>
      <c r="E3029" s="4" t="s">
        <v>14</v>
      </c>
      <c r="F3029" s="4">
        <v>1820000</v>
      </c>
      <c r="G3029" s="4">
        <v>1820000</v>
      </c>
      <c r="H3029" s="4">
        <v>1</v>
      </c>
      <c r="I3029" s="22"/>
    </row>
    <row r="3030" spans="1:9" ht="15" customHeight="1" x14ac:dyDescent="0.25">
      <c r="A3030" s="144" t="s">
        <v>5459</v>
      </c>
      <c r="B3030" s="145"/>
      <c r="C3030" s="145"/>
      <c r="D3030" s="145"/>
      <c r="E3030" s="145"/>
      <c r="F3030" s="145"/>
      <c r="G3030" s="145"/>
      <c r="H3030" s="146"/>
      <c r="I3030" s="22"/>
    </row>
    <row r="3031" spans="1:9" ht="15" customHeight="1" x14ac:dyDescent="0.25">
      <c r="A3031" s="132" t="s">
        <v>41</v>
      </c>
      <c r="B3031" s="133"/>
      <c r="C3031" s="133"/>
      <c r="D3031" s="133"/>
      <c r="E3031" s="133"/>
      <c r="F3031" s="133"/>
      <c r="G3031" s="133"/>
      <c r="H3031" s="134"/>
      <c r="I3031" s="22"/>
    </row>
    <row r="3032" spans="1:9" x14ac:dyDescent="0.25">
      <c r="A3032" s="138" t="s">
        <v>8</v>
      </c>
      <c r="B3032" s="139"/>
      <c r="C3032" s="139"/>
      <c r="D3032" s="139"/>
      <c r="E3032" s="139"/>
      <c r="F3032" s="139"/>
      <c r="G3032" s="139"/>
      <c r="H3032" s="140"/>
      <c r="I3032" s="22"/>
    </row>
    <row r="3033" spans="1:9" x14ac:dyDescent="0.25">
      <c r="A3033" s="32">
        <v>4264</v>
      </c>
      <c r="B3033" s="32" t="s">
        <v>4515</v>
      </c>
      <c r="C3033" s="32" t="s">
        <v>229</v>
      </c>
      <c r="D3033" s="32" t="s">
        <v>9</v>
      </c>
      <c r="E3033" s="32" t="s">
        <v>11</v>
      </c>
      <c r="F3033" s="32">
        <v>480</v>
      </c>
      <c r="G3033" s="32">
        <f>+F3033*H3033</f>
        <v>5280000</v>
      </c>
      <c r="H3033" s="32">
        <v>11000</v>
      </c>
      <c r="I3033" s="22"/>
    </row>
    <row r="3034" spans="1:9" x14ac:dyDescent="0.25">
      <c r="A3034" s="32">
        <v>5129</v>
      </c>
      <c r="B3034" s="32" t="s">
        <v>3526</v>
      </c>
      <c r="C3034" s="32" t="s">
        <v>3527</v>
      </c>
      <c r="D3034" s="32" t="s">
        <v>9</v>
      </c>
      <c r="E3034" s="32" t="s">
        <v>10</v>
      </c>
      <c r="F3034" s="32">
        <v>200000</v>
      </c>
      <c r="G3034" s="32">
        <f>+F3034*H3034</f>
        <v>400000</v>
      </c>
      <c r="H3034" s="32">
        <v>2</v>
      </c>
      <c r="I3034" s="22"/>
    </row>
    <row r="3035" spans="1:9" x14ac:dyDescent="0.25">
      <c r="A3035" s="32">
        <v>5122</v>
      </c>
      <c r="B3035" s="32" t="s">
        <v>3513</v>
      </c>
      <c r="C3035" s="32" t="s">
        <v>2112</v>
      </c>
      <c r="D3035" s="32" t="s">
        <v>9</v>
      </c>
      <c r="E3035" s="32" t="s">
        <v>10</v>
      </c>
      <c r="F3035" s="32">
        <v>300000</v>
      </c>
      <c r="G3035" s="32">
        <f>+F3035*H3035</f>
        <v>300000</v>
      </c>
      <c r="H3035" s="32">
        <v>1</v>
      </c>
      <c r="I3035" s="22"/>
    </row>
    <row r="3036" spans="1:9" x14ac:dyDescent="0.25">
      <c r="A3036" s="32">
        <v>5122</v>
      </c>
      <c r="B3036" s="32" t="s">
        <v>3514</v>
      </c>
      <c r="C3036" s="32" t="s">
        <v>407</v>
      </c>
      <c r="D3036" s="32" t="s">
        <v>9</v>
      </c>
      <c r="E3036" s="32" t="s">
        <v>10</v>
      </c>
      <c r="F3036" s="32">
        <v>450000</v>
      </c>
      <c r="G3036" s="32">
        <f t="shared" ref="G3036:G3046" si="58">+F3036*H3036</f>
        <v>450000</v>
      </c>
      <c r="H3036" s="32">
        <v>1</v>
      </c>
      <c r="I3036" s="22"/>
    </row>
    <row r="3037" spans="1:9" x14ac:dyDescent="0.25">
      <c r="A3037" s="32">
        <v>5122</v>
      </c>
      <c r="B3037" s="32" t="s">
        <v>3515</v>
      </c>
      <c r="C3037" s="32" t="s">
        <v>407</v>
      </c>
      <c r="D3037" s="32" t="s">
        <v>9</v>
      </c>
      <c r="E3037" s="32" t="s">
        <v>10</v>
      </c>
      <c r="F3037" s="32">
        <v>330000</v>
      </c>
      <c r="G3037" s="32">
        <f t="shared" si="58"/>
        <v>1320000</v>
      </c>
      <c r="H3037" s="32">
        <v>4</v>
      </c>
      <c r="I3037" s="22"/>
    </row>
    <row r="3038" spans="1:9" x14ac:dyDescent="0.25">
      <c r="A3038" s="32">
        <v>5122</v>
      </c>
      <c r="B3038" s="32" t="s">
        <v>3516</v>
      </c>
      <c r="C3038" s="32" t="s">
        <v>2111</v>
      </c>
      <c r="D3038" s="32" t="s">
        <v>9</v>
      </c>
      <c r="E3038" s="32" t="s">
        <v>10</v>
      </c>
      <c r="F3038" s="32">
        <v>250000</v>
      </c>
      <c r="G3038" s="32">
        <f t="shared" si="58"/>
        <v>250000</v>
      </c>
      <c r="H3038" s="32">
        <v>1</v>
      </c>
      <c r="I3038" s="22"/>
    </row>
    <row r="3039" spans="1:9" x14ac:dyDescent="0.25">
      <c r="A3039" s="32">
        <v>5122</v>
      </c>
      <c r="B3039" s="32" t="s">
        <v>3517</v>
      </c>
      <c r="C3039" s="32" t="s">
        <v>2111</v>
      </c>
      <c r="D3039" s="32" t="s">
        <v>9</v>
      </c>
      <c r="E3039" s="32" t="s">
        <v>10</v>
      </c>
      <c r="F3039" s="32">
        <v>950000</v>
      </c>
      <c r="G3039" s="32">
        <f t="shared" si="58"/>
        <v>950000</v>
      </c>
      <c r="H3039" s="32">
        <v>1</v>
      </c>
      <c r="I3039" s="22"/>
    </row>
    <row r="3040" spans="1:9" x14ac:dyDescent="0.25">
      <c r="A3040" s="32">
        <v>5122</v>
      </c>
      <c r="B3040" s="32" t="s">
        <v>3518</v>
      </c>
      <c r="C3040" s="32" t="s">
        <v>3309</v>
      </c>
      <c r="D3040" s="32" t="s">
        <v>9</v>
      </c>
      <c r="E3040" s="32" t="s">
        <v>10</v>
      </c>
      <c r="F3040" s="32">
        <v>5000</v>
      </c>
      <c r="G3040" s="32">
        <f t="shared" si="58"/>
        <v>45000</v>
      </c>
      <c r="H3040" s="32">
        <v>9</v>
      </c>
      <c r="I3040" s="22"/>
    </row>
    <row r="3041" spans="1:9" x14ac:dyDescent="0.25">
      <c r="A3041" s="32">
        <v>5122</v>
      </c>
      <c r="B3041" s="32" t="s">
        <v>3519</v>
      </c>
      <c r="C3041" s="32" t="s">
        <v>3309</v>
      </c>
      <c r="D3041" s="32" t="s">
        <v>9</v>
      </c>
      <c r="E3041" s="32" t="s">
        <v>10</v>
      </c>
      <c r="F3041" s="32">
        <v>35000</v>
      </c>
      <c r="G3041" s="32">
        <f t="shared" si="58"/>
        <v>70000</v>
      </c>
      <c r="H3041" s="32">
        <v>2</v>
      </c>
      <c r="I3041" s="22"/>
    </row>
    <row r="3042" spans="1:9" x14ac:dyDescent="0.25">
      <c r="A3042" s="32">
        <v>5122</v>
      </c>
      <c r="B3042" s="32" t="s">
        <v>3520</v>
      </c>
      <c r="C3042" s="32" t="s">
        <v>3521</v>
      </c>
      <c r="D3042" s="32" t="s">
        <v>9</v>
      </c>
      <c r="E3042" s="32" t="s">
        <v>10</v>
      </c>
      <c r="F3042" s="32">
        <v>9500</v>
      </c>
      <c r="G3042" s="32">
        <f t="shared" si="58"/>
        <v>95000</v>
      </c>
      <c r="H3042" s="32">
        <v>10</v>
      </c>
      <c r="I3042" s="22"/>
    </row>
    <row r="3043" spans="1:9" x14ac:dyDescent="0.25">
      <c r="A3043" s="32">
        <v>5122</v>
      </c>
      <c r="B3043" s="32" t="s">
        <v>3522</v>
      </c>
      <c r="C3043" s="32" t="s">
        <v>2291</v>
      </c>
      <c r="D3043" s="32" t="s">
        <v>9</v>
      </c>
      <c r="E3043" s="32" t="s">
        <v>10</v>
      </c>
      <c r="F3043" s="32">
        <v>15000</v>
      </c>
      <c r="G3043" s="32">
        <f t="shared" si="58"/>
        <v>150000</v>
      </c>
      <c r="H3043" s="32">
        <v>10</v>
      </c>
      <c r="I3043" s="22"/>
    </row>
    <row r="3044" spans="1:9" ht="27" x14ac:dyDescent="0.25">
      <c r="A3044" s="32">
        <v>5122</v>
      </c>
      <c r="B3044" s="32" t="s">
        <v>3523</v>
      </c>
      <c r="C3044" s="32" t="s">
        <v>416</v>
      </c>
      <c r="D3044" s="32" t="s">
        <v>9</v>
      </c>
      <c r="E3044" s="32" t="s">
        <v>10</v>
      </c>
      <c r="F3044" s="32">
        <v>250000</v>
      </c>
      <c r="G3044" s="32">
        <f t="shared" si="58"/>
        <v>1000000</v>
      </c>
      <c r="H3044" s="32">
        <v>4</v>
      </c>
      <c r="I3044" s="22"/>
    </row>
    <row r="3045" spans="1:9" ht="27" x14ac:dyDescent="0.25">
      <c r="A3045" s="32">
        <v>5122</v>
      </c>
      <c r="B3045" s="32" t="s">
        <v>3524</v>
      </c>
      <c r="C3045" s="32" t="s">
        <v>19</v>
      </c>
      <c r="D3045" s="32" t="s">
        <v>9</v>
      </c>
      <c r="E3045" s="32" t="s">
        <v>10</v>
      </c>
      <c r="F3045" s="32">
        <v>24000</v>
      </c>
      <c r="G3045" s="32">
        <f t="shared" si="58"/>
        <v>240000</v>
      </c>
      <c r="H3045" s="32">
        <v>10</v>
      </c>
      <c r="I3045" s="22"/>
    </row>
    <row r="3046" spans="1:9" ht="27" x14ac:dyDescent="0.25">
      <c r="A3046" s="32">
        <v>5122</v>
      </c>
      <c r="B3046" s="32" t="s">
        <v>3525</v>
      </c>
      <c r="C3046" s="32" t="s">
        <v>19</v>
      </c>
      <c r="D3046" s="32" t="s">
        <v>9</v>
      </c>
      <c r="E3046" s="32" t="s">
        <v>10</v>
      </c>
      <c r="F3046" s="32">
        <v>130000</v>
      </c>
      <c r="G3046" s="32">
        <f t="shared" si="58"/>
        <v>130000</v>
      </c>
      <c r="H3046" s="32">
        <v>1</v>
      </c>
      <c r="I3046" s="22"/>
    </row>
    <row r="3047" spans="1:9" x14ac:dyDescent="0.25">
      <c r="A3047" s="32">
        <v>4267</v>
      </c>
      <c r="B3047" s="32" t="s">
        <v>2587</v>
      </c>
      <c r="C3047" s="32" t="s">
        <v>1694</v>
      </c>
      <c r="D3047" s="32" t="s">
        <v>9</v>
      </c>
      <c r="E3047" s="32" t="s">
        <v>853</v>
      </c>
      <c r="F3047" s="32">
        <v>200</v>
      </c>
      <c r="G3047" s="32">
        <f>+F3047*H3047</f>
        <v>8000</v>
      </c>
      <c r="H3047" s="32">
        <v>40</v>
      </c>
      <c r="I3047" s="22"/>
    </row>
    <row r="3048" spans="1:9" x14ac:dyDescent="0.25">
      <c r="A3048" s="32">
        <v>4267</v>
      </c>
      <c r="B3048" s="32" t="s">
        <v>2588</v>
      </c>
      <c r="C3048" s="32" t="s">
        <v>1694</v>
      </c>
      <c r="D3048" s="32" t="s">
        <v>9</v>
      </c>
      <c r="E3048" s="32" t="s">
        <v>853</v>
      </c>
      <c r="F3048" s="32">
        <v>200</v>
      </c>
      <c r="G3048" s="32">
        <f t="shared" ref="G3048:G3074" si="59">+F3048*H3048</f>
        <v>80000</v>
      </c>
      <c r="H3048" s="32">
        <v>400</v>
      </c>
      <c r="I3048" s="22"/>
    </row>
    <row r="3049" spans="1:9" ht="27" x14ac:dyDescent="0.25">
      <c r="A3049" s="32">
        <v>4267</v>
      </c>
      <c r="B3049" s="32" t="s">
        <v>2589</v>
      </c>
      <c r="C3049" s="32" t="s">
        <v>35</v>
      </c>
      <c r="D3049" s="32" t="s">
        <v>9</v>
      </c>
      <c r="E3049" s="32" t="s">
        <v>10</v>
      </c>
      <c r="F3049" s="32">
        <v>300</v>
      </c>
      <c r="G3049" s="32">
        <f t="shared" si="59"/>
        <v>96000</v>
      </c>
      <c r="H3049" s="32">
        <v>320</v>
      </c>
      <c r="I3049" s="22"/>
    </row>
    <row r="3050" spans="1:9" ht="27" x14ac:dyDescent="0.25">
      <c r="A3050" s="32">
        <v>4267</v>
      </c>
      <c r="B3050" s="32" t="s">
        <v>2590</v>
      </c>
      <c r="C3050" s="32" t="s">
        <v>35</v>
      </c>
      <c r="D3050" s="32" t="s">
        <v>9</v>
      </c>
      <c r="E3050" s="32" t="s">
        <v>10</v>
      </c>
      <c r="F3050" s="32">
        <v>1700</v>
      </c>
      <c r="G3050" s="32">
        <f t="shared" si="59"/>
        <v>39100</v>
      </c>
      <c r="H3050" s="32">
        <v>23</v>
      </c>
      <c r="I3050" s="22"/>
    </row>
    <row r="3051" spans="1:9" x14ac:dyDescent="0.25">
      <c r="A3051" s="32">
        <v>4267</v>
      </c>
      <c r="B3051" s="32" t="s">
        <v>2591</v>
      </c>
      <c r="C3051" s="32" t="s">
        <v>2592</v>
      </c>
      <c r="D3051" s="32" t="s">
        <v>9</v>
      </c>
      <c r="E3051" s="32" t="s">
        <v>10</v>
      </c>
      <c r="F3051" s="32">
        <v>800</v>
      </c>
      <c r="G3051" s="32">
        <f t="shared" si="59"/>
        <v>16000</v>
      </c>
      <c r="H3051" s="32">
        <v>20</v>
      </c>
      <c r="I3051" s="22"/>
    </row>
    <row r="3052" spans="1:9" x14ac:dyDescent="0.25">
      <c r="A3052" s="32">
        <v>4267</v>
      </c>
      <c r="B3052" s="32" t="s">
        <v>2593</v>
      </c>
      <c r="C3052" s="32" t="s">
        <v>1500</v>
      </c>
      <c r="D3052" s="32" t="s">
        <v>9</v>
      </c>
      <c r="E3052" s="32" t="s">
        <v>10</v>
      </c>
      <c r="F3052" s="32">
        <v>1000</v>
      </c>
      <c r="G3052" s="32">
        <f t="shared" si="59"/>
        <v>100000</v>
      </c>
      <c r="H3052" s="32">
        <v>100</v>
      </c>
      <c r="I3052" s="22"/>
    </row>
    <row r="3053" spans="1:9" x14ac:dyDescent="0.25">
      <c r="A3053" s="32">
        <v>4267</v>
      </c>
      <c r="B3053" s="32" t="s">
        <v>2594</v>
      </c>
      <c r="C3053" s="32" t="s">
        <v>1501</v>
      </c>
      <c r="D3053" s="32" t="s">
        <v>9</v>
      </c>
      <c r="E3053" s="32" t="s">
        <v>10</v>
      </c>
      <c r="F3053" s="32">
        <v>650</v>
      </c>
      <c r="G3053" s="32">
        <f t="shared" si="59"/>
        <v>13000</v>
      </c>
      <c r="H3053" s="32">
        <v>20</v>
      </c>
      <c r="I3053" s="22"/>
    </row>
    <row r="3054" spans="1:9" x14ac:dyDescent="0.25">
      <c r="A3054" s="32">
        <v>4267</v>
      </c>
      <c r="B3054" s="32" t="s">
        <v>2595</v>
      </c>
      <c r="C3054" s="32" t="s">
        <v>1502</v>
      </c>
      <c r="D3054" s="32" t="s">
        <v>9</v>
      </c>
      <c r="E3054" s="32" t="s">
        <v>10</v>
      </c>
      <c r="F3054" s="32">
        <v>2800</v>
      </c>
      <c r="G3054" s="32">
        <f t="shared" si="59"/>
        <v>112000</v>
      </c>
      <c r="H3054" s="32">
        <v>40</v>
      </c>
      <c r="I3054" s="22"/>
    </row>
    <row r="3055" spans="1:9" x14ac:dyDescent="0.25">
      <c r="A3055" s="32">
        <v>4267</v>
      </c>
      <c r="B3055" s="32" t="s">
        <v>2596</v>
      </c>
      <c r="C3055" s="32" t="s">
        <v>2309</v>
      </c>
      <c r="D3055" s="32" t="s">
        <v>9</v>
      </c>
      <c r="E3055" s="32" t="s">
        <v>10</v>
      </c>
      <c r="F3055" s="32">
        <v>500</v>
      </c>
      <c r="G3055" s="32">
        <f t="shared" si="59"/>
        <v>420000</v>
      </c>
      <c r="H3055" s="32">
        <v>840</v>
      </c>
      <c r="I3055" s="22"/>
    </row>
    <row r="3056" spans="1:9" x14ac:dyDescent="0.25">
      <c r="A3056" s="32">
        <v>4267</v>
      </c>
      <c r="B3056" s="32" t="s">
        <v>2597</v>
      </c>
      <c r="C3056" s="32" t="s">
        <v>1506</v>
      </c>
      <c r="D3056" s="32" t="s">
        <v>9</v>
      </c>
      <c r="E3056" s="32" t="s">
        <v>10</v>
      </c>
      <c r="F3056" s="32">
        <v>250</v>
      </c>
      <c r="G3056" s="32">
        <f t="shared" si="59"/>
        <v>210000</v>
      </c>
      <c r="H3056" s="32">
        <v>840</v>
      </c>
      <c r="I3056" s="22"/>
    </row>
    <row r="3057" spans="1:9" ht="27" x14ac:dyDescent="0.25">
      <c r="A3057" s="32">
        <v>4267</v>
      </c>
      <c r="B3057" s="32" t="s">
        <v>2598</v>
      </c>
      <c r="C3057" s="32" t="s">
        <v>1629</v>
      </c>
      <c r="D3057" s="32" t="s">
        <v>9</v>
      </c>
      <c r="E3057" s="32" t="s">
        <v>10</v>
      </c>
      <c r="F3057" s="32">
        <v>3000</v>
      </c>
      <c r="G3057" s="32">
        <f t="shared" si="59"/>
        <v>36000</v>
      </c>
      <c r="H3057" s="32">
        <v>12</v>
      </c>
      <c r="I3057" s="22"/>
    </row>
    <row r="3058" spans="1:9" x14ac:dyDescent="0.25">
      <c r="A3058" s="32">
        <v>4267</v>
      </c>
      <c r="B3058" s="32" t="s">
        <v>2599</v>
      </c>
      <c r="C3058" s="32" t="s">
        <v>1374</v>
      </c>
      <c r="D3058" s="32" t="s">
        <v>9</v>
      </c>
      <c r="E3058" s="32" t="s">
        <v>10</v>
      </c>
      <c r="F3058" s="32">
        <v>9000</v>
      </c>
      <c r="G3058" s="32">
        <f t="shared" si="59"/>
        <v>108000</v>
      </c>
      <c r="H3058" s="32">
        <v>12</v>
      </c>
      <c r="I3058" s="22"/>
    </row>
    <row r="3059" spans="1:9" ht="27" x14ac:dyDescent="0.25">
      <c r="A3059" s="32">
        <v>4267</v>
      </c>
      <c r="B3059" s="32" t="s">
        <v>2600</v>
      </c>
      <c r="C3059" s="32" t="s">
        <v>1509</v>
      </c>
      <c r="D3059" s="32" t="s">
        <v>9</v>
      </c>
      <c r="E3059" s="32" t="s">
        <v>10</v>
      </c>
      <c r="F3059" s="32">
        <v>2700</v>
      </c>
      <c r="G3059" s="32">
        <f t="shared" si="59"/>
        <v>32400</v>
      </c>
      <c r="H3059" s="32">
        <v>12</v>
      </c>
      <c r="I3059" s="22"/>
    </row>
    <row r="3060" spans="1:9" x14ac:dyDescent="0.25">
      <c r="A3060" s="32">
        <v>4267</v>
      </c>
      <c r="B3060" s="32" t="s">
        <v>2601</v>
      </c>
      <c r="C3060" s="32" t="s">
        <v>1510</v>
      </c>
      <c r="D3060" s="32" t="s">
        <v>9</v>
      </c>
      <c r="E3060" s="32" t="s">
        <v>10</v>
      </c>
      <c r="F3060" s="32">
        <v>1800</v>
      </c>
      <c r="G3060" s="32">
        <f t="shared" si="59"/>
        <v>36000</v>
      </c>
      <c r="H3060" s="32">
        <v>20</v>
      </c>
      <c r="I3060" s="22"/>
    </row>
    <row r="3061" spans="1:9" x14ac:dyDescent="0.25">
      <c r="A3061" s="32">
        <v>4267</v>
      </c>
      <c r="B3061" s="32" t="s">
        <v>2602</v>
      </c>
      <c r="C3061" s="32" t="s">
        <v>827</v>
      </c>
      <c r="D3061" s="32" t="s">
        <v>9</v>
      </c>
      <c r="E3061" s="32" t="s">
        <v>10</v>
      </c>
      <c r="F3061" s="32">
        <v>300</v>
      </c>
      <c r="G3061" s="32">
        <f t="shared" si="59"/>
        <v>18300</v>
      </c>
      <c r="H3061" s="32">
        <v>61</v>
      </c>
      <c r="I3061" s="22"/>
    </row>
    <row r="3062" spans="1:9" x14ac:dyDescent="0.25">
      <c r="A3062" s="32">
        <v>4267</v>
      </c>
      <c r="B3062" s="32" t="s">
        <v>2603</v>
      </c>
      <c r="C3062" s="32" t="s">
        <v>2339</v>
      </c>
      <c r="D3062" s="32" t="s">
        <v>9</v>
      </c>
      <c r="E3062" s="32" t="s">
        <v>10</v>
      </c>
      <c r="F3062" s="32">
        <v>9000</v>
      </c>
      <c r="G3062" s="32">
        <f t="shared" si="59"/>
        <v>36000</v>
      </c>
      <c r="H3062" s="32">
        <v>4</v>
      </c>
      <c r="I3062" s="22"/>
    </row>
    <row r="3063" spans="1:9" x14ac:dyDescent="0.25">
      <c r="A3063" s="32">
        <v>4267</v>
      </c>
      <c r="B3063" s="32" t="s">
        <v>2604</v>
      </c>
      <c r="C3063" s="32" t="s">
        <v>1515</v>
      </c>
      <c r="D3063" s="32" t="s">
        <v>9</v>
      </c>
      <c r="E3063" s="32" t="s">
        <v>10</v>
      </c>
      <c r="F3063" s="32">
        <v>900</v>
      </c>
      <c r="G3063" s="32">
        <f t="shared" si="59"/>
        <v>54000</v>
      </c>
      <c r="H3063" s="32">
        <v>60</v>
      </c>
      <c r="I3063" s="22"/>
    </row>
    <row r="3064" spans="1:9" x14ac:dyDescent="0.25">
      <c r="A3064" s="32">
        <v>4267</v>
      </c>
      <c r="B3064" s="32" t="s">
        <v>2605</v>
      </c>
      <c r="C3064" s="32" t="s">
        <v>1517</v>
      </c>
      <c r="D3064" s="32" t="s">
        <v>9</v>
      </c>
      <c r="E3064" s="32" t="s">
        <v>10</v>
      </c>
      <c r="F3064" s="32">
        <v>800</v>
      </c>
      <c r="G3064" s="32">
        <f t="shared" si="59"/>
        <v>32000</v>
      </c>
      <c r="H3064" s="32">
        <v>40</v>
      </c>
      <c r="I3064" s="22"/>
    </row>
    <row r="3065" spans="1:9" x14ac:dyDescent="0.25">
      <c r="A3065" s="32">
        <v>4267</v>
      </c>
      <c r="B3065" s="32" t="s">
        <v>2606</v>
      </c>
      <c r="C3065" s="32" t="s">
        <v>1518</v>
      </c>
      <c r="D3065" s="32" t="s">
        <v>9</v>
      </c>
      <c r="E3065" s="32" t="s">
        <v>10</v>
      </c>
      <c r="F3065" s="32">
        <v>250</v>
      </c>
      <c r="G3065" s="32">
        <f t="shared" si="59"/>
        <v>10000</v>
      </c>
      <c r="H3065" s="32">
        <v>40</v>
      </c>
      <c r="I3065" s="22"/>
    </row>
    <row r="3066" spans="1:9" x14ac:dyDescent="0.25">
      <c r="A3066" s="32">
        <v>4267</v>
      </c>
      <c r="B3066" s="32" t="s">
        <v>2607</v>
      </c>
      <c r="C3066" s="32" t="s">
        <v>1519</v>
      </c>
      <c r="D3066" s="32" t="s">
        <v>9</v>
      </c>
      <c r="E3066" s="32" t="s">
        <v>11</v>
      </c>
      <c r="F3066" s="32">
        <v>850</v>
      </c>
      <c r="G3066" s="32">
        <f t="shared" si="59"/>
        <v>51000</v>
      </c>
      <c r="H3066" s="32">
        <v>60</v>
      </c>
      <c r="I3066" s="22"/>
    </row>
    <row r="3067" spans="1:9" x14ac:dyDescent="0.25">
      <c r="A3067" s="32">
        <v>4267</v>
      </c>
      <c r="B3067" s="32" t="s">
        <v>2608</v>
      </c>
      <c r="C3067" s="32" t="s">
        <v>1519</v>
      </c>
      <c r="D3067" s="32" t="s">
        <v>9</v>
      </c>
      <c r="E3067" s="32" t="s">
        <v>11</v>
      </c>
      <c r="F3067" s="32">
        <v>150</v>
      </c>
      <c r="G3067" s="32">
        <f t="shared" si="59"/>
        <v>12000</v>
      </c>
      <c r="H3067" s="32">
        <v>80</v>
      </c>
      <c r="I3067" s="22"/>
    </row>
    <row r="3068" spans="1:9" ht="27" x14ac:dyDescent="0.25">
      <c r="A3068" s="32">
        <v>4267</v>
      </c>
      <c r="B3068" s="32" t="s">
        <v>2609</v>
      </c>
      <c r="C3068" s="32" t="s">
        <v>1521</v>
      </c>
      <c r="D3068" s="32" t="s">
        <v>9</v>
      </c>
      <c r="E3068" s="32" t="s">
        <v>543</v>
      </c>
      <c r="F3068" s="32">
        <v>850</v>
      </c>
      <c r="G3068" s="32">
        <f t="shared" si="59"/>
        <v>10200</v>
      </c>
      <c r="H3068" s="32">
        <v>12</v>
      </c>
      <c r="I3068" s="22"/>
    </row>
    <row r="3069" spans="1:9" x14ac:dyDescent="0.25">
      <c r="A3069" s="32">
        <v>4267</v>
      </c>
      <c r="B3069" s="32" t="s">
        <v>2610</v>
      </c>
      <c r="C3069" s="32" t="s">
        <v>1522</v>
      </c>
      <c r="D3069" s="32" t="s">
        <v>9</v>
      </c>
      <c r="E3069" s="32" t="s">
        <v>11</v>
      </c>
      <c r="F3069" s="32">
        <v>1000</v>
      </c>
      <c r="G3069" s="32">
        <f t="shared" si="59"/>
        <v>200000</v>
      </c>
      <c r="H3069" s="32">
        <v>200</v>
      </c>
      <c r="I3069" s="22"/>
    </row>
    <row r="3070" spans="1:9" ht="27" x14ac:dyDescent="0.25">
      <c r="A3070" s="32">
        <v>4267</v>
      </c>
      <c r="B3070" s="32" t="s">
        <v>2611</v>
      </c>
      <c r="C3070" s="32" t="s">
        <v>1523</v>
      </c>
      <c r="D3070" s="32" t="s">
        <v>9</v>
      </c>
      <c r="E3070" s="32" t="s">
        <v>11</v>
      </c>
      <c r="F3070" s="32">
        <v>850</v>
      </c>
      <c r="G3070" s="32">
        <f t="shared" si="59"/>
        <v>68000</v>
      </c>
      <c r="H3070" s="32">
        <v>80</v>
      </c>
      <c r="I3070" s="22"/>
    </row>
    <row r="3071" spans="1:9" x14ac:dyDescent="0.25">
      <c r="A3071" s="32">
        <v>4267</v>
      </c>
      <c r="B3071" s="32" t="s">
        <v>2612</v>
      </c>
      <c r="C3071" s="32" t="s">
        <v>838</v>
      </c>
      <c r="D3071" s="32" t="s">
        <v>9</v>
      </c>
      <c r="E3071" s="32" t="s">
        <v>11</v>
      </c>
      <c r="F3071" s="32">
        <v>850</v>
      </c>
      <c r="G3071" s="32">
        <f t="shared" si="59"/>
        <v>34000</v>
      </c>
      <c r="H3071" s="32">
        <v>40</v>
      </c>
      <c r="I3071" s="22"/>
    </row>
    <row r="3072" spans="1:9" x14ac:dyDescent="0.25">
      <c r="A3072" s="32">
        <v>4267</v>
      </c>
      <c r="B3072" s="32" t="s">
        <v>2613</v>
      </c>
      <c r="C3072" s="32" t="s">
        <v>1525</v>
      </c>
      <c r="D3072" s="32" t="s">
        <v>9</v>
      </c>
      <c r="E3072" s="32" t="s">
        <v>10</v>
      </c>
      <c r="F3072" s="32">
        <v>350</v>
      </c>
      <c r="G3072" s="32">
        <f t="shared" si="59"/>
        <v>105000</v>
      </c>
      <c r="H3072" s="32">
        <v>300</v>
      </c>
      <c r="I3072" s="22"/>
    </row>
    <row r="3073" spans="1:9" x14ac:dyDescent="0.25">
      <c r="A3073" s="32">
        <v>4267</v>
      </c>
      <c r="B3073" s="32" t="s">
        <v>2614</v>
      </c>
      <c r="C3073" s="32" t="s">
        <v>840</v>
      </c>
      <c r="D3073" s="32" t="s">
        <v>9</v>
      </c>
      <c r="E3073" s="32" t="s">
        <v>10</v>
      </c>
      <c r="F3073" s="32">
        <v>550</v>
      </c>
      <c r="G3073" s="32">
        <f t="shared" si="59"/>
        <v>33000</v>
      </c>
      <c r="H3073" s="32">
        <v>60</v>
      </c>
      <c r="I3073" s="22"/>
    </row>
    <row r="3074" spans="1:9" x14ac:dyDescent="0.25">
      <c r="A3074" s="32">
        <v>4267</v>
      </c>
      <c r="B3074" s="32" t="s">
        <v>2615</v>
      </c>
      <c r="C3074" s="32" t="s">
        <v>1527</v>
      </c>
      <c r="D3074" s="32" t="s">
        <v>9</v>
      </c>
      <c r="E3074" s="32" t="s">
        <v>10</v>
      </c>
      <c r="F3074" s="32">
        <v>5000</v>
      </c>
      <c r="G3074" s="32">
        <f t="shared" si="59"/>
        <v>30000</v>
      </c>
      <c r="H3074" s="32">
        <v>6</v>
      </c>
      <c r="I3074" s="22"/>
    </row>
    <row r="3075" spans="1:9" x14ac:dyDescent="0.25">
      <c r="A3075" s="32" t="s">
        <v>2377</v>
      </c>
      <c r="B3075" s="32" t="s">
        <v>2456</v>
      </c>
      <c r="C3075" s="32" t="s">
        <v>549</v>
      </c>
      <c r="D3075" s="32" t="s">
        <v>9</v>
      </c>
      <c r="E3075" s="32" t="s">
        <v>10</v>
      </c>
      <c r="F3075" s="32">
        <v>200</v>
      </c>
      <c r="G3075" s="32">
        <f>F3075*H3075</f>
        <v>10000</v>
      </c>
      <c r="H3075" s="32">
        <v>50</v>
      </c>
      <c r="I3075" s="22"/>
    </row>
    <row r="3076" spans="1:9" x14ac:dyDescent="0.25">
      <c r="A3076" s="32" t="s">
        <v>2377</v>
      </c>
      <c r="B3076" s="32" t="s">
        <v>2457</v>
      </c>
      <c r="C3076" s="32" t="s">
        <v>549</v>
      </c>
      <c r="D3076" s="32" t="s">
        <v>9</v>
      </c>
      <c r="E3076" s="32" t="s">
        <v>10</v>
      </c>
      <c r="F3076" s="32">
        <v>1000</v>
      </c>
      <c r="G3076" s="32">
        <f t="shared" ref="G3076:G3109" si="60">F3076*H3076</f>
        <v>5000</v>
      </c>
      <c r="H3076" s="32">
        <v>5</v>
      </c>
      <c r="I3076" s="22"/>
    </row>
    <row r="3077" spans="1:9" x14ac:dyDescent="0.25">
      <c r="A3077" s="32" t="s">
        <v>2377</v>
      </c>
      <c r="B3077" s="32" t="s">
        <v>2458</v>
      </c>
      <c r="C3077" s="32" t="s">
        <v>585</v>
      </c>
      <c r="D3077" s="32" t="s">
        <v>9</v>
      </c>
      <c r="E3077" s="32" t="s">
        <v>10</v>
      </c>
      <c r="F3077" s="32">
        <v>1000</v>
      </c>
      <c r="G3077" s="32">
        <f t="shared" si="60"/>
        <v>10000</v>
      </c>
      <c r="H3077" s="32">
        <v>10</v>
      </c>
      <c r="I3077" s="22"/>
    </row>
    <row r="3078" spans="1:9" x14ac:dyDescent="0.25">
      <c r="A3078" s="32" t="s">
        <v>2377</v>
      </c>
      <c r="B3078" s="32" t="s">
        <v>2459</v>
      </c>
      <c r="C3078" s="32" t="s">
        <v>609</v>
      </c>
      <c r="D3078" s="32" t="s">
        <v>9</v>
      </c>
      <c r="E3078" s="32" t="s">
        <v>10</v>
      </c>
      <c r="F3078" s="32">
        <v>3000</v>
      </c>
      <c r="G3078" s="32">
        <f t="shared" si="60"/>
        <v>15000</v>
      </c>
      <c r="H3078" s="32">
        <v>5</v>
      </c>
      <c r="I3078" s="22"/>
    </row>
    <row r="3079" spans="1:9" x14ac:dyDescent="0.25">
      <c r="A3079" s="32" t="s">
        <v>2377</v>
      </c>
      <c r="B3079" s="32" t="s">
        <v>2460</v>
      </c>
      <c r="C3079" s="32" t="s">
        <v>555</v>
      </c>
      <c r="D3079" s="32" t="s">
        <v>9</v>
      </c>
      <c r="E3079" s="32" t="s">
        <v>10</v>
      </c>
      <c r="F3079" s="32">
        <v>120</v>
      </c>
      <c r="G3079" s="32">
        <f t="shared" si="60"/>
        <v>9600</v>
      </c>
      <c r="H3079" s="32">
        <v>80</v>
      </c>
      <c r="I3079" s="22"/>
    </row>
    <row r="3080" spans="1:9" x14ac:dyDescent="0.25">
      <c r="A3080" s="32" t="s">
        <v>2377</v>
      </c>
      <c r="B3080" s="32" t="s">
        <v>2461</v>
      </c>
      <c r="C3080" s="32" t="s">
        <v>628</v>
      </c>
      <c r="D3080" s="32" t="s">
        <v>9</v>
      </c>
      <c r="E3080" s="32" t="s">
        <v>10</v>
      </c>
      <c r="F3080" s="32">
        <v>900</v>
      </c>
      <c r="G3080" s="32">
        <f t="shared" si="60"/>
        <v>36000</v>
      </c>
      <c r="H3080" s="32">
        <v>40</v>
      </c>
      <c r="I3080" s="22"/>
    </row>
    <row r="3081" spans="1:9" x14ac:dyDescent="0.25">
      <c r="A3081" s="32" t="s">
        <v>2377</v>
      </c>
      <c r="B3081" s="32" t="s">
        <v>2462</v>
      </c>
      <c r="C3081" s="32" t="s">
        <v>607</v>
      </c>
      <c r="D3081" s="32" t="s">
        <v>9</v>
      </c>
      <c r="E3081" s="32" t="s">
        <v>10</v>
      </c>
      <c r="F3081" s="32">
        <v>80</v>
      </c>
      <c r="G3081" s="32">
        <f t="shared" si="60"/>
        <v>2400</v>
      </c>
      <c r="H3081" s="32">
        <v>30</v>
      </c>
      <c r="I3081" s="22"/>
    </row>
    <row r="3082" spans="1:9" x14ac:dyDescent="0.25">
      <c r="A3082" s="32" t="s">
        <v>2377</v>
      </c>
      <c r="B3082" s="32" t="s">
        <v>2463</v>
      </c>
      <c r="C3082" s="32" t="s">
        <v>621</v>
      </c>
      <c r="D3082" s="32" t="s">
        <v>9</v>
      </c>
      <c r="E3082" s="32" t="s">
        <v>10</v>
      </c>
      <c r="F3082" s="32">
        <v>200</v>
      </c>
      <c r="G3082" s="32">
        <f t="shared" si="60"/>
        <v>4000</v>
      </c>
      <c r="H3082" s="32">
        <v>20</v>
      </c>
      <c r="I3082" s="22"/>
    </row>
    <row r="3083" spans="1:9" x14ac:dyDescent="0.25">
      <c r="A3083" s="32" t="s">
        <v>2377</v>
      </c>
      <c r="B3083" s="32" t="s">
        <v>2464</v>
      </c>
      <c r="C3083" s="32" t="s">
        <v>633</v>
      </c>
      <c r="D3083" s="32" t="s">
        <v>9</v>
      </c>
      <c r="E3083" s="32" t="s">
        <v>10</v>
      </c>
      <c r="F3083" s="32">
        <v>80</v>
      </c>
      <c r="G3083" s="32">
        <f t="shared" si="60"/>
        <v>16000</v>
      </c>
      <c r="H3083" s="32">
        <v>200</v>
      </c>
      <c r="I3083" s="22"/>
    </row>
    <row r="3084" spans="1:9" x14ac:dyDescent="0.25">
      <c r="A3084" s="32" t="s">
        <v>2377</v>
      </c>
      <c r="B3084" s="32" t="s">
        <v>2465</v>
      </c>
      <c r="C3084" s="32" t="s">
        <v>600</v>
      </c>
      <c r="D3084" s="32" t="s">
        <v>9</v>
      </c>
      <c r="E3084" s="32" t="s">
        <v>10</v>
      </c>
      <c r="F3084" s="32">
        <v>1000</v>
      </c>
      <c r="G3084" s="32">
        <f t="shared" si="60"/>
        <v>50000</v>
      </c>
      <c r="H3084" s="32">
        <v>50</v>
      </c>
      <c r="I3084" s="22"/>
    </row>
    <row r="3085" spans="1:9" x14ac:dyDescent="0.25">
      <c r="A3085" s="32" t="s">
        <v>2377</v>
      </c>
      <c r="B3085" s="32" t="s">
        <v>2466</v>
      </c>
      <c r="C3085" s="32" t="s">
        <v>636</v>
      </c>
      <c r="D3085" s="32" t="s">
        <v>9</v>
      </c>
      <c r="E3085" s="32" t="s">
        <v>10</v>
      </c>
      <c r="F3085" s="32">
        <v>40</v>
      </c>
      <c r="G3085" s="32">
        <f t="shared" si="60"/>
        <v>8000</v>
      </c>
      <c r="H3085" s="32">
        <v>200</v>
      </c>
      <c r="I3085" s="22"/>
    </row>
    <row r="3086" spans="1:9" x14ac:dyDescent="0.25">
      <c r="A3086" s="32" t="s">
        <v>2377</v>
      </c>
      <c r="B3086" s="32" t="s">
        <v>2467</v>
      </c>
      <c r="C3086" s="32" t="s">
        <v>638</v>
      </c>
      <c r="D3086" s="32" t="s">
        <v>9</v>
      </c>
      <c r="E3086" s="32" t="s">
        <v>10</v>
      </c>
      <c r="F3086" s="32">
        <v>60</v>
      </c>
      <c r="G3086" s="32">
        <f t="shared" si="60"/>
        <v>3000</v>
      </c>
      <c r="H3086" s="32">
        <v>50</v>
      </c>
      <c r="I3086" s="22"/>
    </row>
    <row r="3087" spans="1:9" x14ac:dyDescent="0.25">
      <c r="A3087" s="32" t="s">
        <v>2377</v>
      </c>
      <c r="B3087" s="32" t="s">
        <v>2468</v>
      </c>
      <c r="C3087" s="32" t="s">
        <v>2469</v>
      </c>
      <c r="D3087" s="32" t="s">
        <v>9</v>
      </c>
      <c r="E3087" s="32" t="s">
        <v>10</v>
      </c>
      <c r="F3087" s="32">
        <v>500</v>
      </c>
      <c r="G3087" s="32">
        <f t="shared" si="60"/>
        <v>5000</v>
      </c>
      <c r="H3087" s="32">
        <v>10</v>
      </c>
      <c r="I3087" s="22"/>
    </row>
    <row r="3088" spans="1:9" x14ac:dyDescent="0.25">
      <c r="A3088" s="32" t="s">
        <v>2377</v>
      </c>
      <c r="B3088" s="32" t="s">
        <v>2470</v>
      </c>
      <c r="C3088" s="32" t="s">
        <v>645</v>
      </c>
      <c r="D3088" s="32" t="s">
        <v>9</v>
      </c>
      <c r="E3088" s="32" t="s">
        <v>10</v>
      </c>
      <c r="F3088" s="32">
        <v>120</v>
      </c>
      <c r="G3088" s="32">
        <f t="shared" si="60"/>
        <v>24000</v>
      </c>
      <c r="H3088" s="32">
        <v>200</v>
      </c>
      <c r="I3088" s="22"/>
    </row>
    <row r="3089" spans="1:9" x14ac:dyDescent="0.25">
      <c r="A3089" s="32" t="s">
        <v>2377</v>
      </c>
      <c r="B3089" s="32" t="s">
        <v>2471</v>
      </c>
      <c r="C3089" s="32" t="s">
        <v>623</v>
      </c>
      <c r="D3089" s="32" t="s">
        <v>9</v>
      </c>
      <c r="E3089" s="32" t="s">
        <v>10</v>
      </c>
      <c r="F3089" s="32">
        <v>200</v>
      </c>
      <c r="G3089" s="32">
        <f t="shared" si="60"/>
        <v>10000</v>
      </c>
      <c r="H3089" s="32">
        <v>50</v>
      </c>
      <c r="I3089" s="22"/>
    </row>
    <row r="3090" spans="1:9" x14ac:dyDescent="0.25">
      <c r="A3090" s="4" t="s">
        <v>2377</v>
      </c>
      <c r="B3090" s="4" t="s">
        <v>2472</v>
      </c>
      <c r="C3090" s="4" t="s">
        <v>643</v>
      </c>
      <c r="D3090" s="4" t="s">
        <v>9</v>
      </c>
      <c r="E3090" s="4" t="s">
        <v>10</v>
      </c>
      <c r="F3090" s="4">
        <v>200</v>
      </c>
      <c r="G3090" s="4">
        <f t="shared" si="60"/>
        <v>20000</v>
      </c>
      <c r="H3090" s="4">
        <v>100</v>
      </c>
      <c r="I3090" s="22"/>
    </row>
    <row r="3091" spans="1:9" ht="27" x14ac:dyDescent="0.25">
      <c r="A3091" s="4" t="s">
        <v>2377</v>
      </c>
      <c r="B3091" s="4" t="s">
        <v>2473</v>
      </c>
      <c r="C3091" s="4" t="s">
        <v>615</v>
      </c>
      <c r="D3091" s="4" t="s">
        <v>9</v>
      </c>
      <c r="E3091" s="4" t="s">
        <v>10</v>
      </c>
      <c r="F3091" s="4">
        <v>3500</v>
      </c>
      <c r="G3091" s="4">
        <f t="shared" si="60"/>
        <v>17500</v>
      </c>
      <c r="H3091" s="4">
        <v>5</v>
      </c>
      <c r="I3091" s="22"/>
    </row>
    <row r="3092" spans="1:9" ht="27" x14ac:dyDescent="0.25">
      <c r="A3092" s="4" t="s">
        <v>2377</v>
      </c>
      <c r="B3092" s="4" t="s">
        <v>2474</v>
      </c>
      <c r="C3092" s="4" t="s">
        <v>587</v>
      </c>
      <c r="D3092" s="4" t="s">
        <v>9</v>
      </c>
      <c r="E3092" s="4" t="s">
        <v>542</v>
      </c>
      <c r="F3092" s="4">
        <v>100</v>
      </c>
      <c r="G3092" s="4">
        <f t="shared" si="60"/>
        <v>2000</v>
      </c>
      <c r="H3092" s="4">
        <v>20</v>
      </c>
      <c r="I3092" s="22"/>
    </row>
    <row r="3093" spans="1:9" ht="27" x14ac:dyDescent="0.25">
      <c r="A3093" s="4" t="s">
        <v>2377</v>
      </c>
      <c r="B3093" s="4" t="s">
        <v>2475</v>
      </c>
      <c r="C3093" s="4" t="s">
        <v>547</v>
      </c>
      <c r="D3093" s="4" t="s">
        <v>9</v>
      </c>
      <c r="E3093" s="4" t="s">
        <v>542</v>
      </c>
      <c r="F3093" s="4">
        <v>200</v>
      </c>
      <c r="G3093" s="4">
        <f t="shared" si="60"/>
        <v>6000</v>
      </c>
      <c r="H3093" s="4">
        <v>30</v>
      </c>
      <c r="I3093" s="22"/>
    </row>
    <row r="3094" spans="1:9" x14ac:dyDescent="0.25">
      <c r="A3094" s="4" t="s">
        <v>2377</v>
      </c>
      <c r="B3094" s="4" t="s">
        <v>2476</v>
      </c>
      <c r="C3094" s="4" t="s">
        <v>573</v>
      </c>
      <c r="D3094" s="4" t="s">
        <v>9</v>
      </c>
      <c r="E3094" s="4" t="s">
        <v>10</v>
      </c>
      <c r="F3094" s="4">
        <v>600</v>
      </c>
      <c r="G3094" s="4">
        <f t="shared" si="60"/>
        <v>36000</v>
      </c>
      <c r="H3094" s="4">
        <v>60</v>
      </c>
      <c r="I3094" s="22"/>
    </row>
    <row r="3095" spans="1:9" ht="27" x14ac:dyDescent="0.25">
      <c r="A3095" s="4" t="s">
        <v>2377</v>
      </c>
      <c r="B3095" s="4" t="s">
        <v>2477</v>
      </c>
      <c r="C3095" s="4" t="s">
        <v>589</v>
      </c>
      <c r="D3095" s="4" t="s">
        <v>9</v>
      </c>
      <c r="E3095" s="4" t="s">
        <v>10</v>
      </c>
      <c r="F3095" s="4">
        <v>9</v>
      </c>
      <c r="G3095" s="4">
        <f t="shared" si="60"/>
        <v>18000</v>
      </c>
      <c r="H3095" s="4">
        <v>2000</v>
      </c>
      <c r="I3095" s="22"/>
    </row>
    <row r="3096" spans="1:9" ht="27" x14ac:dyDescent="0.25">
      <c r="A3096" s="4" t="s">
        <v>2377</v>
      </c>
      <c r="B3096" s="4" t="s">
        <v>2478</v>
      </c>
      <c r="C3096" s="4" t="s">
        <v>551</v>
      </c>
      <c r="D3096" s="4" t="s">
        <v>9</v>
      </c>
      <c r="E3096" s="4" t="s">
        <v>10</v>
      </c>
      <c r="F3096" s="4">
        <v>70</v>
      </c>
      <c r="G3096" s="4">
        <f t="shared" si="60"/>
        <v>21000</v>
      </c>
      <c r="H3096" s="4">
        <v>300</v>
      </c>
      <c r="I3096" s="22"/>
    </row>
    <row r="3097" spans="1:9" x14ac:dyDescent="0.25">
      <c r="A3097" s="4" t="s">
        <v>2377</v>
      </c>
      <c r="B3097" s="4" t="s">
        <v>2479</v>
      </c>
      <c r="C3097" s="4" t="s">
        <v>565</v>
      </c>
      <c r="D3097" s="4" t="s">
        <v>9</v>
      </c>
      <c r="E3097" s="4" t="s">
        <v>10</v>
      </c>
      <c r="F3097" s="4">
        <v>700</v>
      </c>
      <c r="G3097" s="4">
        <f t="shared" si="60"/>
        <v>104300</v>
      </c>
      <c r="H3097" s="4">
        <v>149</v>
      </c>
      <c r="I3097" s="22"/>
    </row>
    <row r="3098" spans="1:9" x14ac:dyDescent="0.25">
      <c r="A3098" s="4" t="s">
        <v>2377</v>
      </c>
      <c r="B3098" s="4" t="s">
        <v>2480</v>
      </c>
      <c r="C3098" s="4" t="s">
        <v>2278</v>
      </c>
      <c r="D3098" s="4" t="s">
        <v>9</v>
      </c>
      <c r="E3098" s="4" t="s">
        <v>10</v>
      </c>
      <c r="F3098" s="4">
        <v>500</v>
      </c>
      <c r="G3098" s="4">
        <f t="shared" si="60"/>
        <v>25000</v>
      </c>
      <c r="H3098" s="4">
        <v>50</v>
      </c>
      <c r="I3098" s="22"/>
    </row>
    <row r="3099" spans="1:9" x14ac:dyDescent="0.25">
      <c r="A3099" s="4" t="s">
        <v>2377</v>
      </c>
      <c r="B3099" s="4" t="s">
        <v>2481</v>
      </c>
      <c r="C3099" s="4" t="s">
        <v>625</v>
      </c>
      <c r="D3099" s="4" t="s">
        <v>9</v>
      </c>
      <c r="E3099" s="4" t="s">
        <v>10</v>
      </c>
      <c r="F3099" s="4">
        <v>800</v>
      </c>
      <c r="G3099" s="4">
        <f t="shared" si="60"/>
        <v>16000</v>
      </c>
      <c r="H3099" s="4">
        <v>20</v>
      </c>
      <c r="I3099" s="22"/>
    </row>
    <row r="3100" spans="1:9" x14ac:dyDescent="0.25">
      <c r="A3100" s="4" t="s">
        <v>2377</v>
      </c>
      <c r="B3100" s="4" t="s">
        <v>2482</v>
      </c>
      <c r="C3100" s="4" t="s">
        <v>561</v>
      </c>
      <c r="D3100" s="4" t="s">
        <v>9</v>
      </c>
      <c r="E3100" s="4" t="s">
        <v>10</v>
      </c>
      <c r="F3100" s="4">
        <v>1500</v>
      </c>
      <c r="G3100" s="4">
        <f t="shared" si="60"/>
        <v>30000</v>
      </c>
      <c r="H3100" s="4">
        <v>20</v>
      </c>
      <c r="I3100" s="22"/>
    </row>
    <row r="3101" spans="1:9" x14ac:dyDescent="0.25">
      <c r="A3101" s="4" t="s">
        <v>2377</v>
      </c>
      <c r="B3101" s="4" t="s">
        <v>2483</v>
      </c>
      <c r="C3101" s="4" t="s">
        <v>557</v>
      </c>
      <c r="D3101" s="4" t="s">
        <v>9</v>
      </c>
      <c r="E3101" s="4" t="s">
        <v>10</v>
      </c>
      <c r="F3101" s="4">
        <v>200</v>
      </c>
      <c r="G3101" s="4">
        <f t="shared" si="60"/>
        <v>2000</v>
      </c>
      <c r="H3101" s="4">
        <v>10</v>
      </c>
      <c r="I3101" s="22"/>
    </row>
    <row r="3102" spans="1:9" x14ac:dyDescent="0.25">
      <c r="A3102" s="4" t="s">
        <v>2377</v>
      </c>
      <c r="B3102" s="4" t="s">
        <v>2484</v>
      </c>
      <c r="C3102" s="4" t="s">
        <v>613</v>
      </c>
      <c r="D3102" s="4" t="s">
        <v>9</v>
      </c>
      <c r="E3102" s="4" t="s">
        <v>542</v>
      </c>
      <c r="F3102" s="4">
        <v>2000</v>
      </c>
      <c r="G3102" s="4">
        <f t="shared" si="60"/>
        <v>1440000</v>
      </c>
      <c r="H3102" s="4">
        <v>720</v>
      </c>
      <c r="I3102" s="22"/>
    </row>
    <row r="3103" spans="1:9" x14ac:dyDescent="0.25">
      <c r="A3103" s="4" t="s">
        <v>2377</v>
      </c>
      <c r="B3103" s="4" t="s">
        <v>2485</v>
      </c>
      <c r="C3103" s="4" t="s">
        <v>2486</v>
      </c>
      <c r="D3103" s="4" t="s">
        <v>9</v>
      </c>
      <c r="E3103" s="4" t="s">
        <v>542</v>
      </c>
      <c r="F3103" s="4">
        <v>5000</v>
      </c>
      <c r="G3103" s="4">
        <f t="shared" si="60"/>
        <v>10000</v>
      </c>
      <c r="H3103" s="4">
        <v>2</v>
      </c>
      <c r="I3103" s="22"/>
    </row>
    <row r="3104" spans="1:9" ht="27" x14ac:dyDescent="0.25">
      <c r="A3104" s="4" t="s">
        <v>2377</v>
      </c>
      <c r="B3104" s="4" t="s">
        <v>2487</v>
      </c>
      <c r="C3104" s="4" t="s">
        <v>594</v>
      </c>
      <c r="D3104" s="4" t="s">
        <v>9</v>
      </c>
      <c r="E3104" s="4" t="s">
        <v>10</v>
      </c>
      <c r="F3104" s="4">
        <v>150</v>
      </c>
      <c r="G3104" s="4">
        <f t="shared" si="60"/>
        <v>30000</v>
      </c>
      <c r="H3104" s="4">
        <v>200</v>
      </c>
      <c r="I3104" s="22"/>
    </row>
    <row r="3105" spans="1:9" x14ac:dyDescent="0.25">
      <c r="A3105" s="4" t="s">
        <v>2377</v>
      </c>
      <c r="B3105" s="4" t="s">
        <v>2488</v>
      </c>
      <c r="C3105" s="4" t="s">
        <v>641</v>
      </c>
      <c r="D3105" s="4" t="s">
        <v>9</v>
      </c>
      <c r="E3105" s="4" t="s">
        <v>10</v>
      </c>
      <c r="F3105" s="4">
        <v>150</v>
      </c>
      <c r="G3105" s="4">
        <f t="shared" si="60"/>
        <v>3000</v>
      </c>
      <c r="H3105" s="4">
        <v>20</v>
      </c>
      <c r="I3105" s="22"/>
    </row>
    <row r="3106" spans="1:9" x14ac:dyDescent="0.25">
      <c r="A3106" s="4" t="s">
        <v>2377</v>
      </c>
      <c r="B3106" s="4" t="s">
        <v>2489</v>
      </c>
      <c r="C3106" s="4" t="s">
        <v>583</v>
      </c>
      <c r="D3106" s="4" t="s">
        <v>9</v>
      </c>
      <c r="E3106" s="4" t="s">
        <v>10</v>
      </c>
      <c r="F3106" s="4">
        <v>500</v>
      </c>
      <c r="G3106" s="4">
        <f t="shared" si="60"/>
        <v>5000</v>
      </c>
      <c r="H3106" s="4">
        <v>10</v>
      </c>
      <c r="I3106" s="22"/>
    </row>
    <row r="3107" spans="1:9" x14ac:dyDescent="0.25">
      <c r="A3107" s="4" t="s">
        <v>2377</v>
      </c>
      <c r="B3107" s="4" t="s">
        <v>2490</v>
      </c>
      <c r="C3107" s="4" t="s">
        <v>545</v>
      </c>
      <c r="D3107" s="4" t="s">
        <v>9</v>
      </c>
      <c r="E3107" s="4" t="s">
        <v>542</v>
      </c>
      <c r="F3107" s="4">
        <v>100</v>
      </c>
      <c r="G3107" s="4">
        <f t="shared" si="60"/>
        <v>2000</v>
      </c>
      <c r="H3107" s="4">
        <v>20</v>
      </c>
      <c r="I3107" s="22"/>
    </row>
    <row r="3108" spans="1:9" x14ac:dyDescent="0.25">
      <c r="A3108" s="4" t="s">
        <v>2377</v>
      </c>
      <c r="B3108" s="4" t="s">
        <v>2491</v>
      </c>
      <c r="C3108" s="4" t="s">
        <v>611</v>
      </c>
      <c r="D3108" s="4" t="s">
        <v>9</v>
      </c>
      <c r="E3108" s="4" t="s">
        <v>10</v>
      </c>
      <c r="F3108" s="4">
        <v>10</v>
      </c>
      <c r="G3108" s="4">
        <f t="shared" si="60"/>
        <v>2400</v>
      </c>
      <c r="H3108" s="4">
        <v>240</v>
      </c>
      <c r="I3108" s="22"/>
    </row>
    <row r="3109" spans="1:9" x14ac:dyDescent="0.25">
      <c r="A3109" s="4" t="s">
        <v>2377</v>
      </c>
      <c r="B3109" s="4" t="s">
        <v>2492</v>
      </c>
      <c r="C3109" s="4" t="s">
        <v>611</v>
      </c>
      <c r="D3109" s="4" t="s">
        <v>9</v>
      </c>
      <c r="E3109" s="4" t="s">
        <v>10</v>
      </c>
      <c r="F3109" s="4">
        <v>15</v>
      </c>
      <c r="G3109" s="4">
        <f t="shared" si="60"/>
        <v>1800</v>
      </c>
      <c r="H3109" s="4">
        <v>120</v>
      </c>
      <c r="I3109" s="22"/>
    </row>
    <row r="3110" spans="1:9" x14ac:dyDescent="0.25">
      <c r="A3110" s="32">
        <v>4264</v>
      </c>
      <c r="B3110" s="32" t="s">
        <v>420</v>
      </c>
      <c r="C3110" s="32" t="s">
        <v>229</v>
      </c>
      <c r="D3110" s="32" t="s">
        <v>9</v>
      </c>
      <c r="E3110" s="32" t="s">
        <v>11</v>
      </c>
      <c r="F3110" s="32">
        <v>490</v>
      </c>
      <c r="G3110" s="32">
        <f>F3110*H3110</f>
        <v>5390000</v>
      </c>
      <c r="H3110" s="32">
        <v>11000</v>
      </c>
      <c r="I3110" s="22"/>
    </row>
    <row r="3111" spans="1:9" ht="25.5" customHeight="1" x14ac:dyDescent="0.25">
      <c r="A3111" s="32">
        <v>5129</v>
      </c>
      <c r="B3111" s="32" t="s">
        <v>6292</v>
      </c>
      <c r="C3111" s="32" t="s">
        <v>6293</v>
      </c>
      <c r="D3111" s="32" t="s">
        <v>9</v>
      </c>
      <c r="E3111" s="32" t="s">
        <v>10</v>
      </c>
      <c r="F3111" s="32">
        <v>42000</v>
      </c>
      <c r="G3111" s="32">
        <f t="shared" ref="G3111:G3118" si="61">F3111*H3111</f>
        <v>168000</v>
      </c>
      <c r="H3111" s="32">
        <v>4</v>
      </c>
      <c r="I3111" s="22"/>
    </row>
    <row r="3112" spans="1:9" ht="25.5" customHeight="1" x14ac:dyDescent="0.25">
      <c r="A3112" s="32">
        <v>5129</v>
      </c>
      <c r="B3112" s="32" t="s">
        <v>6294</v>
      </c>
      <c r="C3112" s="32" t="s">
        <v>418</v>
      </c>
      <c r="D3112" s="32" t="s">
        <v>9</v>
      </c>
      <c r="E3112" s="32" t="s">
        <v>10</v>
      </c>
      <c r="F3112" s="32">
        <v>40000</v>
      </c>
      <c r="G3112" s="32">
        <f t="shared" si="61"/>
        <v>120000</v>
      </c>
      <c r="H3112" s="32">
        <v>3</v>
      </c>
      <c r="I3112" s="22"/>
    </row>
    <row r="3113" spans="1:9" ht="25.5" customHeight="1" x14ac:dyDescent="0.25">
      <c r="A3113" s="32">
        <v>5129</v>
      </c>
      <c r="B3113" s="32" t="s">
        <v>6295</v>
      </c>
      <c r="C3113" s="32" t="s">
        <v>1501</v>
      </c>
      <c r="D3113" s="32" t="s">
        <v>9</v>
      </c>
      <c r="E3113" s="32" t="s">
        <v>10</v>
      </c>
      <c r="F3113" s="32">
        <v>13500</v>
      </c>
      <c r="G3113" s="32">
        <f t="shared" si="61"/>
        <v>13500</v>
      </c>
      <c r="H3113" s="32">
        <v>1</v>
      </c>
      <c r="I3113" s="22"/>
    </row>
    <row r="3114" spans="1:9" ht="25.5" customHeight="1" x14ac:dyDescent="0.25">
      <c r="A3114" s="32">
        <v>5129</v>
      </c>
      <c r="B3114" s="32" t="s">
        <v>6296</v>
      </c>
      <c r="C3114" s="32" t="s">
        <v>4292</v>
      </c>
      <c r="D3114" s="32" t="s">
        <v>9</v>
      </c>
      <c r="E3114" s="32" t="s">
        <v>10</v>
      </c>
      <c r="F3114" s="32">
        <v>30</v>
      </c>
      <c r="G3114" s="32">
        <f t="shared" si="61"/>
        <v>7200</v>
      </c>
      <c r="H3114" s="32">
        <v>240</v>
      </c>
      <c r="I3114" s="22"/>
    </row>
    <row r="3115" spans="1:9" ht="25.5" customHeight="1" x14ac:dyDescent="0.25">
      <c r="A3115" s="32">
        <v>5129</v>
      </c>
      <c r="B3115" s="32" t="s">
        <v>6297</v>
      </c>
      <c r="C3115" s="32" t="s">
        <v>418</v>
      </c>
      <c r="D3115" s="32" t="s">
        <v>9</v>
      </c>
      <c r="E3115" s="32" t="s">
        <v>10</v>
      </c>
      <c r="F3115" s="32">
        <v>90000</v>
      </c>
      <c r="G3115" s="32">
        <f t="shared" si="61"/>
        <v>180000</v>
      </c>
      <c r="H3115" s="32">
        <v>2</v>
      </c>
      <c r="I3115" s="22"/>
    </row>
    <row r="3116" spans="1:9" ht="25.5" customHeight="1" x14ac:dyDescent="0.25">
      <c r="A3116" s="32">
        <v>5129</v>
      </c>
      <c r="B3116" s="32" t="s">
        <v>6298</v>
      </c>
      <c r="C3116" s="32" t="s">
        <v>6299</v>
      </c>
      <c r="D3116" s="32" t="s">
        <v>9</v>
      </c>
      <c r="E3116" s="32" t="s">
        <v>10</v>
      </c>
      <c r="F3116" s="32">
        <v>1090100</v>
      </c>
      <c r="G3116" s="32">
        <f t="shared" si="61"/>
        <v>1090100</v>
      </c>
      <c r="H3116" s="32">
        <v>1</v>
      </c>
      <c r="I3116" s="22"/>
    </row>
    <row r="3117" spans="1:9" ht="25.5" customHeight="1" x14ac:dyDescent="0.25">
      <c r="A3117" s="32">
        <v>5129</v>
      </c>
      <c r="B3117" s="32" t="s">
        <v>6300</v>
      </c>
      <c r="C3117" s="32" t="s">
        <v>3805</v>
      </c>
      <c r="D3117" s="32" t="s">
        <v>9</v>
      </c>
      <c r="E3117" s="32" t="s">
        <v>10</v>
      </c>
      <c r="F3117" s="32">
        <v>23000</v>
      </c>
      <c r="G3117" s="32">
        <f t="shared" si="61"/>
        <v>414000</v>
      </c>
      <c r="H3117" s="32">
        <v>18</v>
      </c>
      <c r="I3117" s="22"/>
    </row>
    <row r="3118" spans="1:9" ht="25.5" customHeight="1" x14ac:dyDescent="0.25">
      <c r="A3118" s="32">
        <v>5129</v>
      </c>
      <c r="B3118" s="32" t="s">
        <v>6301</v>
      </c>
      <c r="C3118" s="32" t="s">
        <v>4292</v>
      </c>
      <c r="D3118" s="32" t="s">
        <v>9</v>
      </c>
      <c r="E3118" s="32" t="s">
        <v>10</v>
      </c>
      <c r="F3118" s="32">
        <v>30</v>
      </c>
      <c r="G3118" s="32">
        <f t="shared" si="61"/>
        <v>7200</v>
      </c>
      <c r="H3118" s="32">
        <v>240</v>
      </c>
      <c r="I3118" s="22"/>
    </row>
    <row r="3119" spans="1:9" ht="25.5" customHeight="1" x14ac:dyDescent="0.25">
      <c r="A3119" s="32">
        <v>5129</v>
      </c>
      <c r="B3119" s="32" t="s">
        <v>6778</v>
      </c>
      <c r="C3119" s="32" t="s">
        <v>6779</v>
      </c>
      <c r="D3119" s="32" t="s">
        <v>9</v>
      </c>
      <c r="E3119" s="32" t="s">
        <v>1482</v>
      </c>
      <c r="F3119" s="32">
        <v>1500000</v>
      </c>
      <c r="G3119" s="32">
        <v>1500000</v>
      </c>
      <c r="H3119" s="32">
        <v>1</v>
      </c>
      <c r="I3119" s="22"/>
    </row>
    <row r="3120" spans="1:9" ht="25.5" customHeight="1" x14ac:dyDescent="0.25">
      <c r="A3120" s="32">
        <v>5129</v>
      </c>
      <c r="B3120" s="32" t="s">
        <v>6780</v>
      </c>
      <c r="C3120" s="32" t="s">
        <v>3527</v>
      </c>
      <c r="D3120" s="32" t="s">
        <v>9</v>
      </c>
      <c r="E3120" s="32" t="s">
        <v>10</v>
      </c>
      <c r="F3120" s="32">
        <v>200000</v>
      </c>
      <c r="G3120" s="32">
        <v>200000</v>
      </c>
      <c r="H3120" s="32">
        <v>1</v>
      </c>
      <c r="I3120" s="22"/>
    </row>
    <row r="3121" spans="1:9" ht="15" customHeight="1" x14ac:dyDescent="0.25">
      <c r="A3121" s="138" t="s">
        <v>12</v>
      </c>
      <c r="B3121" s="139"/>
      <c r="C3121" s="139"/>
      <c r="D3121" s="139"/>
      <c r="E3121" s="139"/>
      <c r="F3121" s="139"/>
      <c r="G3121" s="139"/>
      <c r="H3121" s="140"/>
      <c r="I3121" s="22"/>
    </row>
    <row r="3122" spans="1:9" ht="27" x14ac:dyDescent="0.25">
      <c r="A3122" s="32">
        <v>4214</v>
      </c>
      <c r="B3122" s="32" t="s">
        <v>509</v>
      </c>
      <c r="C3122" s="32" t="s">
        <v>510</v>
      </c>
      <c r="D3122" s="32" t="s">
        <v>13</v>
      </c>
      <c r="E3122" s="32" t="s">
        <v>14</v>
      </c>
      <c r="F3122" s="32">
        <v>1112000</v>
      </c>
      <c r="G3122" s="32">
        <v>1112000</v>
      </c>
      <c r="H3122" s="32">
        <v>1</v>
      </c>
      <c r="I3122" s="22"/>
    </row>
    <row r="3123" spans="1:9" ht="27" x14ac:dyDescent="0.25">
      <c r="A3123" s="32">
        <v>4214</v>
      </c>
      <c r="B3123" s="32" t="s">
        <v>509</v>
      </c>
      <c r="C3123" s="32" t="s">
        <v>510</v>
      </c>
      <c r="D3123" s="32" t="s">
        <v>13</v>
      </c>
      <c r="E3123" s="32" t="s">
        <v>14</v>
      </c>
      <c r="F3123" s="32">
        <v>918800</v>
      </c>
      <c r="G3123" s="32">
        <v>918800</v>
      </c>
      <c r="H3123" s="32">
        <v>1</v>
      </c>
      <c r="I3123" s="22"/>
    </row>
    <row r="3124" spans="1:9" ht="27" x14ac:dyDescent="0.25">
      <c r="A3124" s="32">
        <v>4214</v>
      </c>
      <c r="B3124" s="32" t="s">
        <v>490</v>
      </c>
      <c r="C3124" s="32" t="s">
        <v>491</v>
      </c>
      <c r="D3124" s="32" t="s">
        <v>248</v>
      </c>
      <c r="E3124" s="32" t="s">
        <v>14</v>
      </c>
      <c r="F3124" s="32">
        <v>2200000</v>
      </c>
      <c r="G3124" s="32">
        <v>2200000</v>
      </c>
      <c r="H3124" s="32">
        <v>1</v>
      </c>
      <c r="I3124" s="22"/>
    </row>
    <row r="3125" spans="1:9" x14ac:dyDescent="0.25">
      <c r="A3125" s="32">
        <v>4239</v>
      </c>
      <c r="B3125" s="32" t="s">
        <v>489</v>
      </c>
      <c r="C3125" s="32" t="s">
        <v>27</v>
      </c>
      <c r="D3125" s="32" t="s">
        <v>13</v>
      </c>
      <c r="E3125" s="32" t="s">
        <v>14</v>
      </c>
      <c r="F3125" s="32">
        <v>1000000</v>
      </c>
      <c r="G3125" s="32">
        <v>1000000</v>
      </c>
      <c r="H3125" s="32">
        <v>1</v>
      </c>
      <c r="I3125" s="22"/>
    </row>
    <row r="3126" spans="1:9" ht="27" x14ac:dyDescent="0.25">
      <c r="A3126" s="32">
        <v>4252</v>
      </c>
      <c r="B3126" s="32" t="s">
        <v>395</v>
      </c>
      <c r="C3126" s="32" t="s">
        <v>396</v>
      </c>
      <c r="D3126" s="32" t="s">
        <v>381</v>
      </c>
      <c r="E3126" s="32" t="s">
        <v>14</v>
      </c>
      <c r="F3126" s="32">
        <v>1000000</v>
      </c>
      <c r="G3126" s="32">
        <v>1000000</v>
      </c>
      <c r="H3126" s="32">
        <v>1</v>
      </c>
      <c r="I3126" s="22"/>
    </row>
    <row r="3127" spans="1:9" ht="27" x14ac:dyDescent="0.25">
      <c r="A3127" s="32">
        <v>4252</v>
      </c>
      <c r="B3127" s="32" t="s">
        <v>397</v>
      </c>
      <c r="C3127" s="32" t="s">
        <v>396</v>
      </c>
      <c r="D3127" s="32" t="s">
        <v>381</v>
      </c>
      <c r="E3127" s="32" t="s">
        <v>14</v>
      </c>
      <c r="F3127" s="32">
        <v>250000</v>
      </c>
      <c r="G3127" s="32">
        <v>250000</v>
      </c>
      <c r="H3127" s="32">
        <v>1</v>
      </c>
      <c r="I3127" s="22"/>
    </row>
    <row r="3128" spans="1:9" ht="27" x14ac:dyDescent="0.25">
      <c r="A3128" s="32">
        <v>4252</v>
      </c>
      <c r="B3128" s="32" t="s">
        <v>398</v>
      </c>
      <c r="C3128" s="32" t="s">
        <v>396</v>
      </c>
      <c r="D3128" s="32" t="s">
        <v>381</v>
      </c>
      <c r="E3128" s="32" t="s">
        <v>14</v>
      </c>
      <c r="F3128" s="32">
        <v>250000</v>
      </c>
      <c r="G3128" s="32">
        <v>250000</v>
      </c>
      <c r="H3128" s="32">
        <v>1</v>
      </c>
      <c r="I3128" s="22"/>
    </row>
    <row r="3129" spans="1:9" ht="40.5" x14ac:dyDescent="0.25">
      <c r="A3129" s="32">
        <v>4241</v>
      </c>
      <c r="B3129" s="32" t="s">
        <v>2442</v>
      </c>
      <c r="C3129" s="32" t="s">
        <v>399</v>
      </c>
      <c r="D3129" s="32" t="s">
        <v>13</v>
      </c>
      <c r="E3129" s="32" t="s">
        <v>14</v>
      </c>
      <c r="F3129" s="32">
        <v>65000</v>
      </c>
      <c r="G3129" s="32">
        <v>65000</v>
      </c>
      <c r="H3129" s="32">
        <v>1</v>
      </c>
      <c r="I3129" s="22"/>
    </row>
    <row r="3130" spans="1:9" ht="54" x14ac:dyDescent="0.25">
      <c r="A3130" s="32">
        <v>4213</v>
      </c>
      <c r="B3130" s="32" t="s">
        <v>400</v>
      </c>
      <c r="C3130" s="32" t="s">
        <v>401</v>
      </c>
      <c r="D3130" s="32" t="s">
        <v>381</v>
      </c>
      <c r="E3130" s="32" t="s">
        <v>14</v>
      </c>
      <c r="F3130" s="32">
        <v>100000</v>
      </c>
      <c r="G3130" s="32">
        <v>100000</v>
      </c>
      <c r="H3130" s="32">
        <v>1</v>
      </c>
      <c r="I3130" s="22"/>
    </row>
    <row r="3131" spans="1:9" ht="40.5" x14ac:dyDescent="0.25">
      <c r="A3131" s="32">
        <v>4214</v>
      </c>
      <c r="B3131" s="32" t="s">
        <v>402</v>
      </c>
      <c r="C3131" s="32" t="s">
        <v>403</v>
      </c>
      <c r="D3131" s="32" t="s">
        <v>248</v>
      </c>
      <c r="E3131" s="32" t="s">
        <v>14</v>
      </c>
      <c r="F3131" s="32">
        <v>150000</v>
      </c>
      <c r="G3131" s="32">
        <v>150000</v>
      </c>
      <c r="H3131" s="32">
        <v>1</v>
      </c>
      <c r="I3131" s="22"/>
    </row>
    <row r="3132" spans="1:9" ht="40.5" x14ac:dyDescent="0.25">
      <c r="A3132" s="32">
        <v>4251</v>
      </c>
      <c r="B3132" s="32" t="s">
        <v>485</v>
      </c>
      <c r="C3132" s="32" t="s">
        <v>486</v>
      </c>
      <c r="D3132" s="32" t="s">
        <v>381</v>
      </c>
      <c r="E3132" s="32" t="s">
        <v>14</v>
      </c>
      <c r="F3132" s="32">
        <v>480000</v>
      </c>
      <c r="G3132" s="32">
        <v>480000</v>
      </c>
      <c r="H3132" s="32">
        <v>1</v>
      </c>
      <c r="I3132" s="22"/>
    </row>
    <row r="3133" spans="1:9" ht="27" x14ac:dyDescent="0.25">
      <c r="A3133" s="32">
        <v>4251</v>
      </c>
      <c r="B3133" s="32" t="s">
        <v>487</v>
      </c>
      <c r="C3133" s="32" t="s">
        <v>488</v>
      </c>
      <c r="D3133" s="32" t="s">
        <v>381</v>
      </c>
      <c r="E3133" s="32" t="s">
        <v>14</v>
      </c>
      <c r="F3133" s="32">
        <v>1520000</v>
      </c>
      <c r="G3133" s="32">
        <v>1520000</v>
      </c>
      <c r="H3133" s="32">
        <v>1</v>
      </c>
      <c r="I3133" s="22"/>
    </row>
    <row r="3134" spans="1:9" ht="38.25" customHeight="1" x14ac:dyDescent="0.25">
      <c r="A3134" s="32">
        <v>4215</v>
      </c>
      <c r="B3134" s="32" t="s">
        <v>7000</v>
      </c>
      <c r="C3134" s="32" t="s">
        <v>1320</v>
      </c>
      <c r="D3134" s="32" t="s">
        <v>13</v>
      </c>
      <c r="E3134" s="32" t="s">
        <v>14</v>
      </c>
      <c r="F3134" s="32">
        <v>111000</v>
      </c>
      <c r="G3134" s="32">
        <v>111000</v>
      </c>
      <c r="H3134" s="32">
        <v>1</v>
      </c>
      <c r="I3134" s="22"/>
    </row>
    <row r="3135" spans="1:9" ht="38.25" customHeight="1" x14ac:dyDescent="0.25">
      <c r="A3135" s="32">
        <v>4215</v>
      </c>
      <c r="B3135" s="32" t="s">
        <v>7001</v>
      </c>
      <c r="C3135" s="32" t="s">
        <v>1320</v>
      </c>
      <c r="D3135" s="32" t="s">
        <v>13</v>
      </c>
      <c r="E3135" s="32" t="s">
        <v>14</v>
      </c>
      <c r="F3135" s="32">
        <v>106000</v>
      </c>
      <c r="G3135" s="32">
        <v>106000</v>
      </c>
      <c r="H3135" s="32">
        <v>1</v>
      </c>
      <c r="I3135" s="22"/>
    </row>
    <row r="3136" spans="1:9" ht="38.25" customHeight="1" x14ac:dyDescent="0.25">
      <c r="A3136" s="32">
        <v>4215</v>
      </c>
      <c r="B3136" s="32" t="s">
        <v>7002</v>
      </c>
      <c r="C3136" s="32" t="s">
        <v>1320</v>
      </c>
      <c r="D3136" s="32" t="s">
        <v>13</v>
      </c>
      <c r="E3136" s="32" t="s">
        <v>14</v>
      </c>
      <c r="F3136" s="32">
        <v>106000</v>
      </c>
      <c r="G3136" s="32">
        <v>106000</v>
      </c>
      <c r="H3136" s="32">
        <v>1</v>
      </c>
      <c r="I3136" s="22"/>
    </row>
    <row r="3137" spans="1:9" ht="38.25" customHeight="1" x14ac:dyDescent="0.25">
      <c r="A3137" s="32">
        <v>4241</v>
      </c>
      <c r="B3137" s="32" t="s">
        <v>7027</v>
      </c>
      <c r="C3137" s="32" t="s">
        <v>7028</v>
      </c>
      <c r="D3137" s="32" t="s">
        <v>13</v>
      </c>
      <c r="E3137" s="32" t="s">
        <v>14</v>
      </c>
      <c r="F3137" s="32">
        <v>35000</v>
      </c>
      <c r="G3137" s="32">
        <v>35000</v>
      </c>
      <c r="H3137" s="32">
        <v>1</v>
      </c>
      <c r="I3137" s="22"/>
    </row>
    <row r="3138" spans="1:9" ht="15" customHeight="1" x14ac:dyDescent="0.25">
      <c r="A3138" s="162" t="s">
        <v>1850</v>
      </c>
      <c r="B3138" s="163"/>
      <c r="C3138" s="163"/>
      <c r="D3138" s="163"/>
      <c r="E3138" s="163"/>
      <c r="F3138" s="163"/>
      <c r="G3138" s="163"/>
      <c r="H3138" s="164"/>
      <c r="I3138" s="22"/>
    </row>
    <row r="3139" spans="1:9" ht="15" customHeight="1" x14ac:dyDescent="0.25">
      <c r="A3139" s="138" t="s">
        <v>12</v>
      </c>
      <c r="B3139" s="139"/>
      <c r="C3139" s="139"/>
      <c r="D3139" s="139"/>
      <c r="E3139" s="139"/>
      <c r="F3139" s="139"/>
      <c r="G3139" s="139"/>
      <c r="H3139" s="140"/>
      <c r="I3139" s="22"/>
    </row>
    <row r="3140" spans="1:9" ht="27" x14ac:dyDescent="0.25">
      <c r="A3140" s="84">
        <v>4251</v>
      </c>
      <c r="B3140" s="84" t="s">
        <v>1852</v>
      </c>
      <c r="C3140" s="32" t="s">
        <v>454</v>
      </c>
      <c r="D3140" s="84" t="s">
        <v>1212</v>
      </c>
      <c r="E3140" s="84" t="s">
        <v>14</v>
      </c>
      <c r="F3140" s="84">
        <v>0</v>
      </c>
      <c r="G3140" s="84">
        <v>0</v>
      </c>
      <c r="H3140" s="84">
        <v>1</v>
      </c>
      <c r="I3140" s="22"/>
    </row>
    <row r="3141" spans="1:9" ht="15" customHeight="1" x14ac:dyDescent="0.25">
      <c r="A3141" s="138" t="s">
        <v>16</v>
      </c>
      <c r="B3141" s="139"/>
      <c r="C3141" s="139"/>
      <c r="D3141" s="139"/>
      <c r="E3141" s="139"/>
      <c r="F3141" s="139"/>
      <c r="G3141" s="139"/>
      <c r="H3141" s="140"/>
      <c r="I3141" s="22"/>
    </row>
    <row r="3142" spans="1:9" ht="40.5" x14ac:dyDescent="0.25">
      <c r="A3142" s="32">
        <v>4251</v>
      </c>
      <c r="B3142" s="32" t="s">
        <v>1851</v>
      </c>
      <c r="C3142" s="32" t="s">
        <v>24</v>
      </c>
      <c r="D3142" s="32" t="s">
        <v>381</v>
      </c>
      <c r="E3142" s="32" t="s">
        <v>14</v>
      </c>
      <c r="F3142" s="32">
        <v>0</v>
      </c>
      <c r="G3142" s="32">
        <v>0</v>
      </c>
      <c r="H3142" s="32">
        <v>1</v>
      </c>
      <c r="I3142" s="22"/>
    </row>
    <row r="3143" spans="1:9" ht="15" customHeight="1" x14ac:dyDescent="0.25">
      <c r="A3143" s="162" t="s">
        <v>270</v>
      </c>
      <c r="B3143" s="163"/>
      <c r="C3143" s="163"/>
      <c r="D3143" s="163"/>
      <c r="E3143" s="163"/>
      <c r="F3143" s="163"/>
      <c r="G3143" s="163"/>
      <c r="H3143" s="164"/>
      <c r="I3143" s="22"/>
    </row>
    <row r="3144" spans="1:9" ht="15" customHeight="1" x14ac:dyDescent="0.25">
      <c r="A3144" s="138" t="s">
        <v>12</v>
      </c>
      <c r="B3144" s="139"/>
      <c r="C3144" s="139"/>
      <c r="D3144" s="139"/>
      <c r="E3144" s="139"/>
      <c r="F3144" s="139"/>
      <c r="G3144" s="139"/>
      <c r="H3144" s="140"/>
      <c r="I3144" s="22"/>
    </row>
    <row r="3145" spans="1:9" ht="40.5" x14ac:dyDescent="0.25">
      <c r="A3145" s="32">
        <v>4251</v>
      </c>
      <c r="B3145" s="32" t="s">
        <v>4045</v>
      </c>
      <c r="C3145" s="32" t="s">
        <v>422</v>
      </c>
      <c r="D3145" s="32" t="s">
        <v>381</v>
      </c>
      <c r="E3145" s="32" t="s">
        <v>14</v>
      </c>
      <c r="F3145" s="32">
        <v>4900000</v>
      </c>
      <c r="G3145" s="32">
        <v>4900000</v>
      </c>
      <c r="H3145" s="32">
        <v>1</v>
      </c>
      <c r="I3145" s="22"/>
    </row>
    <row r="3146" spans="1:9" ht="15" customHeight="1" x14ac:dyDescent="0.25">
      <c r="A3146" s="162" t="s">
        <v>3529</v>
      </c>
      <c r="B3146" s="163"/>
      <c r="C3146" s="163"/>
      <c r="D3146" s="163"/>
      <c r="E3146" s="163"/>
      <c r="F3146" s="163"/>
      <c r="G3146" s="163"/>
      <c r="H3146" s="164"/>
      <c r="I3146" s="22"/>
    </row>
    <row r="3147" spans="1:9" ht="15" customHeight="1" x14ac:dyDescent="0.25">
      <c r="A3147" s="138" t="s">
        <v>16</v>
      </c>
      <c r="B3147" s="139"/>
      <c r="C3147" s="139"/>
      <c r="D3147" s="139"/>
      <c r="E3147" s="139"/>
      <c r="F3147" s="139"/>
      <c r="G3147" s="139"/>
      <c r="H3147" s="140"/>
      <c r="I3147" s="22"/>
    </row>
    <row r="3148" spans="1:9" ht="27" x14ac:dyDescent="0.25">
      <c r="A3148" s="32">
        <v>4251</v>
      </c>
      <c r="B3148" s="32" t="s">
        <v>3531</v>
      </c>
      <c r="C3148" s="32" t="s">
        <v>468</v>
      </c>
      <c r="D3148" s="32" t="s">
        <v>381</v>
      </c>
      <c r="E3148" s="32" t="s">
        <v>14</v>
      </c>
      <c r="F3148" s="32">
        <v>28431400</v>
      </c>
      <c r="G3148" s="32">
        <v>28431400</v>
      </c>
      <c r="H3148" s="32">
        <v>1</v>
      </c>
      <c r="I3148" s="22"/>
    </row>
    <row r="3149" spans="1:9" ht="27" x14ac:dyDescent="0.25">
      <c r="A3149" s="32">
        <v>4251</v>
      </c>
      <c r="B3149" s="32" t="s">
        <v>3528</v>
      </c>
      <c r="C3149" s="32" t="s">
        <v>468</v>
      </c>
      <c r="D3149" s="32" t="s">
        <v>15</v>
      </c>
      <c r="E3149" s="32" t="s">
        <v>14</v>
      </c>
      <c r="F3149" s="32">
        <v>54008695</v>
      </c>
      <c r="G3149" s="32">
        <v>54008695</v>
      </c>
      <c r="H3149" s="32">
        <v>1</v>
      </c>
      <c r="I3149" s="22"/>
    </row>
    <row r="3150" spans="1:9" ht="27" x14ac:dyDescent="0.25">
      <c r="A3150" s="32">
        <v>4251</v>
      </c>
      <c r="B3150" s="32" t="s">
        <v>6998</v>
      </c>
      <c r="C3150" s="32" t="s">
        <v>468</v>
      </c>
      <c r="D3150" s="32" t="s">
        <v>381</v>
      </c>
      <c r="E3150" s="32" t="s">
        <v>14</v>
      </c>
      <c r="F3150" s="32">
        <v>4899984</v>
      </c>
      <c r="G3150" s="32">
        <v>4899984</v>
      </c>
      <c r="H3150" s="32">
        <v>1</v>
      </c>
      <c r="I3150" s="22"/>
    </row>
    <row r="3151" spans="1:9" ht="15" customHeight="1" x14ac:dyDescent="0.25">
      <c r="A3151" s="138" t="s">
        <v>12</v>
      </c>
      <c r="B3151" s="139"/>
      <c r="C3151" s="139"/>
      <c r="D3151" s="139"/>
      <c r="E3151" s="139"/>
      <c r="F3151" s="139"/>
      <c r="G3151" s="139"/>
      <c r="H3151" s="140"/>
      <c r="I3151" s="22"/>
    </row>
    <row r="3152" spans="1:9" ht="27" x14ac:dyDescent="0.25">
      <c r="A3152" s="32">
        <v>4251</v>
      </c>
      <c r="B3152" s="32" t="s">
        <v>3989</v>
      </c>
      <c r="C3152" s="32" t="s">
        <v>454</v>
      </c>
      <c r="D3152" s="32" t="s">
        <v>15</v>
      </c>
      <c r="E3152" s="32" t="s">
        <v>14</v>
      </c>
      <c r="F3152" s="32">
        <v>990000</v>
      </c>
      <c r="G3152" s="32">
        <v>990000</v>
      </c>
      <c r="H3152" s="32">
        <v>1</v>
      </c>
      <c r="I3152" s="22"/>
    </row>
    <row r="3153" spans="1:9" ht="27" x14ac:dyDescent="0.25">
      <c r="A3153" s="32">
        <v>4251</v>
      </c>
      <c r="B3153" s="32" t="s">
        <v>6999</v>
      </c>
      <c r="C3153" s="32" t="s">
        <v>454</v>
      </c>
      <c r="D3153" s="32" t="s">
        <v>1212</v>
      </c>
      <c r="E3153" s="32" t="s">
        <v>14</v>
      </c>
      <c r="F3153" s="32">
        <v>100000</v>
      </c>
      <c r="G3153" s="32">
        <v>100000</v>
      </c>
      <c r="H3153" s="32">
        <v>1</v>
      </c>
      <c r="I3153" s="22"/>
    </row>
    <row r="3154" spans="1:9" ht="15" customHeight="1" x14ac:dyDescent="0.25">
      <c r="A3154" s="162" t="s">
        <v>276</v>
      </c>
      <c r="B3154" s="163"/>
      <c r="C3154" s="163"/>
      <c r="D3154" s="163"/>
      <c r="E3154" s="163"/>
      <c r="F3154" s="163"/>
      <c r="G3154" s="163"/>
      <c r="H3154" s="164"/>
      <c r="I3154" s="22"/>
    </row>
    <row r="3155" spans="1:9" x14ac:dyDescent="0.25">
      <c r="A3155" s="138" t="s">
        <v>8</v>
      </c>
      <c r="B3155" s="139"/>
      <c r="C3155" s="139"/>
      <c r="D3155" s="139"/>
      <c r="E3155" s="139"/>
      <c r="F3155" s="139"/>
      <c r="G3155" s="139"/>
      <c r="H3155" s="140"/>
      <c r="I3155" s="22"/>
    </row>
    <row r="3156" spans="1:9" x14ac:dyDescent="0.25">
      <c r="A3156" s="32">
        <v>5129</v>
      </c>
      <c r="B3156" s="32" t="s">
        <v>5072</v>
      </c>
      <c r="C3156" s="32" t="s">
        <v>5073</v>
      </c>
      <c r="D3156" s="32" t="s">
        <v>9</v>
      </c>
      <c r="E3156" s="32" t="s">
        <v>10</v>
      </c>
      <c r="F3156" s="32">
        <v>175000</v>
      </c>
      <c r="G3156" s="32">
        <f>H3156*F3156</f>
        <v>2625000</v>
      </c>
      <c r="H3156" s="32">
        <v>15</v>
      </c>
      <c r="I3156" s="22"/>
    </row>
    <row r="3157" spans="1:9" ht="27" x14ac:dyDescent="0.25">
      <c r="A3157" s="32">
        <v>5129</v>
      </c>
      <c r="B3157" s="32" t="s">
        <v>5074</v>
      </c>
      <c r="C3157" s="32" t="s">
        <v>1629</v>
      </c>
      <c r="D3157" s="32" t="s">
        <v>9</v>
      </c>
      <c r="E3157" s="32" t="s">
        <v>10</v>
      </c>
      <c r="F3157" s="32">
        <v>27000</v>
      </c>
      <c r="G3157" s="32">
        <f t="shared" ref="G3157:G3158" si="62">H3157*F3157</f>
        <v>675000</v>
      </c>
      <c r="H3157" s="32">
        <v>25</v>
      </c>
      <c r="I3157" s="22"/>
    </row>
    <row r="3158" spans="1:9" x14ac:dyDescent="0.25">
      <c r="A3158" s="32">
        <v>5129</v>
      </c>
      <c r="B3158" s="32" t="s">
        <v>5075</v>
      </c>
      <c r="C3158" s="32" t="s">
        <v>1583</v>
      </c>
      <c r="D3158" s="32" t="s">
        <v>9</v>
      </c>
      <c r="E3158" s="32" t="s">
        <v>10</v>
      </c>
      <c r="F3158" s="32">
        <v>67000</v>
      </c>
      <c r="G3158" s="32">
        <f t="shared" si="62"/>
        <v>6700000</v>
      </c>
      <c r="H3158" s="32">
        <v>100</v>
      </c>
      <c r="I3158" s="22"/>
    </row>
    <row r="3159" spans="1:9" ht="15" customHeight="1" x14ac:dyDescent="0.25">
      <c r="A3159" s="162" t="s">
        <v>214</v>
      </c>
      <c r="B3159" s="163"/>
      <c r="C3159" s="163"/>
      <c r="D3159" s="163"/>
      <c r="E3159" s="163"/>
      <c r="F3159" s="163"/>
      <c r="G3159" s="163"/>
      <c r="H3159" s="164"/>
      <c r="I3159" s="22"/>
    </row>
    <row r="3160" spans="1:9" ht="15" customHeight="1" x14ac:dyDescent="0.25">
      <c r="A3160" s="138" t="s">
        <v>12</v>
      </c>
      <c r="B3160" s="139"/>
      <c r="C3160" s="139"/>
      <c r="D3160" s="139"/>
      <c r="E3160" s="139"/>
      <c r="F3160" s="139"/>
      <c r="G3160" s="139"/>
      <c r="H3160" s="140"/>
      <c r="I3160" s="22"/>
    </row>
    <row r="3161" spans="1:9" x14ac:dyDescent="0.25">
      <c r="A3161" s="68"/>
      <c r="B3161" s="36"/>
      <c r="C3161" s="36"/>
      <c r="D3161" s="36"/>
      <c r="E3161" s="36"/>
      <c r="F3161" s="36"/>
      <c r="G3161" s="36"/>
      <c r="H3161" s="36"/>
      <c r="I3161" s="22"/>
    </row>
    <row r="3162" spans="1:9" ht="27" x14ac:dyDescent="0.25">
      <c r="A3162" s="32">
        <v>4251</v>
      </c>
      <c r="B3162" s="32" t="s">
        <v>3033</v>
      </c>
      <c r="C3162" s="32" t="s">
        <v>454</v>
      </c>
      <c r="D3162" s="32" t="s">
        <v>1212</v>
      </c>
      <c r="E3162" s="32" t="s">
        <v>14</v>
      </c>
      <c r="F3162" s="32">
        <v>100000</v>
      </c>
      <c r="G3162" s="32">
        <v>100000</v>
      </c>
      <c r="H3162" s="32">
        <v>1</v>
      </c>
      <c r="I3162" s="22"/>
    </row>
    <row r="3163" spans="1:9" ht="15" customHeight="1" x14ac:dyDescent="0.25">
      <c r="A3163" s="138" t="s">
        <v>16</v>
      </c>
      <c r="B3163" s="139"/>
      <c r="C3163" s="139"/>
      <c r="D3163" s="139"/>
      <c r="E3163" s="139"/>
      <c r="F3163" s="139"/>
      <c r="G3163" s="139"/>
      <c r="H3163" s="140"/>
      <c r="I3163" s="22"/>
    </row>
    <row r="3164" spans="1:9" ht="27" x14ac:dyDescent="0.25">
      <c r="A3164" s="32">
        <v>4251</v>
      </c>
      <c r="B3164" s="32" t="s">
        <v>3530</v>
      </c>
      <c r="C3164" s="32" t="s">
        <v>464</v>
      </c>
      <c r="D3164" s="32" t="s">
        <v>15</v>
      </c>
      <c r="E3164" s="32" t="s">
        <v>14</v>
      </c>
      <c r="F3164" s="32">
        <v>78585500</v>
      </c>
      <c r="G3164" s="32">
        <v>78585500</v>
      </c>
      <c r="H3164" s="32">
        <v>1</v>
      </c>
      <c r="I3164" s="22"/>
    </row>
    <row r="3165" spans="1:9" ht="40.5" x14ac:dyDescent="0.25">
      <c r="A3165" s="32">
        <v>4251</v>
      </c>
      <c r="B3165" s="32" t="s">
        <v>3034</v>
      </c>
      <c r="C3165" s="32" t="s">
        <v>972</v>
      </c>
      <c r="D3165" s="32" t="s">
        <v>381</v>
      </c>
      <c r="E3165" s="32" t="s">
        <v>14</v>
      </c>
      <c r="F3165" s="32">
        <v>4900000</v>
      </c>
      <c r="G3165" s="32">
        <v>4900000</v>
      </c>
      <c r="H3165" s="32">
        <v>1</v>
      </c>
      <c r="I3165" s="22"/>
    </row>
    <row r="3166" spans="1:9" ht="15" customHeight="1" x14ac:dyDescent="0.25">
      <c r="A3166" s="162" t="s">
        <v>176</v>
      </c>
      <c r="B3166" s="163"/>
      <c r="C3166" s="163"/>
      <c r="D3166" s="163"/>
      <c r="E3166" s="163"/>
      <c r="F3166" s="163"/>
      <c r="G3166" s="163"/>
      <c r="H3166" s="164"/>
      <c r="I3166" s="22"/>
    </row>
    <row r="3167" spans="1:9" ht="15" customHeight="1" x14ac:dyDescent="0.25">
      <c r="A3167" s="138" t="s">
        <v>16</v>
      </c>
      <c r="B3167" s="139"/>
      <c r="C3167" s="139"/>
      <c r="D3167" s="139"/>
      <c r="E3167" s="139"/>
      <c r="F3167" s="139"/>
      <c r="G3167" s="139"/>
      <c r="H3167" s="140"/>
      <c r="I3167" s="22"/>
    </row>
    <row r="3168" spans="1:9" ht="27" x14ac:dyDescent="0.25">
      <c r="A3168" s="12">
        <v>5134</v>
      </c>
      <c r="B3168" s="32" t="s">
        <v>4932</v>
      </c>
      <c r="C3168" s="32" t="s">
        <v>17</v>
      </c>
      <c r="D3168" s="12" t="s">
        <v>15</v>
      </c>
      <c r="E3168" s="32" t="s">
        <v>14</v>
      </c>
      <c r="F3168" s="32">
        <v>900000</v>
      </c>
      <c r="G3168" s="32">
        <v>900000</v>
      </c>
      <c r="H3168" s="12">
        <v>1</v>
      </c>
      <c r="I3168" s="22"/>
    </row>
    <row r="3169" spans="1:9" ht="27" x14ac:dyDescent="0.25">
      <c r="A3169" s="12">
        <v>5134</v>
      </c>
      <c r="B3169" s="32" t="s">
        <v>4933</v>
      </c>
      <c r="C3169" s="32" t="s">
        <v>17</v>
      </c>
      <c r="D3169" s="12" t="s">
        <v>15</v>
      </c>
      <c r="E3169" s="32" t="s">
        <v>14</v>
      </c>
      <c r="F3169" s="32">
        <v>1100000</v>
      </c>
      <c r="G3169" s="32">
        <v>1100000</v>
      </c>
      <c r="H3169" s="12">
        <v>1</v>
      </c>
      <c r="I3169" s="22"/>
    </row>
    <row r="3170" spans="1:9" ht="27" x14ac:dyDescent="0.25">
      <c r="A3170" s="12">
        <v>5134</v>
      </c>
      <c r="B3170" s="32" t="s">
        <v>4934</v>
      </c>
      <c r="C3170" s="32" t="s">
        <v>17</v>
      </c>
      <c r="D3170" s="12" t="s">
        <v>15</v>
      </c>
      <c r="E3170" s="32" t="s">
        <v>14</v>
      </c>
      <c r="F3170" s="32">
        <v>1000000</v>
      </c>
      <c r="G3170" s="32">
        <v>1000000</v>
      </c>
      <c r="H3170" s="12">
        <v>1</v>
      </c>
      <c r="I3170" s="22"/>
    </row>
    <row r="3171" spans="1:9" ht="27" x14ac:dyDescent="0.25">
      <c r="A3171" s="12">
        <v>5134</v>
      </c>
      <c r="B3171" s="32" t="s">
        <v>4935</v>
      </c>
      <c r="C3171" s="32" t="s">
        <v>17</v>
      </c>
      <c r="D3171" s="12" t="s">
        <v>15</v>
      </c>
      <c r="E3171" s="32" t="s">
        <v>14</v>
      </c>
      <c r="F3171" s="32">
        <v>700000</v>
      </c>
      <c r="G3171" s="32">
        <v>700000</v>
      </c>
      <c r="H3171" s="12">
        <v>1</v>
      </c>
      <c r="I3171" s="22"/>
    </row>
    <row r="3172" spans="1:9" ht="27" x14ac:dyDescent="0.25">
      <c r="A3172" s="12">
        <v>5134</v>
      </c>
      <c r="B3172" s="32" t="s">
        <v>4936</v>
      </c>
      <c r="C3172" s="32" t="s">
        <v>17</v>
      </c>
      <c r="D3172" s="12" t="s">
        <v>15</v>
      </c>
      <c r="E3172" s="32" t="s">
        <v>14</v>
      </c>
      <c r="F3172" s="32">
        <v>700000</v>
      </c>
      <c r="G3172" s="32">
        <v>700000</v>
      </c>
      <c r="H3172" s="12">
        <v>1</v>
      </c>
      <c r="I3172" s="22"/>
    </row>
    <row r="3173" spans="1:9" ht="27" x14ac:dyDescent="0.25">
      <c r="A3173" s="12">
        <v>5134</v>
      </c>
      <c r="B3173" s="32" t="s">
        <v>4937</v>
      </c>
      <c r="C3173" s="32" t="s">
        <v>17</v>
      </c>
      <c r="D3173" s="12" t="s">
        <v>15</v>
      </c>
      <c r="E3173" s="32" t="s">
        <v>14</v>
      </c>
      <c r="F3173" s="32">
        <v>500000</v>
      </c>
      <c r="G3173" s="32">
        <v>500000</v>
      </c>
      <c r="H3173" s="12">
        <v>1</v>
      </c>
      <c r="I3173" s="22"/>
    </row>
    <row r="3174" spans="1:9" ht="27" x14ac:dyDescent="0.25">
      <c r="A3174" s="12">
        <v>5134</v>
      </c>
      <c r="B3174" s="32" t="s">
        <v>4938</v>
      </c>
      <c r="C3174" s="32" t="s">
        <v>17</v>
      </c>
      <c r="D3174" s="12" t="s">
        <v>15</v>
      </c>
      <c r="E3174" s="32" t="s">
        <v>14</v>
      </c>
      <c r="F3174" s="32">
        <v>500000</v>
      </c>
      <c r="G3174" s="32">
        <v>500000</v>
      </c>
      <c r="H3174" s="12">
        <v>1</v>
      </c>
      <c r="I3174" s="22"/>
    </row>
    <row r="3175" spans="1:9" ht="27" x14ac:dyDescent="0.25">
      <c r="A3175" s="12">
        <v>5134</v>
      </c>
      <c r="B3175" s="32" t="s">
        <v>7060</v>
      </c>
      <c r="C3175" s="32" t="s">
        <v>17</v>
      </c>
      <c r="D3175" s="12" t="s">
        <v>381</v>
      </c>
      <c r="E3175" s="32" t="s">
        <v>14</v>
      </c>
      <c r="F3175" s="32">
        <v>900000</v>
      </c>
      <c r="G3175" s="32">
        <v>900000</v>
      </c>
      <c r="H3175" s="12">
        <v>1</v>
      </c>
      <c r="I3175" s="22"/>
    </row>
    <row r="3176" spans="1:9" ht="27" x14ac:dyDescent="0.25">
      <c r="A3176" s="12">
        <v>5134</v>
      </c>
      <c r="B3176" s="32" t="s">
        <v>7061</v>
      </c>
      <c r="C3176" s="32" t="s">
        <v>17</v>
      </c>
      <c r="D3176" s="12" t="s">
        <v>381</v>
      </c>
      <c r="E3176" s="32" t="s">
        <v>14</v>
      </c>
      <c r="F3176" s="32">
        <v>1400000</v>
      </c>
      <c r="G3176" s="32">
        <v>1400000</v>
      </c>
      <c r="H3176" s="12">
        <v>1</v>
      </c>
      <c r="I3176" s="22"/>
    </row>
    <row r="3177" spans="1:9" ht="27" x14ac:dyDescent="0.25">
      <c r="A3177" s="12">
        <v>5134</v>
      </c>
      <c r="B3177" s="32" t="s">
        <v>7062</v>
      </c>
      <c r="C3177" s="32" t="s">
        <v>17</v>
      </c>
      <c r="D3177" s="12" t="s">
        <v>381</v>
      </c>
      <c r="E3177" s="32" t="s">
        <v>14</v>
      </c>
      <c r="F3177" s="32">
        <v>503500</v>
      </c>
      <c r="G3177" s="32">
        <v>503500</v>
      </c>
      <c r="H3177" s="12">
        <v>1</v>
      </c>
      <c r="I3177" s="22"/>
    </row>
    <row r="3178" spans="1:9" x14ac:dyDescent="0.25">
      <c r="A3178" s="138" t="s">
        <v>12</v>
      </c>
      <c r="B3178" s="139"/>
      <c r="C3178" s="139"/>
      <c r="D3178" s="139"/>
      <c r="E3178" s="139"/>
      <c r="F3178" s="139"/>
      <c r="G3178" s="139"/>
      <c r="H3178" s="140"/>
      <c r="I3178" s="22"/>
    </row>
    <row r="3179" spans="1:9" ht="27" x14ac:dyDescent="0.25">
      <c r="A3179" s="12">
        <v>5134</v>
      </c>
      <c r="B3179" s="32" t="s">
        <v>4939</v>
      </c>
      <c r="C3179" s="32" t="s">
        <v>392</v>
      </c>
      <c r="D3179" s="12" t="s">
        <v>381</v>
      </c>
      <c r="E3179" s="32" t="s">
        <v>14</v>
      </c>
      <c r="F3179" s="32">
        <v>600000</v>
      </c>
      <c r="G3179" s="32">
        <v>600000</v>
      </c>
      <c r="H3179" s="12">
        <v>1</v>
      </c>
      <c r="I3179" s="22"/>
    </row>
    <row r="3180" spans="1:9" ht="27" x14ac:dyDescent="0.25">
      <c r="A3180" s="12">
        <v>5134</v>
      </c>
      <c r="B3180" s="32" t="s">
        <v>6947</v>
      </c>
      <c r="C3180" s="32" t="s">
        <v>392</v>
      </c>
      <c r="D3180" s="12" t="s">
        <v>5197</v>
      </c>
      <c r="E3180" s="32" t="s">
        <v>14</v>
      </c>
      <c r="F3180" s="32">
        <v>600000</v>
      </c>
      <c r="G3180" s="32">
        <v>600000</v>
      </c>
      <c r="H3180" s="12">
        <v>1</v>
      </c>
      <c r="I3180" s="22"/>
    </row>
    <row r="3181" spans="1:9" ht="27" x14ac:dyDescent="0.25">
      <c r="A3181" s="12">
        <v>5134</v>
      </c>
      <c r="B3181" s="32" t="s">
        <v>7054</v>
      </c>
      <c r="C3181" s="32" t="s">
        <v>392</v>
      </c>
      <c r="D3181" s="12" t="s">
        <v>381</v>
      </c>
      <c r="E3181" s="32" t="s">
        <v>14</v>
      </c>
      <c r="F3181" s="32">
        <v>311500</v>
      </c>
      <c r="G3181" s="32">
        <v>311500</v>
      </c>
      <c r="H3181" s="12">
        <v>1</v>
      </c>
      <c r="I3181" s="22"/>
    </row>
    <row r="3182" spans="1:9" ht="15" customHeight="1" x14ac:dyDescent="0.25">
      <c r="A3182" s="162" t="s">
        <v>107</v>
      </c>
      <c r="B3182" s="163"/>
      <c r="C3182" s="163"/>
      <c r="D3182" s="163"/>
      <c r="E3182" s="163"/>
      <c r="F3182" s="163"/>
      <c r="G3182" s="163"/>
      <c r="H3182" s="164"/>
      <c r="I3182" s="22"/>
    </row>
    <row r="3183" spans="1:9" ht="15" customHeight="1" x14ac:dyDescent="0.25">
      <c r="A3183" s="138" t="s">
        <v>12</v>
      </c>
      <c r="B3183" s="139"/>
      <c r="C3183" s="139"/>
      <c r="D3183" s="139"/>
      <c r="E3183" s="139"/>
      <c r="F3183" s="139"/>
      <c r="G3183" s="139"/>
      <c r="H3183" s="140"/>
      <c r="I3183" s="22"/>
    </row>
    <row r="3184" spans="1:9" ht="40.5" x14ac:dyDescent="0.25">
      <c r="A3184" s="32">
        <v>4239</v>
      </c>
      <c r="B3184" s="32" t="s">
        <v>3038</v>
      </c>
      <c r="C3184" s="32" t="s">
        <v>497</v>
      </c>
      <c r="D3184" s="32" t="s">
        <v>9</v>
      </c>
      <c r="E3184" s="32" t="s">
        <v>14</v>
      </c>
      <c r="F3184" s="32">
        <v>1700000</v>
      </c>
      <c r="G3184" s="32">
        <v>1700000</v>
      </c>
      <c r="H3184" s="32">
        <v>1</v>
      </c>
      <c r="I3184" s="22"/>
    </row>
    <row r="3185" spans="1:9" ht="40.5" x14ac:dyDescent="0.25">
      <c r="A3185" s="32" t="s">
        <v>22</v>
      </c>
      <c r="B3185" s="32" t="s">
        <v>2229</v>
      </c>
      <c r="C3185" s="32" t="s">
        <v>434</v>
      </c>
      <c r="D3185" s="32" t="s">
        <v>9</v>
      </c>
      <c r="E3185" s="32" t="s">
        <v>14</v>
      </c>
      <c r="F3185" s="32">
        <v>700000</v>
      </c>
      <c r="G3185" s="32">
        <v>700000</v>
      </c>
      <c r="H3185" s="32">
        <v>1</v>
      </c>
      <c r="I3185" s="22"/>
    </row>
    <row r="3186" spans="1:9" ht="40.5" x14ac:dyDescent="0.25">
      <c r="A3186" s="32" t="s">
        <v>22</v>
      </c>
      <c r="B3186" s="32" t="s">
        <v>2230</v>
      </c>
      <c r="C3186" s="32" t="s">
        <v>434</v>
      </c>
      <c r="D3186" s="32" t="s">
        <v>9</v>
      </c>
      <c r="E3186" s="32" t="s">
        <v>14</v>
      </c>
      <c r="F3186" s="32">
        <v>870000</v>
      </c>
      <c r="G3186" s="32">
        <v>870000</v>
      </c>
      <c r="H3186" s="32">
        <v>1</v>
      </c>
      <c r="I3186" s="22"/>
    </row>
    <row r="3187" spans="1:9" ht="40.5" x14ac:dyDescent="0.25">
      <c r="A3187" s="32" t="s">
        <v>22</v>
      </c>
      <c r="B3187" s="32" t="s">
        <v>2231</v>
      </c>
      <c r="C3187" s="32" t="s">
        <v>434</v>
      </c>
      <c r="D3187" s="32" t="s">
        <v>9</v>
      </c>
      <c r="E3187" s="32" t="s">
        <v>14</v>
      </c>
      <c r="F3187" s="32">
        <v>200000</v>
      </c>
      <c r="G3187" s="32">
        <v>200000</v>
      </c>
      <c r="H3187" s="32">
        <v>1</v>
      </c>
      <c r="I3187" s="22"/>
    </row>
    <row r="3188" spans="1:9" ht="40.5" x14ac:dyDescent="0.25">
      <c r="A3188" s="32" t="s">
        <v>22</v>
      </c>
      <c r="B3188" s="32" t="s">
        <v>2232</v>
      </c>
      <c r="C3188" s="32" t="s">
        <v>434</v>
      </c>
      <c r="D3188" s="32" t="s">
        <v>9</v>
      </c>
      <c r="E3188" s="32" t="s">
        <v>14</v>
      </c>
      <c r="F3188" s="32">
        <v>500000</v>
      </c>
      <c r="G3188" s="32">
        <v>500000</v>
      </c>
      <c r="H3188" s="32">
        <v>1</v>
      </c>
      <c r="I3188" s="22"/>
    </row>
    <row r="3189" spans="1:9" ht="40.5" x14ac:dyDescent="0.25">
      <c r="A3189" s="32" t="s">
        <v>22</v>
      </c>
      <c r="B3189" s="32" t="s">
        <v>2233</v>
      </c>
      <c r="C3189" s="32" t="s">
        <v>434</v>
      </c>
      <c r="D3189" s="32" t="s">
        <v>9</v>
      </c>
      <c r="E3189" s="32" t="s">
        <v>14</v>
      </c>
      <c r="F3189" s="32">
        <v>450000</v>
      </c>
      <c r="G3189" s="32">
        <v>450000</v>
      </c>
      <c r="H3189" s="32">
        <v>1</v>
      </c>
      <c r="I3189" s="22"/>
    </row>
    <row r="3190" spans="1:9" ht="40.5" x14ac:dyDescent="0.25">
      <c r="A3190" s="32" t="s">
        <v>22</v>
      </c>
      <c r="B3190" s="32" t="s">
        <v>2234</v>
      </c>
      <c r="C3190" s="32" t="s">
        <v>434</v>
      </c>
      <c r="D3190" s="32" t="s">
        <v>9</v>
      </c>
      <c r="E3190" s="32" t="s">
        <v>14</v>
      </c>
      <c r="F3190" s="32">
        <v>200000</v>
      </c>
      <c r="G3190" s="32">
        <v>200000</v>
      </c>
      <c r="H3190" s="32">
        <v>1</v>
      </c>
      <c r="I3190" s="22"/>
    </row>
    <row r="3191" spans="1:9" ht="40.5" x14ac:dyDescent="0.25">
      <c r="A3191" s="32" t="s">
        <v>22</v>
      </c>
      <c r="B3191" s="32" t="s">
        <v>2235</v>
      </c>
      <c r="C3191" s="32" t="s">
        <v>434</v>
      </c>
      <c r="D3191" s="32" t="s">
        <v>9</v>
      </c>
      <c r="E3191" s="32" t="s">
        <v>14</v>
      </c>
      <c r="F3191" s="32">
        <v>200000</v>
      </c>
      <c r="G3191" s="32">
        <v>200000</v>
      </c>
      <c r="H3191" s="32">
        <v>1</v>
      </c>
      <c r="I3191" s="22"/>
    </row>
    <row r="3192" spans="1:9" ht="40.5" x14ac:dyDescent="0.25">
      <c r="A3192" s="32" t="s">
        <v>22</v>
      </c>
      <c r="B3192" s="32" t="s">
        <v>2236</v>
      </c>
      <c r="C3192" s="32" t="s">
        <v>434</v>
      </c>
      <c r="D3192" s="32" t="s">
        <v>9</v>
      </c>
      <c r="E3192" s="32" t="s">
        <v>14</v>
      </c>
      <c r="F3192" s="32">
        <v>430000</v>
      </c>
      <c r="G3192" s="32">
        <v>430000</v>
      </c>
      <c r="H3192" s="32">
        <v>1</v>
      </c>
      <c r="I3192" s="22"/>
    </row>
    <row r="3193" spans="1:9" ht="40.5" x14ac:dyDescent="0.25">
      <c r="A3193" s="32" t="s">
        <v>22</v>
      </c>
      <c r="B3193" s="32" t="s">
        <v>2237</v>
      </c>
      <c r="C3193" s="32" t="s">
        <v>434</v>
      </c>
      <c r="D3193" s="32" t="s">
        <v>9</v>
      </c>
      <c r="E3193" s="32" t="s">
        <v>14</v>
      </c>
      <c r="F3193" s="32">
        <v>450000</v>
      </c>
      <c r="G3193" s="32">
        <v>450000</v>
      </c>
      <c r="H3193" s="32">
        <v>1</v>
      </c>
      <c r="I3193" s="22"/>
    </row>
    <row r="3194" spans="1:9" ht="15" customHeight="1" x14ac:dyDescent="0.25">
      <c r="A3194" s="138" t="s">
        <v>8</v>
      </c>
      <c r="B3194" s="139"/>
      <c r="C3194" s="139"/>
      <c r="D3194" s="139"/>
      <c r="E3194" s="139"/>
      <c r="F3194" s="139"/>
      <c r="G3194" s="139"/>
      <c r="H3194" s="140"/>
      <c r="I3194" s="22"/>
    </row>
    <row r="3195" spans="1:9" x14ac:dyDescent="0.25">
      <c r="A3195" s="32">
        <v>4267</v>
      </c>
      <c r="B3195" s="32" t="s">
        <v>7026</v>
      </c>
      <c r="C3195" s="32" t="s">
        <v>957</v>
      </c>
      <c r="D3195" s="32" t="s">
        <v>381</v>
      </c>
      <c r="E3195" s="32" t="s">
        <v>10</v>
      </c>
      <c r="F3195" s="32">
        <v>1250</v>
      </c>
      <c r="G3195" s="32">
        <f>H3195*F3195</f>
        <v>4000000</v>
      </c>
      <c r="H3195" s="32">
        <v>3200</v>
      </c>
      <c r="I3195" s="22"/>
    </row>
    <row r="3196" spans="1:9" ht="15" customHeight="1" x14ac:dyDescent="0.25">
      <c r="A3196" s="162" t="s">
        <v>120</v>
      </c>
      <c r="B3196" s="163"/>
      <c r="C3196" s="163"/>
      <c r="D3196" s="163"/>
      <c r="E3196" s="163"/>
      <c r="F3196" s="163"/>
      <c r="G3196" s="163"/>
      <c r="H3196" s="164"/>
      <c r="I3196" s="22"/>
    </row>
    <row r="3197" spans="1:9" ht="15" customHeight="1" x14ac:dyDescent="0.25">
      <c r="A3197" s="138" t="s">
        <v>12</v>
      </c>
      <c r="B3197" s="139"/>
      <c r="C3197" s="139"/>
      <c r="D3197" s="139"/>
      <c r="E3197" s="139"/>
      <c r="F3197" s="139"/>
      <c r="G3197" s="139"/>
      <c r="H3197" s="140"/>
      <c r="I3197" s="22"/>
    </row>
    <row r="3198" spans="1:9" x14ac:dyDescent="0.25">
      <c r="A3198" s="8"/>
      <c r="B3198" s="15"/>
      <c r="C3198" s="15"/>
      <c r="D3198" s="11"/>
      <c r="E3198" s="20"/>
      <c r="F3198" s="20"/>
      <c r="G3198" s="20"/>
      <c r="H3198" s="20"/>
      <c r="I3198" s="22"/>
    </row>
    <row r="3199" spans="1:9" ht="15" customHeight="1" x14ac:dyDescent="0.25">
      <c r="A3199" s="138" t="s">
        <v>16</v>
      </c>
      <c r="B3199" s="139"/>
      <c r="C3199" s="139"/>
      <c r="D3199" s="139"/>
      <c r="E3199" s="139"/>
      <c r="F3199" s="139"/>
      <c r="G3199" s="139"/>
      <c r="H3199" s="140"/>
      <c r="I3199" s="22"/>
    </row>
    <row r="3200" spans="1:9" x14ac:dyDescent="0.25">
      <c r="A3200" s="4"/>
      <c r="B3200" s="4"/>
      <c r="C3200" s="4"/>
      <c r="D3200" s="4"/>
      <c r="E3200" s="4"/>
      <c r="F3200" s="4"/>
      <c r="G3200" s="4"/>
      <c r="H3200" s="4"/>
      <c r="I3200" s="22"/>
    </row>
    <row r="3201" spans="1:9" ht="15" customHeight="1" x14ac:dyDescent="0.25">
      <c r="A3201" s="162" t="s">
        <v>72</v>
      </c>
      <c r="B3201" s="163"/>
      <c r="C3201" s="163"/>
      <c r="D3201" s="163"/>
      <c r="E3201" s="163"/>
      <c r="F3201" s="163"/>
      <c r="G3201" s="163"/>
      <c r="H3201" s="164"/>
      <c r="I3201" s="22"/>
    </row>
    <row r="3202" spans="1:9" x14ac:dyDescent="0.25">
      <c r="A3202" s="4"/>
      <c r="B3202" s="138" t="s">
        <v>12</v>
      </c>
      <c r="C3202" s="139"/>
      <c r="D3202" s="139"/>
      <c r="E3202" s="139"/>
      <c r="F3202" s="139"/>
      <c r="G3202" s="140"/>
      <c r="H3202" s="20"/>
      <c r="I3202" s="22"/>
    </row>
    <row r="3203" spans="1:9" ht="15" customHeight="1" x14ac:dyDescent="0.25">
      <c r="A3203" s="162" t="s">
        <v>116</v>
      </c>
      <c r="B3203" s="163"/>
      <c r="C3203" s="163"/>
      <c r="D3203" s="163"/>
      <c r="E3203" s="163"/>
      <c r="F3203" s="163"/>
      <c r="G3203" s="163"/>
      <c r="H3203" s="164"/>
      <c r="I3203" s="22"/>
    </row>
    <row r="3204" spans="1:9" ht="15" customHeight="1" x14ac:dyDescent="0.25">
      <c r="A3204" s="138" t="s">
        <v>12</v>
      </c>
      <c r="B3204" s="139"/>
      <c r="C3204" s="139"/>
      <c r="D3204" s="139"/>
      <c r="E3204" s="139"/>
      <c r="F3204" s="139"/>
      <c r="G3204" s="139"/>
      <c r="H3204" s="140"/>
      <c r="I3204" s="22"/>
    </row>
    <row r="3205" spans="1:9" x14ac:dyDescent="0.25">
      <c r="A3205" s="10"/>
      <c r="B3205" s="15"/>
      <c r="C3205" s="15"/>
      <c r="D3205" s="12"/>
      <c r="E3205" s="12"/>
      <c r="F3205" s="12"/>
      <c r="G3205" s="12"/>
      <c r="H3205" s="20"/>
      <c r="I3205" s="22"/>
    </row>
    <row r="3206" spans="1:9" ht="15" customHeight="1" x14ac:dyDescent="0.25">
      <c r="A3206" s="162" t="s">
        <v>73</v>
      </c>
      <c r="B3206" s="163"/>
      <c r="C3206" s="163"/>
      <c r="D3206" s="163"/>
      <c r="E3206" s="163"/>
      <c r="F3206" s="163"/>
      <c r="G3206" s="163"/>
      <c r="H3206" s="164"/>
      <c r="I3206" s="22"/>
    </row>
    <row r="3207" spans="1:9" ht="15" customHeight="1" x14ac:dyDescent="0.25">
      <c r="A3207" s="138" t="s">
        <v>12</v>
      </c>
      <c r="B3207" s="139"/>
      <c r="C3207" s="139"/>
      <c r="D3207" s="139"/>
      <c r="E3207" s="139"/>
      <c r="F3207" s="139"/>
      <c r="G3207" s="139"/>
      <c r="H3207" s="140"/>
      <c r="I3207" s="22"/>
    </row>
    <row r="3208" spans="1:9" x14ac:dyDescent="0.25">
      <c r="A3208" s="10"/>
      <c r="B3208" s="15"/>
      <c r="C3208" s="15"/>
      <c r="D3208" s="12"/>
      <c r="E3208" s="12"/>
      <c r="F3208" s="12"/>
      <c r="G3208" s="12"/>
      <c r="H3208" s="20"/>
      <c r="I3208" s="22"/>
    </row>
    <row r="3209" spans="1:9" ht="15" customHeight="1" x14ac:dyDescent="0.25">
      <c r="A3209" s="162" t="s">
        <v>215</v>
      </c>
      <c r="B3209" s="163"/>
      <c r="C3209" s="163"/>
      <c r="D3209" s="163"/>
      <c r="E3209" s="163"/>
      <c r="F3209" s="163"/>
      <c r="G3209" s="163"/>
      <c r="H3209" s="164"/>
      <c r="I3209" s="22"/>
    </row>
    <row r="3210" spans="1:9" ht="15" customHeight="1" x14ac:dyDescent="0.25">
      <c r="A3210" s="138" t="s">
        <v>16</v>
      </c>
      <c r="B3210" s="139"/>
      <c r="C3210" s="139"/>
      <c r="D3210" s="139"/>
      <c r="E3210" s="139"/>
      <c r="F3210" s="139"/>
      <c r="G3210" s="139"/>
      <c r="H3210" s="140"/>
      <c r="I3210" s="22"/>
    </row>
    <row r="3211" spans="1:9" x14ac:dyDescent="0.25">
      <c r="A3211" s="33"/>
      <c r="B3211" s="33"/>
      <c r="C3211" s="34"/>
      <c r="D3211" s="33"/>
      <c r="E3211" s="33"/>
      <c r="F3211" s="33"/>
      <c r="G3211" s="33"/>
      <c r="H3211" s="33"/>
      <c r="I3211" s="22"/>
    </row>
    <row r="3212" spans="1:9" ht="15" customHeight="1" x14ac:dyDescent="0.25">
      <c r="A3212" s="138" t="s">
        <v>12</v>
      </c>
      <c r="B3212" s="139"/>
      <c r="C3212" s="139"/>
      <c r="D3212" s="139"/>
      <c r="E3212" s="139"/>
      <c r="F3212" s="139"/>
      <c r="G3212" s="139"/>
      <c r="H3212" s="140"/>
      <c r="I3212" s="22"/>
    </row>
    <row r="3213" spans="1:9" x14ac:dyDescent="0.25">
      <c r="A3213" s="33"/>
      <c r="B3213" s="33"/>
      <c r="C3213" s="34"/>
      <c r="D3213" s="33"/>
      <c r="E3213" s="33"/>
      <c r="F3213" s="33"/>
      <c r="G3213" s="33"/>
      <c r="H3213" s="33"/>
      <c r="I3213" s="22"/>
    </row>
    <row r="3214" spans="1:9" ht="15" customHeight="1" x14ac:dyDescent="0.25">
      <c r="A3214" s="162" t="s">
        <v>213</v>
      </c>
      <c r="B3214" s="163"/>
      <c r="C3214" s="163"/>
      <c r="D3214" s="163"/>
      <c r="E3214" s="163"/>
      <c r="F3214" s="163"/>
      <c r="G3214" s="163"/>
      <c r="H3214" s="164"/>
      <c r="I3214" s="22"/>
    </row>
    <row r="3215" spans="1:9" ht="15" customHeight="1" x14ac:dyDescent="0.25">
      <c r="A3215" s="138" t="s">
        <v>16</v>
      </c>
      <c r="B3215" s="139"/>
      <c r="C3215" s="139"/>
      <c r="D3215" s="139"/>
      <c r="E3215" s="139"/>
      <c r="F3215" s="139"/>
      <c r="G3215" s="139"/>
      <c r="H3215" s="140"/>
      <c r="I3215" s="22"/>
    </row>
    <row r="3216" spans="1:9" x14ac:dyDescent="0.25">
      <c r="I3216" s="22"/>
    </row>
    <row r="3217" spans="1:9" ht="27" x14ac:dyDescent="0.25">
      <c r="A3217" s="32">
        <v>4251</v>
      </c>
      <c r="B3217" s="32" t="s">
        <v>3032</v>
      </c>
      <c r="C3217" s="32" t="s">
        <v>20</v>
      </c>
      <c r="D3217" s="32" t="s">
        <v>381</v>
      </c>
      <c r="E3217" s="32" t="s">
        <v>14</v>
      </c>
      <c r="F3217" s="32">
        <v>4900000</v>
      </c>
      <c r="G3217" s="32">
        <v>4900000</v>
      </c>
      <c r="H3217" s="32">
        <v>1</v>
      </c>
      <c r="I3217" s="22"/>
    </row>
    <row r="3218" spans="1:9" ht="15" customHeight="1" x14ac:dyDescent="0.25">
      <c r="A3218" s="138" t="s">
        <v>12</v>
      </c>
      <c r="B3218" s="139"/>
      <c r="C3218" s="139"/>
      <c r="D3218" s="139"/>
      <c r="E3218" s="139"/>
      <c r="F3218" s="139"/>
      <c r="G3218" s="139"/>
      <c r="H3218" s="140"/>
      <c r="I3218" s="22"/>
    </row>
    <row r="3219" spans="1:9" x14ac:dyDescent="0.25">
      <c r="A3219" s="108"/>
      <c r="B3219" s="108"/>
      <c r="C3219" s="108"/>
      <c r="D3219" s="108"/>
      <c r="E3219" s="108"/>
      <c r="F3219" s="108"/>
      <c r="G3219" s="108"/>
      <c r="H3219" s="108"/>
      <c r="I3219" s="22"/>
    </row>
    <row r="3220" spans="1:9" ht="24" x14ac:dyDescent="0.25">
      <c r="A3220" s="107">
        <v>4251</v>
      </c>
      <c r="B3220" s="107" t="s">
        <v>3031</v>
      </c>
      <c r="C3220" s="107" t="s">
        <v>454</v>
      </c>
      <c r="D3220" s="107" t="s">
        <v>1212</v>
      </c>
      <c r="E3220" s="107" t="s">
        <v>14</v>
      </c>
      <c r="F3220" s="107">
        <v>100000</v>
      </c>
      <c r="G3220" s="107">
        <v>100000</v>
      </c>
      <c r="H3220" s="107">
        <v>1</v>
      </c>
      <c r="I3220" s="22"/>
    </row>
    <row r="3221" spans="1:9" ht="24" x14ac:dyDescent="0.25">
      <c r="A3221" s="107" t="s">
        <v>1978</v>
      </c>
      <c r="B3221" s="107" t="s">
        <v>6089</v>
      </c>
      <c r="C3221" s="107" t="s">
        <v>454</v>
      </c>
      <c r="D3221" s="107" t="s">
        <v>5197</v>
      </c>
      <c r="E3221" s="107" t="s">
        <v>14</v>
      </c>
      <c r="F3221" s="107">
        <v>100000</v>
      </c>
      <c r="G3221" s="107">
        <v>100000</v>
      </c>
      <c r="H3221" s="107">
        <v>1</v>
      </c>
      <c r="I3221" s="22"/>
    </row>
    <row r="3222" spans="1:9" ht="24" x14ac:dyDescent="0.25">
      <c r="A3222" s="107" t="s">
        <v>1978</v>
      </c>
      <c r="B3222" s="107" t="s">
        <v>6090</v>
      </c>
      <c r="C3222" s="107" t="s">
        <v>454</v>
      </c>
      <c r="D3222" s="107" t="s">
        <v>5197</v>
      </c>
      <c r="E3222" s="107" t="s">
        <v>14</v>
      </c>
      <c r="F3222" s="107">
        <v>100000</v>
      </c>
      <c r="G3222" s="107">
        <v>100000</v>
      </c>
      <c r="H3222" s="107">
        <v>1</v>
      </c>
      <c r="I3222" s="22"/>
    </row>
    <row r="3223" spans="1:9" ht="15" customHeight="1" x14ac:dyDescent="0.25">
      <c r="A3223" s="168" t="s">
        <v>74</v>
      </c>
      <c r="B3223" s="169"/>
      <c r="C3223" s="169"/>
      <c r="D3223" s="169"/>
      <c r="E3223" s="169"/>
      <c r="F3223" s="169"/>
      <c r="G3223" s="169"/>
      <c r="H3223" s="170"/>
      <c r="I3223" s="22"/>
    </row>
    <row r="3224" spans="1:9" ht="15" customHeight="1" x14ac:dyDescent="0.25">
      <c r="A3224" s="138" t="s">
        <v>16</v>
      </c>
      <c r="B3224" s="139"/>
      <c r="C3224" s="139"/>
      <c r="D3224" s="139"/>
      <c r="E3224" s="139"/>
      <c r="F3224" s="139"/>
      <c r="G3224" s="139"/>
      <c r="H3224" s="140"/>
      <c r="I3224" s="22"/>
    </row>
    <row r="3225" spans="1:9" x14ac:dyDescent="0.25">
      <c r="A3225" s="4"/>
      <c r="B3225" s="4"/>
      <c r="C3225" s="4"/>
      <c r="D3225" s="12"/>
      <c r="E3225" s="12"/>
      <c r="F3225" s="12"/>
      <c r="G3225" s="12"/>
      <c r="H3225" s="12"/>
      <c r="I3225" s="22"/>
    </row>
    <row r="3226" spans="1:9" ht="15" customHeight="1" x14ac:dyDescent="0.25">
      <c r="A3226" s="138" t="s">
        <v>12</v>
      </c>
      <c r="B3226" s="139"/>
      <c r="C3226" s="139"/>
      <c r="D3226" s="139"/>
      <c r="E3226" s="139"/>
      <c r="F3226" s="139"/>
      <c r="G3226" s="139"/>
      <c r="H3226" s="140"/>
      <c r="I3226" s="22"/>
    </row>
    <row r="3227" spans="1:9" x14ac:dyDescent="0.25">
      <c r="A3227" s="29"/>
      <c r="B3227" s="29"/>
      <c r="C3227" s="29"/>
      <c r="D3227" s="29"/>
      <c r="E3227" s="29"/>
      <c r="F3227" s="29"/>
      <c r="G3227" s="29"/>
      <c r="H3227" s="29"/>
      <c r="I3227" s="22"/>
    </row>
    <row r="3228" spans="1:9" ht="15" customHeight="1" x14ac:dyDescent="0.25">
      <c r="A3228" s="162" t="s">
        <v>121</v>
      </c>
      <c r="B3228" s="163"/>
      <c r="C3228" s="163"/>
      <c r="D3228" s="163"/>
      <c r="E3228" s="163"/>
      <c r="F3228" s="163"/>
      <c r="G3228" s="163"/>
      <c r="H3228" s="164"/>
      <c r="I3228" s="22"/>
    </row>
    <row r="3229" spans="1:9" ht="15" customHeight="1" x14ac:dyDescent="0.25">
      <c r="A3229" s="138" t="s">
        <v>12</v>
      </c>
      <c r="B3229" s="139"/>
      <c r="C3229" s="139"/>
      <c r="D3229" s="139"/>
      <c r="E3229" s="139"/>
      <c r="F3229" s="139"/>
      <c r="G3229" s="139"/>
      <c r="H3229" s="140"/>
      <c r="I3229" s="22"/>
    </row>
    <row r="3230" spans="1:9" x14ac:dyDescent="0.25">
      <c r="A3230" s="11"/>
      <c r="B3230" s="11"/>
      <c r="C3230" s="11"/>
      <c r="D3230" s="11"/>
      <c r="E3230" s="11"/>
      <c r="F3230" s="11"/>
      <c r="G3230" s="11"/>
      <c r="H3230" s="11"/>
      <c r="I3230" s="22"/>
    </row>
    <row r="3231" spans="1:9" ht="15" customHeight="1" x14ac:dyDescent="0.25">
      <c r="A3231" s="162" t="s">
        <v>2083</v>
      </c>
      <c r="B3231" s="163"/>
      <c r="C3231" s="163"/>
      <c r="D3231" s="163"/>
      <c r="E3231" s="163"/>
      <c r="F3231" s="163"/>
      <c r="G3231" s="163"/>
      <c r="H3231" s="164"/>
      <c r="I3231" s="22"/>
    </row>
    <row r="3232" spans="1:9" ht="15" customHeight="1" x14ac:dyDescent="0.25">
      <c r="A3232" s="138" t="s">
        <v>16</v>
      </c>
      <c r="B3232" s="139"/>
      <c r="C3232" s="139"/>
      <c r="D3232" s="139"/>
      <c r="E3232" s="139"/>
      <c r="F3232" s="139"/>
      <c r="G3232" s="139"/>
      <c r="H3232" s="140"/>
      <c r="I3232" s="22"/>
    </row>
    <row r="3233" spans="1:9" ht="40.5" x14ac:dyDescent="0.25">
      <c r="A3233" s="11">
        <v>4251</v>
      </c>
      <c r="B3233" s="11" t="s">
        <v>2084</v>
      </c>
      <c r="C3233" s="11" t="s">
        <v>24</v>
      </c>
      <c r="D3233" s="11" t="s">
        <v>381</v>
      </c>
      <c r="E3233" s="11" t="s">
        <v>14</v>
      </c>
      <c r="F3233" s="11">
        <v>55650000</v>
      </c>
      <c r="G3233" s="11">
        <v>55650000</v>
      </c>
      <c r="H3233" s="11">
        <v>1</v>
      </c>
      <c r="I3233" s="22"/>
    </row>
    <row r="3234" spans="1:9" ht="15" customHeight="1" x14ac:dyDescent="0.25">
      <c r="A3234" s="138" t="s">
        <v>12</v>
      </c>
      <c r="B3234" s="139"/>
      <c r="C3234" s="139"/>
      <c r="D3234" s="139"/>
      <c r="E3234" s="139"/>
      <c r="F3234" s="139"/>
      <c r="G3234" s="139"/>
      <c r="H3234" s="140"/>
      <c r="I3234" s="22"/>
    </row>
    <row r="3235" spans="1:9" ht="27" x14ac:dyDescent="0.25">
      <c r="A3235" s="11">
        <v>4251</v>
      </c>
      <c r="B3235" s="11" t="s">
        <v>2085</v>
      </c>
      <c r="C3235" s="11" t="s">
        <v>454</v>
      </c>
      <c r="D3235" s="11" t="s">
        <v>1212</v>
      </c>
      <c r="E3235" s="11" t="s">
        <v>14</v>
      </c>
      <c r="F3235" s="11">
        <v>847500</v>
      </c>
      <c r="G3235" s="11">
        <v>847500</v>
      </c>
      <c r="H3235" s="11">
        <v>1</v>
      </c>
      <c r="I3235" s="22"/>
    </row>
    <row r="3236" spans="1:9" x14ac:dyDescent="0.25">
      <c r="A3236" s="11"/>
      <c r="B3236" s="11"/>
      <c r="C3236" s="11"/>
      <c r="D3236" s="11"/>
      <c r="E3236" s="11"/>
      <c r="F3236" s="11"/>
      <c r="G3236" s="11"/>
      <c r="H3236" s="11"/>
      <c r="I3236" s="22"/>
    </row>
    <row r="3237" spans="1:9" x14ac:dyDescent="0.25">
      <c r="A3237" s="11"/>
      <c r="B3237" s="11"/>
      <c r="C3237" s="11"/>
      <c r="D3237" s="11"/>
      <c r="E3237" s="11"/>
      <c r="F3237" s="11"/>
      <c r="G3237" s="11"/>
      <c r="H3237" s="11"/>
      <c r="I3237" s="22"/>
    </row>
    <row r="3238" spans="1:9" x14ac:dyDescent="0.25">
      <c r="A3238" s="32"/>
      <c r="B3238" s="69"/>
      <c r="C3238" s="69"/>
      <c r="D3238" s="69"/>
      <c r="E3238" s="69"/>
      <c r="F3238" s="69"/>
      <c r="G3238" s="69"/>
      <c r="H3238" s="69"/>
      <c r="I3238" s="22"/>
    </row>
    <row r="3239" spans="1:9" ht="15" customHeight="1" x14ac:dyDescent="0.25">
      <c r="A3239" s="162" t="s">
        <v>238</v>
      </c>
      <c r="B3239" s="163"/>
      <c r="C3239" s="163"/>
      <c r="D3239" s="163"/>
      <c r="E3239" s="163"/>
      <c r="F3239" s="163"/>
      <c r="G3239" s="163"/>
      <c r="H3239" s="164"/>
      <c r="I3239" s="22"/>
    </row>
    <row r="3240" spans="1:9" x14ac:dyDescent="0.25">
      <c r="A3240" s="4"/>
      <c r="B3240" s="138" t="s">
        <v>8</v>
      </c>
      <c r="C3240" s="139"/>
      <c r="D3240" s="139"/>
      <c r="E3240" s="139"/>
      <c r="F3240" s="139"/>
      <c r="G3240" s="140"/>
      <c r="H3240" s="20"/>
      <c r="I3240" s="22"/>
    </row>
    <row r="3241" spans="1:9" x14ac:dyDescent="0.25">
      <c r="A3241" s="4">
        <v>5129</v>
      </c>
      <c r="B3241" s="4" t="s">
        <v>3923</v>
      </c>
      <c r="C3241" s="4" t="s">
        <v>3233</v>
      </c>
      <c r="D3241" s="4" t="s">
        <v>9</v>
      </c>
      <c r="E3241" s="4" t="s">
        <v>10</v>
      </c>
      <c r="F3241" s="4">
        <v>120000</v>
      </c>
      <c r="G3241" s="4">
        <v>120000</v>
      </c>
      <c r="H3241" s="4">
        <v>1</v>
      </c>
      <c r="I3241" s="22"/>
    </row>
    <row r="3242" spans="1:9" x14ac:dyDescent="0.25">
      <c r="A3242" s="4">
        <v>5129</v>
      </c>
      <c r="B3242" s="4" t="s">
        <v>3924</v>
      </c>
      <c r="C3242" s="4" t="s">
        <v>1349</v>
      </c>
      <c r="D3242" s="4" t="s">
        <v>9</v>
      </c>
      <c r="E3242" s="4" t="s">
        <v>10</v>
      </c>
      <c r="F3242" s="4">
        <v>170000</v>
      </c>
      <c r="G3242" s="4">
        <v>170000</v>
      </c>
      <c r="H3242" s="4">
        <v>6</v>
      </c>
      <c r="I3242" s="22"/>
    </row>
    <row r="3243" spans="1:9" x14ac:dyDescent="0.25">
      <c r="A3243" s="4">
        <v>5129</v>
      </c>
      <c r="B3243" s="4" t="s">
        <v>3925</v>
      </c>
      <c r="C3243" s="4" t="s">
        <v>3784</v>
      </c>
      <c r="D3243" s="4" t="s">
        <v>9</v>
      </c>
      <c r="E3243" s="4" t="s">
        <v>10</v>
      </c>
      <c r="F3243" s="4">
        <v>100000</v>
      </c>
      <c r="G3243" s="4">
        <v>100000</v>
      </c>
      <c r="H3243" s="4">
        <v>3</v>
      </c>
      <c r="I3243" s="22"/>
    </row>
    <row r="3244" spans="1:9" ht="27" x14ac:dyDescent="0.25">
      <c r="A3244" s="4">
        <v>5129</v>
      </c>
      <c r="B3244" s="4" t="s">
        <v>3926</v>
      </c>
      <c r="C3244" s="4" t="s">
        <v>3927</v>
      </c>
      <c r="D3244" s="4" t="s">
        <v>9</v>
      </c>
      <c r="E3244" s="4" t="s">
        <v>10</v>
      </c>
      <c r="F3244" s="4">
        <v>70000</v>
      </c>
      <c r="G3244" s="4">
        <v>70000</v>
      </c>
      <c r="H3244" s="4">
        <v>1</v>
      </c>
      <c r="I3244" s="22"/>
    </row>
    <row r="3245" spans="1:9" x14ac:dyDescent="0.25">
      <c r="A3245" s="4">
        <v>5129</v>
      </c>
      <c r="B3245" s="4" t="s">
        <v>3928</v>
      </c>
      <c r="C3245" s="4" t="s">
        <v>1353</v>
      </c>
      <c r="D3245" s="4" t="s">
        <v>9</v>
      </c>
      <c r="E3245" s="4" t="s">
        <v>10</v>
      </c>
      <c r="F3245" s="4">
        <v>165000</v>
      </c>
      <c r="G3245" s="4">
        <v>165000</v>
      </c>
      <c r="H3245" s="4">
        <v>6</v>
      </c>
      <c r="I3245" s="22"/>
    </row>
    <row r="3246" spans="1:9" x14ac:dyDescent="0.25">
      <c r="A3246" s="4">
        <v>4267</v>
      </c>
      <c r="B3246" s="4" t="s">
        <v>4674</v>
      </c>
      <c r="C3246" s="4" t="s">
        <v>959</v>
      </c>
      <c r="D3246" s="4" t="s">
        <v>381</v>
      </c>
      <c r="E3246" s="4" t="s">
        <v>14</v>
      </c>
      <c r="F3246" s="4">
        <v>690000</v>
      </c>
      <c r="G3246" s="4">
        <v>690000</v>
      </c>
      <c r="H3246" s="4">
        <v>1</v>
      </c>
      <c r="I3246" s="22"/>
    </row>
    <row r="3247" spans="1:9" x14ac:dyDescent="0.25">
      <c r="A3247" s="4">
        <v>4267</v>
      </c>
      <c r="B3247" s="4" t="s">
        <v>4673</v>
      </c>
      <c r="C3247" s="4" t="s">
        <v>957</v>
      </c>
      <c r="D3247" s="4" t="s">
        <v>381</v>
      </c>
      <c r="E3247" s="4" t="s">
        <v>10</v>
      </c>
      <c r="F3247" s="4">
        <v>13100</v>
      </c>
      <c r="G3247" s="4">
        <f>+F3247*H3247</f>
        <v>1310000</v>
      </c>
      <c r="H3247" s="4">
        <v>100</v>
      </c>
      <c r="I3247" s="22"/>
    </row>
    <row r="3248" spans="1:9" x14ac:dyDescent="0.25">
      <c r="A3248" s="4">
        <v>4267</v>
      </c>
      <c r="B3248" s="4" t="s">
        <v>7058</v>
      </c>
      <c r="C3248" s="4" t="s">
        <v>959</v>
      </c>
      <c r="D3248" s="4" t="s">
        <v>381</v>
      </c>
      <c r="E3248" s="4" t="s">
        <v>14</v>
      </c>
      <c r="F3248" s="4">
        <v>690000</v>
      </c>
      <c r="G3248" s="4">
        <v>690000</v>
      </c>
      <c r="H3248" s="4">
        <v>1</v>
      </c>
      <c r="I3248" s="22"/>
    </row>
    <row r="3249" spans="1:9" ht="15" customHeight="1" x14ac:dyDescent="0.25">
      <c r="A3249" s="138" t="s">
        <v>12</v>
      </c>
      <c r="B3249" s="139"/>
      <c r="C3249" s="139"/>
      <c r="D3249" s="139"/>
      <c r="E3249" s="139"/>
      <c r="F3249" s="139"/>
      <c r="G3249" s="139"/>
      <c r="H3249" s="140"/>
      <c r="I3249" s="22"/>
    </row>
    <row r="3250" spans="1:9" x14ac:dyDescent="0.25">
      <c r="A3250" s="29"/>
      <c r="B3250" s="29"/>
      <c r="C3250" s="29"/>
      <c r="D3250" s="29"/>
      <c r="E3250" s="29"/>
      <c r="F3250" s="29"/>
      <c r="G3250" s="29"/>
      <c r="H3250" s="29"/>
      <c r="I3250" s="22"/>
    </row>
    <row r="3251" spans="1:9" ht="15" customHeight="1" x14ac:dyDescent="0.25">
      <c r="A3251" s="138" t="s">
        <v>16</v>
      </c>
      <c r="B3251" s="139"/>
      <c r="C3251" s="139"/>
      <c r="D3251" s="139"/>
      <c r="E3251" s="139"/>
      <c r="F3251" s="139"/>
      <c r="G3251" s="139"/>
      <c r="H3251" s="140"/>
      <c r="I3251" s="22"/>
    </row>
    <row r="3252" spans="1:9" ht="36.75" customHeight="1" x14ac:dyDescent="0.25">
      <c r="A3252" s="4">
        <v>4251</v>
      </c>
      <c r="B3252" s="4" t="s">
        <v>7053</v>
      </c>
      <c r="C3252" s="4" t="s">
        <v>20</v>
      </c>
      <c r="D3252" s="4" t="s">
        <v>381</v>
      </c>
      <c r="E3252" s="4" t="s">
        <v>14</v>
      </c>
      <c r="F3252" s="4">
        <v>1999980</v>
      </c>
      <c r="G3252" s="4">
        <v>1999980</v>
      </c>
      <c r="H3252" s="4">
        <v>1</v>
      </c>
      <c r="I3252" s="22"/>
    </row>
    <row r="3253" spans="1:9" ht="15" customHeight="1" x14ac:dyDescent="0.25">
      <c r="A3253" s="162" t="s">
        <v>212</v>
      </c>
      <c r="B3253" s="163"/>
      <c r="C3253" s="163"/>
      <c r="D3253" s="163"/>
      <c r="E3253" s="163"/>
      <c r="F3253" s="163"/>
      <c r="G3253" s="163"/>
      <c r="H3253" s="164"/>
      <c r="I3253" s="22"/>
    </row>
    <row r="3254" spans="1:9" ht="15" customHeight="1" x14ac:dyDescent="0.25">
      <c r="A3254" s="141" t="s">
        <v>16</v>
      </c>
      <c r="B3254" s="142"/>
      <c r="C3254" s="142"/>
      <c r="D3254" s="142"/>
      <c r="E3254" s="142"/>
      <c r="F3254" s="142"/>
      <c r="G3254" s="142"/>
      <c r="H3254" s="143"/>
      <c r="I3254" s="22"/>
    </row>
    <row r="3255" spans="1:9" ht="36" x14ac:dyDescent="0.25">
      <c r="A3255" s="70">
        <v>4251</v>
      </c>
      <c r="B3255" s="70" t="s">
        <v>4331</v>
      </c>
      <c r="C3255" s="70" t="s">
        <v>422</v>
      </c>
      <c r="D3255" s="70" t="s">
        <v>381</v>
      </c>
      <c r="E3255" s="70" t="s">
        <v>14</v>
      </c>
      <c r="F3255" s="70">
        <v>4000000</v>
      </c>
      <c r="G3255" s="70">
        <v>4000000</v>
      </c>
      <c r="H3255" s="70">
        <v>1</v>
      </c>
      <c r="I3255" s="22"/>
    </row>
    <row r="3256" spans="1:9" ht="15" customHeight="1" x14ac:dyDescent="0.25">
      <c r="A3256" s="156" t="s">
        <v>12</v>
      </c>
      <c r="B3256" s="157"/>
      <c r="C3256" s="157"/>
      <c r="D3256" s="157"/>
      <c r="E3256" s="157"/>
      <c r="F3256" s="157"/>
      <c r="G3256" s="157"/>
      <c r="H3256" s="158"/>
      <c r="I3256" s="22"/>
    </row>
    <row r="3257" spans="1:9" ht="40.5" x14ac:dyDescent="0.25">
      <c r="A3257" s="32">
        <v>4239</v>
      </c>
      <c r="B3257" s="32" t="s">
        <v>2718</v>
      </c>
      <c r="C3257" s="32" t="s">
        <v>497</v>
      </c>
      <c r="D3257" s="32" t="s">
        <v>248</v>
      </c>
      <c r="E3257" s="32" t="s">
        <v>14</v>
      </c>
      <c r="F3257" s="32">
        <v>500000</v>
      </c>
      <c r="G3257" s="32">
        <v>500000</v>
      </c>
      <c r="H3257" s="32">
        <v>1</v>
      </c>
      <c r="I3257" s="22"/>
    </row>
    <row r="3258" spans="1:9" ht="40.5" x14ac:dyDescent="0.25">
      <c r="A3258" s="32">
        <v>4239</v>
      </c>
      <c r="B3258" s="32" t="s">
        <v>2719</v>
      </c>
      <c r="C3258" s="32" t="s">
        <v>497</v>
      </c>
      <c r="D3258" s="32" t="s">
        <v>248</v>
      </c>
      <c r="E3258" s="32" t="s">
        <v>14</v>
      </c>
      <c r="F3258" s="32">
        <v>450000</v>
      </c>
      <c r="G3258" s="32">
        <v>450000</v>
      </c>
      <c r="H3258" s="32">
        <v>1</v>
      </c>
      <c r="I3258" s="22"/>
    </row>
    <row r="3259" spans="1:9" ht="40.5" x14ac:dyDescent="0.25">
      <c r="A3259" s="32">
        <v>4239</v>
      </c>
      <c r="B3259" s="32" t="s">
        <v>2720</v>
      </c>
      <c r="C3259" s="32" t="s">
        <v>497</v>
      </c>
      <c r="D3259" s="32" t="s">
        <v>248</v>
      </c>
      <c r="E3259" s="32" t="s">
        <v>14</v>
      </c>
      <c r="F3259" s="32">
        <v>450000</v>
      </c>
      <c r="G3259" s="32">
        <v>450000</v>
      </c>
      <c r="H3259" s="32">
        <v>1</v>
      </c>
      <c r="I3259" s="22"/>
    </row>
    <row r="3260" spans="1:9" ht="40.5" x14ac:dyDescent="0.25">
      <c r="A3260" s="32">
        <v>4239</v>
      </c>
      <c r="B3260" s="32" t="s">
        <v>2721</v>
      </c>
      <c r="C3260" s="32" t="s">
        <v>497</v>
      </c>
      <c r="D3260" s="32" t="s">
        <v>248</v>
      </c>
      <c r="E3260" s="32" t="s">
        <v>14</v>
      </c>
      <c r="F3260" s="32">
        <v>500000</v>
      </c>
      <c r="G3260" s="32">
        <v>500000</v>
      </c>
      <c r="H3260" s="32">
        <v>1</v>
      </c>
      <c r="I3260" s="22"/>
    </row>
    <row r="3261" spans="1:9" ht="40.5" x14ac:dyDescent="0.25">
      <c r="A3261" s="32">
        <v>4239</v>
      </c>
      <c r="B3261" s="32" t="s">
        <v>2722</v>
      </c>
      <c r="C3261" s="32" t="s">
        <v>497</v>
      </c>
      <c r="D3261" s="32" t="s">
        <v>248</v>
      </c>
      <c r="E3261" s="32" t="s">
        <v>14</v>
      </c>
      <c r="F3261" s="32">
        <v>500000</v>
      </c>
      <c r="G3261" s="32">
        <v>500000</v>
      </c>
      <c r="H3261" s="32">
        <v>1</v>
      </c>
      <c r="I3261" s="22"/>
    </row>
    <row r="3262" spans="1:9" ht="40.5" x14ac:dyDescent="0.25">
      <c r="A3262" s="32">
        <v>4239</v>
      </c>
      <c r="B3262" s="32" t="s">
        <v>2723</v>
      </c>
      <c r="C3262" s="32" t="s">
        <v>497</v>
      </c>
      <c r="D3262" s="32" t="s">
        <v>248</v>
      </c>
      <c r="E3262" s="32" t="s">
        <v>14</v>
      </c>
      <c r="F3262" s="32">
        <v>500000</v>
      </c>
      <c r="G3262" s="32">
        <v>500000</v>
      </c>
      <c r="H3262" s="32">
        <v>1</v>
      </c>
      <c r="I3262" s="22"/>
    </row>
    <row r="3263" spans="1:9" ht="40.5" x14ac:dyDescent="0.25">
      <c r="A3263" s="32">
        <v>4239</v>
      </c>
      <c r="B3263" s="32" t="s">
        <v>2724</v>
      </c>
      <c r="C3263" s="32" t="s">
        <v>497</v>
      </c>
      <c r="D3263" s="32" t="s">
        <v>248</v>
      </c>
      <c r="E3263" s="32" t="s">
        <v>14</v>
      </c>
      <c r="F3263" s="32">
        <v>650000</v>
      </c>
      <c r="G3263" s="32">
        <v>650000</v>
      </c>
      <c r="H3263" s="32">
        <v>1</v>
      </c>
      <c r="I3263" s="22"/>
    </row>
    <row r="3264" spans="1:9" ht="40.5" x14ac:dyDescent="0.25">
      <c r="A3264" s="32">
        <v>4239</v>
      </c>
      <c r="B3264" s="32" t="s">
        <v>2725</v>
      </c>
      <c r="C3264" s="32" t="s">
        <v>497</v>
      </c>
      <c r="D3264" s="32" t="s">
        <v>248</v>
      </c>
      <c r="E3264" s="32" t="s">
        <v>14</v>
      </c>
      <c r="F3264" s="32">
        <v>450000</v>
      </c>
      <c r="G3264" s="32">
        <v>450000</v>
      </c>
      <c r="H3264" s="32">
        <v>1</v>
      </c>
      <c r="I3264" s="22"/>
    </row>
    <row r="3265" spans="1:9" ht="15" customHeight="1" x14ac:dyDescent="0.25">
      <c r="A3265" s="162" t="s">
        <v>1213</v>
      </c>
      <c r="B3265" s="163"/>
      <c r="C3265" s="163"/>
      <c r="D3265" s="163"/>
      <c r="E3265" s="163"/>
      <c r="F3265" s="163"/>
      <c r="G3265" s="163"/>
      <c r="H3265" s="164"/>
      <c r="I3265" s="22"/>
    </row>
    <row r="3266" spans="1:9" ht="15" customHeight="1" x14ac:dyDescent="0.25">
      <c r="A3266" s="138" t="s">
        <v>12</v>
      </c>
      <c r="B3266" s="139"/>
      <c r="C3266" s="139"/>
      <c r="D3266" s="139"/>
      <c r="E3266" s="139"/>
      <c r="F3266" s="139"/>
      <c r="G3266" s="139"/>
      <c r="H3266" s="140"/>
      <c r="I3266" s="22"/>
    </row>
    <row r="3267" spans="1:9" ht="27" x14ac:dyDescent="0.25">
      <c r="A3267" s="32">
        <v>4251</v>
      </c>
      <c r="B3267" s="32" t="s">
        <v>4330</v>
      </c>
      <c r="C3267" s="32" t="s">
        <v>454</v>
      </c>
      <c r="D3267" s="32" t="s">
        <v>1212</v>
      </c>
      <c r="E3267" s="32" t="s">
        <v>14</v>
      </c>
      <c r="F3267" s="32">
        <v>360000</v>
      </c>
      <c r="G3267" s="32">
        <v>360000</v>
      </c>
      <c r="H3267" s="32">
        <v>1</v>
      </c>
      <c r="I3267" s="22"/>
    </row>
    <row r="3268" spans="1:9" ht="27" x14ac:dyDescent="0.25">
      <c r="A3268" s="32">
        <v>5113</v>
      </c>
      <c r="B3268" s="32" t="s">
        <v>4103</v>
      </c>
      <c r="C3268" s="32" t="s">
        <v>1093</v>
      </c>
      <c r="D3268" s="32" t="s">
        <v>13</v>
      </c>
      <c r="E3268" s="32" t="s">
        <v>14</v>
      </c>
      <c r="F3268" s="32">
        <v>490488</v>
      </c>
      <c r="G3268" s="32">
        <v>490488</v>
      </c>
      <c r="H3268" s="32">
        <v>1</v>
      </c>
      <c r="I3268" s="22"/>
    </row>
    <row r="3269" spans="1:9" ht="27" x14ac:dyDescent="0.25">
      <c r="A3269" s="32">
        <v>5113</v>
      </c>
      <c r="B3269" s="32" t="s">
        <v>4104</v>
      </c>
      <c r="C3269" s="32" t="s">
        <v>1093</v>
      </c>
      <c r="D3269" s="32" t="s">
        <v>13</v>
      </c>
      <c r="E3269" s="32" t="s">
        <v>14</v>
      </c>
      <c r="F3269" s="32">
        <v>400032</v>
      </c>
      <c r="G3269" s="32">
        <v>400032</v>
      </c>
      <c r="H3269" s="32">
        <v>1</v>
      </c>
      <c r="I3269" s="22"/>
    </row>
    <row r="3270" spans="1:9" ht="27" x14ac:dyDescent="0.25">
      <c r="A3270" s="32">
        <v>5113</v>
      </c>
      <c r="B3270" s="32" t="s">
        <v>4105</v>
      </c>
      <c r="C3270" s="32" t="s">
        <v>1093</v>
      </c>
      <c r="D3270" s="32" t="s">
        <v>13</v>
      </c>
      <c r="E3270" s="32" t="s">
        <v>14</v>
      </c>
      <c r="F3270" s="32">
        <v>172320</v>
      </c>
      <c r="G3270" s="32">
        <v>172320</v>
      </c>
      <c r="H3270" s="32">
        <v>1</v>
      </c>
      <c r="I3270" s="22"/>
    </row>
    <row r="3271" spans="1:9" ht="27" x14ac:dyDescent="0.25">
      <c r="A3271" s="32">
        <v>5113</v>
      </c>
      <c r="B3271" s="32" t="s">
        <v>4106</v>
      </c>
      <c r="C3271" s="32" t="s">
        <v>1093</v>
      </c>
      <c r="D3271" s="32" t="s">
        <v>13</v>
      </c>
      <c r="E3271" s="32" t="s">
        <v>14</v>
      </c>
      <c r="F3271" s="32">
        <v>276792</v>
      </c>
      <c r="G3271" s="32">
        <v>276792</v>
      </c>
      <c r="H3271" s="32">
        <v>1</v>
      </c>
      <c r="I3271" s="22"/>
    </row>
    <row r="3272" spans="1:9" ht="27" x14ac:dyDescent="0.25">
      <c r="A3272" s="32">
        <v>5113</v>
      </c>
      <c r="B3272" s="32" t="s">
        <v>1786</v>
      </c>
      <c r="C3272" s="32" t="s">
        <v>454</v>
      </c>
      <c r="D3272" s="32" t="s">
        <v>15</v>
      </c>
      <c r="E3272" s="32" t="s">
        <v>14</v>
      </c>
      <c r="F3272" s="32">
        <v>100000</v>
      </c>
      <c r="G3272" s="32">
        <v>100000</v>
      </c>
      <c r="H3272" s="32">
        <v>1</v>
      </c>
      <c r="I3272" s="22"/>
    </row>
    <row r="3273" spans="1:9" ht="27" x14ac:dyDescent="0.25">
      <c r="A3273" s="32">
        <v>5113</v>
      </c>
      <c r="B3273" s="32" t="s">
        <v>1787</v>
      </c>
      <c r="C3273" s="32" t="s">
        <v>454</v>
      </c>
      <c r="D3273" s="32" t="s">
        <v>15</v>
      </c>
      <c r="E3273" s="32" t="s">
        <v>14</v>
      </c>
      <c r="F3273" s="32">
        <v>125000</v>
      </c>
      <c r="G3273" s="32">
        <v>125000</v>
      </c>
      <c r="H3273" s="32">
        <v>1</v>
      </c>
      <c r="I3273" s="22"/>
    </row>
    <row r="3274" spans="1:9" ht="27" x14ac:dyDescent="0.25">
      <c r="A3274" s="32">
        <v>5113</v>
      </c>
      <c r="B3274" s="32" t="s">
        <v>1788</v>
      </c>
      <c r="C3274" s="32" t="s">
        <v>454</v>
      </c>
      <c r="D3274" s="32" t="s">
        <v>15</v>
      </c>
      <c r="E3274" s="32" t="s">
        <v>14</v>
      </c>
      <c r="F3274" s="32">
        <v>45000</v>
      </c>
      <c r="G3274" s="32">
        <v>45000</v>
      </c>
      <c r="H3274" s="32">
        <v>1</v>
      </c>
      <c r="I3274" s="22"/>
    </row>
    <row r="3275" spans="1:9" ht="27" x14ac:dyDescent="0.25">
      <c r="A3275" s="32">
        <v>5113</v>
      </c>
      <c r="B3275" s="32" t="s">
        <v>1789</v>
      </c>
      <c r="C3275" s="32" t="s">
        <v>454</v>
      </c>
      <c r="D3275" s="32" t="s">
        <v>15</v>
      </c>
      <c r="E3275" s="32" t="s">
        <v>14</v>
      </c>
      <c r="F3275" s="32">
        <v>55000</v>
      </c>
      <c r="G3275" s="32">
        <v>55000</v>
      </c>
      <c r="H3275" s="32">
        <v>1</v>
      </c>
      <c r="I3275" s="22"/>
    </row>
    <row r="3276" spans="1:9" ht="27" x14ac:dyDescent="0.25">
      <c r="A3276" s="32">
        <v>5113</v>
      </c>
      <c r="B3276" s="32" t="s">
        <v>1790</v>
      </c>
      <c r="C3276" s="32" t="s">
        <v>454</v>
      </c>
      <c r="D3276" s="32" t="s">
        <v>15</v>
      </c>
      <c r="E3276" s="32" t="s">
        <v>14</v>
      </c>
      <c r="F3276" s="32">
        <v>0</v>
      </c>
      <c r="G3276" s="32">
        <v>0</v>
      </c>
      <c r="H3276" s="32">
        <v>1</v>
      </c>
      <c r="I3276" s="22"/>
    </row>
    <row r="3277" spans="1:9" ht="27" x14ac:dyDescent="0.25">
      <c r="A3277" s="32">
        <v>5113</v>
      </c>
      <c r="B3277" s="32" t="s">
        <v>1791</v>
      </c>
      <c r="C3277" s="32" t="s">
        <v>454</v>
      </c>
      <c r="D3277" s="32" t="s">
        <v>15</v>
      </c>
      <c r="E3277" s="32" t="s">
        <v>14</v>
      </c>
      <c r="F3277" s="32">
        <v>0</v>
      </c>
      <c r="G3277" s="32">
        <v>0</v>
      </c>
      <c r="H3277" s="32">
        <v>1</v>
      </c>
      <c r="I3277" s="22"/>
    </row>
    <row r="3278" spans="1:9" ht="27" x14ac:dyDescent="0.25">
      <c r="A3278" s="32">
        <v>5113</v>
      </c>
      <c r="B3278" s="32" t="s">
        <v>1792</v>
      </c>
      <c r="C3278" s="32" t="s">
        <v>454</v>
      </c>
      <c r="D3278" s="32" t="s">
        <v>15</v>
      </c>
      <c r="E3278" s="32" t="s">
        <v>14</v>
      </c>
      <c r="F3278" s="32">
        <v>0</v>
      </c>
      <c r="G3278" s="32">
        <v>0</v>
      </c>
      <c r="H3278" s="32">
        <v>1</v>
      </c>
      <c r="I3278" s="22"/>
    </row>
    <row r="3279" spans="1:9" ht="27" x14ac:dyDescent="0.25">
      <c r="A3279" s="32">
        <v>5113</v>
      </c>
      <c r="B3279" s="32" t="s">
        <v>1793</v>
      </c>
      <c r="C3279" s="32" t="s">
        <v>454</v>
      </c>
      <c r="D3279" s="32" t="s">
        <v>15</v>
      </c>
      <c r="E3279" s="32" t="s">
        <v>14</v>
      </c>
      <c r="F3279" s="32">
        <v>0</v>
      </c>
      <c r="G3279" s="32">
        <v>0</v>
      </c>
      <c r="H3279" s="32">
        <v>1</v>
      </c>
      <c r="I3279" s="22"/>
    </row>
    <row r="3280" spans="1:9" ht="27" x14ac:dyDescent="0.25">
      <c r="A3280" s="32">
        <v>5113</v>
      </c>
      <c r="B3280" s="32" t="s">
        <v>1794</v>
      </c>
      <c r="C3280" s="32" t="s">
        <v>454</v>
      </c>
      <c r="D3280" s="32" t="s">
        <v>15</v>
      </c>
      <c r="E3280" s="32" t="s">
        <v>14</v>
      </c>
      <c r="F3280" s="32">
        <v>0</v>
      </c>
      <c r="G3280" s="32">
        <v>0</v>
      </c>
      <c r="H3280" s="32">
        <v>1</v>
      </c>
      <c r="I3280" s="22"/>
    </row>
    <row r="3281" spans="1:9" ht="27" x14ac:dyDescent="0.25">
      <c r="A3281" s="32">
        <v>5113</v>
      </c>
      <c r="B3281" s="32" t="s">
        <v>5084</v>
      </c>
      <c r="C3281" s="32" t="s">
        <v>454</v>
      </c>
      <c r="D3281" s="32" t="s">
        <v>1212</v>
      </c>
      <c r="E3281" s="32" t="s">
        <v>14</v>
      </c>
      <c r="F3281" s="32">
        <v>845900</v>
      </c>
      <c r="G3281" s="32">
        <v>845900</v>
      </c>
      <c r="H3281" s="32">
        <v>1</v>
      </c>
      <c r="I3281" s="22"/>
    </row>
    <row r="3282" spans="1:9" ht="27" x14ac:dyDescent="0.25">
      <c r="A3282" s="32">
        <v>5113</v>
      </c>
      <c r="B3282" s="32" t="s">
        <v>5085</v>
      </c>
      <c r="C3282" s="32" t="s">
        <v>1093</v>
      </c>
      <c r="D3282" s="32" t="s">
        <v>13</v>
      </c>
      <c r="E3282" s="32" t="s">
        <v>14</v>
      </c>
      <c r="F3282" s="32">
        <v>253400</v>
      </c>
      <c r="G3282" s="32">
        <v>253400</v>
      </c>
      <c r="H3282" s="32">
        <v>1</v>
      </c>
      <c r="I3282" s="22"/>
    </row>
    <row r="3283" spans="1:9" ht="27" x14ac:dyDescent="0.25">
      <c r="A3283" s="32">
        <v>5113</v>
      </c>
      <c r="B3283" s="32" t="s">
        <v>6605</v>
      </c>
      <c r="C3283" s="32" t="s">
        <v>454</v>
      </c>
      <c r="D3283" s="32" t="s">
        <v>1212</v>
      </c>
      <c r="E3283" s="32" t="s">
        <v>14</v>
      </c>
      <c r="F3283" s="32">
        <v>0</v>
      </c>
      <c r="G3283" s="32">
        <v>0</v>
      </c>
      <c r="H3283" s="32">
        <v>1</v>
      </c>
      <c r="I3283" s="22"/>
    </row>
    <row r="3284" spans="1:9" ht="27" x14ac:dyDescent="0.25">
      <c r="A3284" s="32">
        <v>5113</v>
      </c>
      <c r="B3284" s="32" t="s">
        <v>6606</v>
      </c>
      <c r="C3284" s="32" t="s">
        <v>454</v>
      </c>
      <c r="D3284" s="32" t="s">
        <v>1212</v>
      </c>
      <c r="E3284" s="32" t="s">
        <v>14</v>
      </c>
      <c r="F3284" s="32">
        <v>0</v>
      </c>
      <c r="G3284" s="32">
        <v>0</v>
      </c>
      <c r="H3284" s="32">
        <v>1</v>
      </c>
      <c r="I3284" s="22"/>
    </row>
    <row r="3285" spans="1:9" ht="15" customHeight="1" x14ac:dyDescent="0.25">
      <c r="A3285" s="138" t="s">
        <v>16</v>
      </c>
      <c r="B3285" s="139"/>
      <c r="C3285" s="139"/>
      <c r="D3285" s="139"/>
      <c r="E3285" s="139"/>
      <c r="F3285" s="139"/>
      <c r="G3285" s="139"/>
      <c r="H3285" s="140"/>
      <c r="I3285" s="22"/>
    </row>
    <row r="3286" spans="1:9" ht="27" x14ac:dyDescent="0.25">
      <c r="A3286" s="32">
        <v>4251</v>
      </c>
      <c r="B3286" s="32" t="s">
        <v>4329</v>
      </c>
      <c r="C3286" s="32" t="s">
        <v>728</v>
      </c>
      <c r="D3286" s="32" t="s">
        <v>381</v>
      </c>
      <c r="E3286" s="32" t="s">
        <v>14</v>
      </c>
      <c r="F3286" s="32">
        <v>17640000</v>
      </c>
      <c r="G3286" s="32">
        <v>17640000</v>
      </c>
      <c r="H3286" s="32">
        <v>1</v>
      </c>
      <c r="I3286" s="22"/>
    </row>
    <row r="3287" spans="1:9" ht="27" x14ac:dyDescent="0.25">
      <c r="A3287" s="32">
        <v>5113</v>
      </c>
      <c r="B3287" s="32" t="s">
        <v>1777</v>
      </c>
      <c r="C3287" s="32" t="s">
        <v>728</v>
      </c>
      <c r="D3287" s="32" t="s">
        <v>15</v>
      </c>
      <c r="E3287" s="32" t="s">
        <v>14</v>
      </c>
      <c r="F3287" s="32">
        <v>0</v>
      </c>
      <c r="G3287" s="32">
        <v>0</v>
      </c>
      <c r="H3287" s="32">
        <v>1</v>
      </c>
      <c r="I3287" s="22"/>
    </row>
    <row r="3288" spans="1:9" ht="27" x14ac:dyDescent="0.25">
      <c r="A3288" s="32">
        <v>5113</v>
      </c>
      <c r="B3288" s="32" t="s">
        <v>1778</v>
      </c>
      <c r="C3288" s="32" t="s">
        <v>728</v>
      </c>
      <c r="D3288" s="32" t="s">
        <v>15</v>
      </c>
      <c r="E3288" s="32" t="s">
        <v>14</v>
      </c>
      <c r="F3288" s="32">
        <v>53524578</v>
      </c>
      <c r="G3288" s="32">
        <v>53524578</v>
      </c>
      <c r="H3288" s="32">
        <v>1</v>
      </c>
      <c r="I3288" s="22"/>
    </row>
    <row r="3289" spans="1:9" ht="27" x14ac:dyDescent="0.25">
      <c r="A3289" s="32">
        <v>5113</v>
      </c>
      <c r="B3289" s="32" t="s">
        <v>1778</v>
      </c>
      <c r="C3289" s="32" t="s">
        <v>728</v>
      </c>
      <c r="D3289" s="32" t="s">
        <v>15</v>
      </c>
      <c r="E3289" s="32" t="s">
        <v>14</v>
      </c>
      <c r="F3289" s="32">
        <v>5352000</v>
      </c>
      <c r="G3289" s="32">
        <v>5352000</v>
      </c>
      <c r="H3289" s="32">
        <v>1</v>
      </c>
      <c r="I3289" s="22"/>
    </row>
    <row r="3290" spans="1:9" ht="27" x14ac:dyDescent="0.25">
      <c r="A3290" s="32">
        <v>5113</v>
      </c>
      <c r="B3290" s="32" t="s">
        <v>1779</v>
      </c>
      <c r="C3290" s="32" t="s">
        <v>728</v>
      </c>
      <c r="D3290" s="32" t="s">
        <v>15</v>
      </c>
      <c r="E3290" s="32" t="s">
        <v>14</v>
      </c>
      <c r="F3290" s="32">
        <v>0</v>
      </c>
      <c r="G3290" s="32">
        <v>0</v>
      </c>
      <c r="H3290" s="32">
        <v>1</v>
      </c>
      <c r="I3290" s="22"/>
    </row>
    <row r="3291" spans="1:9" ht="27" x14ac:dyDescent="0.25">
      <c r="A3291" s="32">
        <v>5113</v>
      </c>
      <c r="B3291" s="32" t="s">
        <v>1780</v>
      </c>
      <c r="C3291" s="32" t="s">
        <v>728</v>
      </c>
      <c r="D3291" s="32" t="s">
        <v>15</v>
      </c>
      <c r="E3291" s="32" t="s">
        <v>14</v>
      </c>
      <c r="F3291" s="32">
        <v>24846000</v>
      </c>
      <c r="G3291" s="32">
        <v>24846000</v>
      </c>
      <c r="H3291" s="32">
        <v>1</v>
      </c>
      <c r="I3291" s="22"/>
    </row>
    <row r="3292" spans="1:9" ht="27" x14ac:dyDescent="0.25">
      <c r="A3292" s="32">
        <v>5113</v>
      </c>
      <c r="B3292" s="32" t="s">
        <v>1780</v>
      </c>
      <c r="C3292" s="32" t="s">
        <v>728</v>
      </c>
      <c r="D3292" s="32" t="s">
        <v>15</v>
      </c>
      <c r="E3292" s="32" t="s">
        <v>14</v>
      </c>
      <c r="F3292" s="32">
        <v>2484200</v>
      </c>
      <c r="G3292" s="32">
        <v>2484200</v>
      </c>
      <c r="H3292" s="32">
        <v>1</v>
      </c>
      <c r="I3292" s="22"/>
    </row>
    <row r="3293" spans="1:9" ht="27" x14ac:dyDescent="0.25">
      <c r="A3293" s="32">
        <v>5113</v>
      </c>
      <c r="B3293" s="32" t="s">
        <v>1781</v>
      </c>
      <c r="C3293" s="32" t="s">
        <v>728</v>
      </c>
      <c r="D3293" s="32" t="s">
        <v>15</v>
      </c>
      <c r="E3293" s="32" t="s">
        <v>14</v>
      </c>
      <c r="F3293" s="32">
        <v>34766280</v>
      </c>
      <c r="G3293" s="32">
        <v>34766280</v>
      </c>
      <c r="H3293" s="32">
        <v>1</v>
      </c>
      <c r="I3293" s="22"/>
    </row>
    <row r="3294" spans="1:9" ht="27" x14ac:dyDescent="0.25">
      <c r="A3294" s="32">
        <v>5113</v>
      </c>
      <c r="B3294" s="32" t="s">
        <v>1781</v>
      </c>
      <c r="C3294" s="32" t="s">
        <v>728</v>
      </c>
      <c r="D3294" s="32" t="s">
        <v>15</v>
      </c>
      <c r="E3294" s="32" t="s">
        <v>14</v>
      </c>
      <c r="F3294" s="32">
        <v>2633400</v>
      </c>
      <c r="G3294" s="32">
        <v>2633400</v>
      </c>
      <c r="H3294" s="32">
        <v>1</v>
      </c>
      <c r="I3294" s="22"/>
    </row>
    <row r="3295" spans="1:9" ht="27" x14ac:dyDescent="0.25">
      <c r="A3295" s="32">
        <v>5113</v>
      </c>
      <c r="B3295" s="32" t="s">
        <v>1782</v>
      </c>
      <c r="C3295" s="32" t="s">
        <v>728</v>
      </c>
      <c r="D3295" s="32" t="s">
        <v>15</v>
      </c>
      <c r="E3295" s="32" t="s">
        <v>14</v>
      </c>
      <c r="F3295" s="32">
        <v>0</v>
      </c>
      <c r="G3295" s="32">
        <v>0</v>
      </c>
      <c r="H3295" s="32">
        <v>1</v>
      </c>
      <c r="I3295" s="22"/>
    </row>
    <row r="3296" spans="1:9" ht="27" x14ac:dyDescent="0.25">
      <c r="A3296" s="32">
        <v>5113</v>
      </c>
      <c r="B3296" s="32" t="s">
        <v>1783</v>
      </c>
      <c r="C3296" s="32" t="s">
        <v>728</v>
      </c>
      <c r="D3296" s="32" t="s">
        <v>15</v>
      </c>
      <c r="E3296" s="32" t="s">
        <v>14</v>
      </c>
      <c r="F3296" s="32">
        <v>0</v>
      </c>
      <c r="G3296" s="32">
        <v>0</v>
      </c>
      <c r="H3296" s="32">
        <v>1</v>
      </c>
      <c r="I3296" s="22"/>
    </row>
    <row r="3297" spans="1:9" ht="27" x14ac:dyDescent="0.25">
      <c r="A3297" s="32">
        <v>5113</v>
      </c>
      <c r="B3297" s="32" t="s">
        <v>1784</v>
      </c>
      <c r="C3297" s="32" t="s">
        <v>728</v>
      </c>
      <c r="D3297" s="32" t="s">
        <v>15</v>
      </c>
      <c r="E3297" s="32" t="s">
        <v>14</v>
      </c>
      <c r="F3297" s="32">
        <v>0</v>
      </c>
      <c r="G3297" s="32">
        <v>0</v>
      </c>
      <c r="H3297" s="32">
        <v>1</v>
      </c>
      <c r="I3297" s="22"/>
    </row>
    <row r="3298" spans="1:9" ht="27" x14ac:dyDescent="0.25">
      <c r="A3298" s="32">
        <v>5113</v>
      </c>
      <c r="B3298" s="32" t="s">
        <v>1785</v>
      </c>
      <c r="C3298" s="32" t="s">
        <v>728</v>
      </c>
      <c r="D3298" s="32" t="s">
        <v>15</v>
      </c>
      <c r="E3298" s="32" t="s">
        <v>14</v>
      </c>
      <c r="F3298" s="32">
        <v>61904167</v>
      </c>
      <c r="G3298" s="32">
        <v>61904167</v>
      </c>
      <c r="H3298" s="32">
        <v>1</v>
      </c>
      <c r="I3298" s="22"/>
    </row>
    <row r="3299" spans="1:9" ht="27" x14ac:dyDescent="0.25">
      <c r="A3299" s="32">
        <v>5113</v>
      </c>
      <c r="B3299" s="32" t="s">
        <v>1785</v>
      </c>
      <c r="C3299" s="32" t="s">
        <v>728</v>
      </c>
      <c r="D3299" s="32" t="s">
        <v>15</v>
      </c>
      <c r="E3299" s="32" t="s">
        <v>14</v>
      </c>
      <c r="F3299" s="32">
        <v>3752400</v>
      </c>
      <c r="G3299" s="32">
        <v>3752400</v>
      </c>
      <c r="H3299" s="32">
        <v>1</v>
      </c>
      <c r="I3299" s="22"/>
    </row>
    <row r="3300" spans="1:9" ht="27" x14ac:dyDescent="0.25">
      <c r="A3300" s="32">
        <v>5113</v>
      </c>
      <c r="B3300" s="32" t="s">
        <v>5083</v>
      </c>
      <c r="C3300" s="32" t="s">
        <v>728</v>
      </c>
      <c r="D3300" s="32" t="s">
        <v>381</v>
      </c>
      <c r="E3300" s="32" t="s">
        <v>14</v>
      </c>
      <c r="F3300" s="32">
        <v>54981970</v>
      </c>
      <c r="G3300" s="32">
        <v>54981970</v>
      </c>
      <c r="H3300" s="32">
        <v>1</v>
      </c>
      <c r="I3300" s="22"/>
    </row>
    <row r="3301" spans="1:9" ht="27" x14ac:dyDescent="0.25">
      <c r="A3301" s="32">
        <v>5113</v>
      </c>
      <c r="B3301" s="32" t="s">
        <v>6442</v>
      </c>
      <c r="C3301" s="32" t="s">
        <v>728</v>
      </c>
      <c r="D3301" s="32" t="s">
        <v>381</v>
      </c>
      <c r="E3301" s="32" t="s">
        <v>14</v>
      </c>
      <c r="F3301" s="32">
        <v>0</v>
      </c>
      <c r="G3301" s="32">
        <v>0</v>
      </c>
      <c r="H3301" s="32">
        <v>1</v>
      </c>
      <c r="I3301" s="22"/>
    </row>
    <row r="3302" spans="1:9" ht="27" x14ac:dyDescent="0.25">
      <c r="A3302" s="32">
        <v>5113</v>
      </c>
      <c r="B3302" s="32" t="s">
        <v>6443</v>
      </c>
      <c r="C3302" s="32" t="s">
        <v>728</v>
      </c>
      <c r="D3302" s="32" t="s">
        <v>381</v>
      </c>
      <c r="E3302" s="32" t="s">
        <v>14</v>
      </c>
      <c r="F3302" s="32">
        <v>0</v>
      </c>
      <c r="G3302" s="32">
        <v>0</v>
      </c>
      <c r="H3302" s="32">
        <v>1</v>
      </c>
      <c r="I3302" s="22"/>
    </row>
    <row r="3303" spans="1:9" ht="15" customHeight="1" x14ac:dyDescent="0.25">
      <c r="A3303" s="138" t="s">
        <v>8</v>
      </c>
      <c r="B3303" s="139"/>
      <c r="C3303" s="139"/>
      <c r="D3303" s="139"/>
      <c r="E3303" s="139"/>
      <c r="F3303" s="139"/>
      <c r="G3303" s="139"/>
      <c r="H3303" s="140"/>
      <c r="I3303" s="22"/>
    </row>
    <row r="3304" spans="1:9" ht="27" x14ac:dyDescent="0.25">
      <c r="A3304" s="32">
        <v>5129</v>
      </c>
      <c r="B3304" s="32" t="s">
        <v>5150</v>
      </c>
      <c r="C3304" s="32" t="s">
        <v>2541</v>
      </c>
      <c r="D3304" s="32" t="s">
        <v>248</v>
      </c>
      <c r="E3304" s="32" t="s">
        <v>10</v>
      </c>
      <c r="F3304" s="32">
        <v>844800</v>
      </c>
      <c r="G3304" s="32">
        <f>F3304*H3304</f>
        <v>1689600</v>
      </c>
      <c r="H3304" s="32">
        <v>2</v>
      </c>
      <c r="I3304" s="22"/>
    </row>
    <row r="3305" spans="1:9" ht="40.5" x14ac:dyDescent="0.25">
      <c r="A3305" s="32">
        <v>5129</v>
      </c>
      <c r="B3305" s="32" t="s">
        <v>5151</v>
      </c>
      <c r="C3305" s="32" t="s">
        <v>1586</v>
      </c>
      <c r="D3305" s="32" t="s">
        <v>248</v>
      </c>
      <c r="E3305" s="32" t="s">
        <v>10</v>
      </c>
      <c r="F3305" s="32">
        <v>286800</v>
      </c>
      <c r="G3305" s="32">
        <f t="shared" ref="G3305:G3310" si="63">F3305*H3305</f>
        <v>286800</v>
      </c>
      <c r="H3305" s="32">
        <v>1</v>
      </c>
      <c r="I3305" s="22"/>
    </row>
    <row r="3306" spans="1:9" ht="40.5" x14ac:dyDescent="0.25">
      <c r="A3306" s="32">
        <v>5129</v>
      </c>
      <c r="B3306" s="32" t="s">
        <v>5152</v>
      </c>
      <c r="C3306" s="32" t="s">
        <v>1586</v>
      </c>
      <c r="D3306" s="32" t="s">
        <v>248</v>
      </c>
      <c r="E3306" s="32" t="s">
        <v>10</v>
      </c>
      <c r="F3306" s="32">
        <v>250800</v>
      </c>
      <c r="G3306" s="32">
        <f t="shared" si="63"/>
        <v>501600</v>
      </c>
      <c r="H3306" s="32">
        <v>2</v>
      </c>
      <c r="I3306" s="22"/>
    </row>
    <row r="3307" spans="1:9" ht="40.5" x14ac:dyDescent="0.25">
      <c r="A3307" s="32">
        <v>5129</v>
      </c>
      <c r="B3307" s="32" t="s">
        <v>5153</v>
      </c>
      <c r="C3307" s="32" t="s">
        <v>1586</v>
      </c>
      <c r="D3307" s="32" t="s">
        <v>248</v>
      </c>
      <c r="E3307" s="32" t="s">
        <v>10</v>
      </c>
      <c r="F3307" s="32">
        <v>112800</v>
      </c>
      <c r="G3307" s="32">
        <f t="shared" si="63"/>
        <v>112800</v>
      </c>
      <c r="H3307" s="32">
        <v>1</v>
      </c>
      <c r="I3307" s="22"/>
    </row>
    <row r="3308" spans="1:9" ht="40.5" x14ac:dyDescent="0.25">
      <c r="A3308" s="32">
        <v>5129</v>
      </c>
      <c r="B3308" s="32" t="s">
        <v>5154</v>
      </c>
      <c r="C3308" s="32" t="s">
        <v>1586</v>
      </c>
      <c r="D3308" s="32" t="s">
        <v>248</v>
      </c>
      <c r="E3308" s="32" t="s">
        <v>10</v>
      </c>
      <c r="F3308" s="32">
        <v>266400</v>
      </c>
      <c r="G3308" s="32">
        <f t="shared" si="63"/>
        <v>799200</v>
      </c>
      <c r="H3308" s="32">
        <v>3</v>
      </c>
      <c r="I3308" s="22"/>
    </row>
    <row r="3309" spans="1:9" ht="40.5" x14ac:dyDescent="0.25">
      <c r="A3309" s="32">
        <v>5129</v>
      </c>
      <c r="B3309" s="32" t="s">
        <v>5155</v>
      </c>
      <c r="C3309" s="32" t="s">
        <v>1587</v>
      </c>
      <c r="D3309" s="32" t="s">
        <v>248</v>
      </c>
      <c r="E3309" s="32" t="s">
        <v>10</v>
      </c>
      <c r="F3309" s="32">
        <v>523200</v>
      </c>
      <c r="G3309" s="32">
        <f t="shared" si="63"/>
        <v>1046400</v>
      </c>
      <c r="H3309" s="32">
        <v>2</v>
      </c>
      <c r="I3309" s="22"/>
    </row>
    <row r="3310" spans="1:9" ht="40.5" x14ac:dyDescent="0.25">
      <c r="A3310" s="32">
        <v>5129</v>
      </c>
      <c r="B3310" s="32" t="s">
        <v>5156</v>
      </c>
      <c r="C3310" s="32" t="s">
        <v>3354</v>
      </c>
      <c r="D3310" s="32" t="s">
        <v>248</v>
      </c>
      <c r="E3310" s="32" t="s">
        <v>10</v>
      </c>
      <c r="F3310" s="32">
        <v>561600</v>
      </c>
      <c r="G3310" s="32">
        <f t="shared" si="63"/>
        <v>561600</v>
      </c>
      <c r="H3310" s="32">
        <v>1</v>
      </c>
      <c r="I3310" s="22"/>
    </row>
    <row r="3311" spans="1:9" ht="15" customHeight="1" x14ac:dyDescent="0.25">
      <c r="A3311" s="162" t="s">
        <v>492</v>
      </c>
      <c r="B3311" s="163"/>
      <c r="C3311" s="163"/>
      <c r="D3311" s="163"/>
      <c r="E3311" s="163"/>
      <c r="F3311" s="163"/>
      <c r="G3311" s="163"/>
      <c r="H3311" s="164"/>
      <c r="I3311" s="22"/>
    </row>
    <row r="3312" spans="1:9" x14ac:dyDescent="0.25">
      <c r="A3312" s="4"/>
      <c r="B3312" s="138" t="s">
        <v>12</v>
      </c>
      <c r="C3312" s="139"/>
      <c r="D3312" s="139"/>
      <c r="E3312" s="139"/>
      <c r="F3312" s="139"/>
      <c r="G3312" s="140"/>
      <c r="H3312" s="20"/>
      <c r="I3312" s="22"/>
    </row>
    <row r="3313" spans="1:9" ht="27" x14ac:dyDescent="0.25">
      <c r="A3313" s="29">
        <v>4861</v>
      </c>
      <c r="B3313" s="29" t="s">
        <v>1660</v>
      </c>
      <c r="C3313" s="29" t="s">
        <v>454</v>
      </c>
      <c r="D3313" s="29" t="s">
        <v>1212</v>
      </c>
      <c r="E3313" s="29" t="s">
        <v>14</v>
      </c>
      <c r="F3313" s="29">
        <v>100000</v>
      </c>
      <c r="G3313" s="29">
        <v>100000</v>
      </c>
      <c r="H3313" s="29">
        <v>1</v>
      </c>
      <c r="I3313" s="22"/>
    </row>
    <row r="3314" spans="1:9" ht="27" x14ac:dyDescent="0.25">
      <c r="A3314" s="29">
        <v>4861</v>
      </c>
      <c r="B3314" s="29" t="s">
        <v>1211</v>
      </c>
      <c r="C3314" s="29" t="s">
        <v>454</v>
      </c>
      <c r="D3314" s="29" t="s">
        <v>1212</v>
      </c>
      <c r="E3314" s="29" t="s">
        <v>14</v>
      </c>
      <c r="F3314" s="29">
        <v>0</v>
      </c>
      <c r="G3314" s="29">
        <v>0</v>
      </c>
      <c r="H3314" s="29">
        <v>1</v>
      </c>
      <c r="I3314" s="22"/>
    </row>
    <row r="3315" spans="1:9" ht="40.5" x14ac:dyDescent="0.25">
      <c r="A3315" s="29">
        <v>4861</v>
      </c>
      <c r="B3315" s="29" t="s">
        <v>494</v>
      </c>
      <c r="C3315" s="29" t="s">
        <v>495</v>
      </c>
      <c r="D3315" s="29" t="s">
        <v>381</v>
      </c>
      <c r="E3315" s="29" t="s">
        <v>14</v>
      </c>
      <c r="F3315" s="29">
        <v>12000000</v>
      </c>
      <c r="G3315" s="29">
        <v>12000000</v>
      </c>
      <c r="H3315" s="29">
        <v>1</v>
      </c>
      <c r="I3315" s="22"/>
    </row>
    <row r="3316" spans="1:9" ht="40.5" x14ac:dyDescent="0.25">
      <c r="A3316" s="29">
        <v>4861</v>
      </c>
      <c r="B3316" s="29" t="s">
        <v>494</v>
      </c>
      <c r="C3316" s="29" t="s">
        <v>495</v>
      </c>
      <c r="D3316" s="29" t="s">
        <v>381</v>
      </c>
      <c r="E3316" s="29" t="s">
        <v>14</v>
      </c>
      <c r="F3316" s="29">
        <v>1200000</v>
      </c>
      <c r="G3316" s="29">
        <v>1200000</v>
      </c>
      <c r="H3316" s="29">
        <v>1</v>
      </c>
      <c r="I3316" s="22"/>
    </row>
    <row r="3317" spans="1:9" x14ac:dyDescent="0.25">
      <c r="A3317" s="138" t="s">
        <v>16</v>
      </c>
      <c r="B3317" s="139"/>
      <c r="C3317" s="139"/>
      <c r="D3317" s="139"/>
      <c r="E3317" s="139"/>
      <c r="F3317" s="139"/>
      <c r="G3317" s="139"/>
      <c r="H3317" s="140"/>
      <c r="I3317" s="22"/>
    </row>
    <row r="3318" spans="1:9" ht="27" x14ac:dyDescent="0.25">
      <c r="A3318" s="29">
        <v>4861</v>
      </c>
      <c r="B3318" s="29" t="s">
        <v>493</v>
      </c>
      <c r="C3318" s="29" t="s">
        <v>20</v>
      </c>
      <c r="D3318" s="29" t="s">
        <v>381</v>
      </c>
      <c r="E3318" s="29" t="s">
        <v>14</v>
      </c>
      <c r="F3318" s="29">
        <v>4900000</v>
      </c>
      <c r="G3318" s="29">
        <v>4900000</v>
      </c>
      <c r="H3318" s="29">
        <v>1</v>
      </c>
      <c r="I3318" s="22"/>
    </row>
    <row r="3319" spans="1:9" ht="27" x14ac:dyDescent="0.25">
      <c r="A3319" s="29">
        <v>4861</v>
      </c>
      <c r="B3319" s="29" t="s">
        <v>493</v>
      </c>
      <c r="C3319" s="29" t="s">
        <v>20</v>
      </c>
      <c r="D3319" s="29" t="s">
        <v>381</v>
      </c>
      <c r="E3319" s="29" t="s">
        <v>14</v>
      </c>
      <c r="F3319" s="29">
        <v>490000</v>
      </c>
      <c r="G3319" s="29">
        <v>490000</v>
      </c>
      <c r="H3319" s="29">
        <v>1</v>
      </c>
      <c r="I3319" s="22"/>
    </row>
    <row r="3320" spans="1:9" ht="15" customHeight="1" x14ac:dyDescent="0.25">
      <c r="A3320" s="162" t="s">
        <v>149</v>
      </c>
      <c r="B3320" s="163"/>
      <c r="C3320" s="163"/>
      <c r="D3320" s="163"/>
      <c r="E3320" s="163"/>
      <c r="F3320" s="163"/>
      <c r="G3320" s="163"/>
      <c r="H3320" s="164"/>
      <c r="I3320" s="22"/>
    </row>
    <row r="3321" spans="1:9" x14ac:dyDescent="0.25">
      <c r="A3321" s="4"/>
      <c r="B3321" s="138" t="s">
        <v>8</v>
      </c>
      <c r="C3321" s="139"/>
      <c r="D3321" s="139"/>
      <c r="E3321" s="139"/>
      <c r="F3321" s="139"/>
      <c r="G3321" s="140"/>
      <c r="H3321" s="20"/>
      <c r="I3321" s="22"/>
    </row>
    <row r="3322" spans="1:9" x14ac:dyDescent="0.25">
      <c r="A3322" s="29"/>
      <c r="B3322" s="29"/>
      <c r="C3322" s="29"/>
      <c r="D3322" s="29"/>
      <c r="E3322" s="29"/>
      <c r="F3322" s="29"/>
      <c r="G3322" s="29"/>
      <c r="H3322" s="29"/>
      <c r="I3322" s="22"/>
    </row>
    <row r="3323" spans="1:9" ht="15" customHeight="1" x14ac:dyDescent="0.25">
      <c r="A3323" s="162" t="s">
        <v>5337</v>
      </c>
      <c r="B3323" s="163"/>
      <c r="C3323" s="163"/>
      <c r="D3323" s="163"/>
      <c r="E3323" s="163"/>
      <c r="F3323" s="163"/>
      <c r="G3323" s="163"/>
      <c r="H3323" s="164"/>
      <c r="I3323" s="22"/>
    </row>
    <row r="3324" spans="1:9" x14ac:dyDescent="0.25">
      <c r="A3324" s="4"/>
      <c r="B3324" s="138" t="s">
        <v>8</v>
      </c>
      <c r="C3324" s="139"/>
      <c r="D3324" s="139"/>
      <c r="E3324" s="139"/>
      <c r="F3324" s="139"/>
      <c r="G3324" s="140"/>
      <c r="H3324" s="20"/>
      <c r="I3324" s="22"/>
    </row>
    <row r="3325" spans="1:9" x14ac:dyDescent="0.25">
      <c r="A3325" s="29">
        <v>4267</v>
      </c>
      <c r="B3325" s="29" t="s">
        <v>5338</v>
      </c>
      <c r="C3325" s="29" t="s">
        <v>5339</v>
      </c>
      <c r="D3325" s="29" t="s">
        <v>9</v>
      </c>
      <c r="E3325" s="29" t="s">
        <v>923</v>
      </c>
      <c r="F3325" s="29">
        <v>9500</v>
      </c>
      <c r="G3325" s="29">
        <f>H3325*F3325</f>
        <v>570000</v>
      </c>
      <c r="H3325" s="29">
        <v>60</v>
      </c>
      <c r="I3325" s="22"/>
    </row>
    <row r="3326" spans="1:9" x14ac:dyDescent="0.25">
      <c r="A3326" s="29">
        <v>4267</v>
      </c>
      <c r="B3326" s="29" t="s">
        <v>5340</v>
      </c>
      <c r="C3326" s="29" t="s">
        <v>959</v>
      </c>
      <c r="D3326" s="29" t="s">
        <v>381</v>
      </c>
      <c r="E3326" s="29" t="s">
        <v>14</v>
      </c>
      <c r="F3326" s="29">
        <v>1430000</v>
      </c>
      <c r="G3326" s="29">
        <v>1430000</v>
      </c>
      <c r="H3326" s="29">
        <v>1</v>
      </c>
      <c r="I3326" s="22"/>
    </row>
    <row r="3327" spans="1:9" x14ac:dyDescent="0.25">
      <c r="A3327" s="29">
        <v>4269</v>
      </c>
      <c r="B3327" s="29" t="s">
        <v>5341</v>
      </c>
      <c r="C3327" s="29" t="s">
        <v>598</v>
      </c>
      <c r="D3327" s="29" t="s">
        <v>9</v>
      </c>
      <c r="E3327" s="29" t="s">
        <v>10</v>
      </c>
      <c r="F3327" s="29">
        <v>12000</v>
      </c>
      <c r="G3327" s="29">
        <f>H3327*F3327</f>
        <v>1800000</v>
      </c>
      <c r="H3327" s="29">
        <v>150</v>
      </c>
      <c r="I3327" s="22"/>
    </row>
    <row r="3328" spans="1:9" ht="15" customHeight="1" x14ac:dyDescent="0.25">
      <c r="A3328" s="144" t="s">
        <v>5460</v>
      </c>
      <c r="B3328" s="145"/>
      <c r="C3328" s="145"/>
      <c r="D3328" s="145"/>
      <c r="E3328" s="145"/>
      <c r="F3328" s="145"/>
      <c r="G3328" s="145"/>
      <c r="H3328" s="146"/>
      <c r="I3328" s="22"/>
    </row>
    <row r="3329" spans="1:9" ht="15" customHeight="1" x14ac:dyDescent="0.25">
      <c r="A3329" s="130" t="s">
        <v>122</v>
      </c>
      <c r="B3329" s="131"/>
      <c r="C3329" s="131"/>
      <c r="D3329" s="131"/>
      <c r="E3329" s="131"/>
      <c r="F3329" s="131"/>
      <c r="G3329" s="131"/>
      <c r="H3329" s="199"/>
      <c r="I3329" s="22"/>
    </row>
    <row r="3330" spans="1:9" x14ac:dyDescent="0.25">
      <c r="A3330" s="138" t="s">
        <v>8</v>
      </c>
      <c r="B3330" s="139"/>
      <c r="C3330" s="139"/>
      <c r="D3330" s="139"/>
      <c r="E3330" s="139"/>
      <c r="F3330" s="139"/>
      <c r="G3330" s="139"/>
      <c r="H3330" s="140"/>
      <c r="I3330" s="22"/>
    </row>
    <row r="3331" spans="1:9" x14ac:dyDescent="0.25">
      <c r="A3331" s="32">
        <v>4264</v>
      </c>
      <c r="B3331" s="32" t="s">
        <v>4560</v>
      </c>
      <c r="C3331" s="32" t="s">
        <v>928</v>
      </c>
      <c r="D3331" s="32" t="s">
        <v>9</v>
      </c>
      <c r="E3331" s="32" t="s">
        <v>11</v>
      </c>
      <c r="F3331" s="32">
        <v>330</v>
      </c>
      <c r="G3331" s="32">
        <f t="shared" ref="G3331:G3336" si="64">+F3331*H3331</f>
        <v>775500</v>
      </c>
      <c r="H3331" s="32">
        <v>2350</v>
      </c>
      <c r="I3331" s="22"/>
    </row>
    <row r="3332" spans="1:9" x14ac:dyDescent="0.25">
      <c r="A3332" s="32">
        <v>4264</v>
      </c>
      <c r="B3332" s="32" t="s">
        <v>4541</v>
      </c>
      <c r="C3332" s="32" t="s">
        <v>229</v>
      </c>
      <c r="D3332" s="32" t="s">
        <v>9</v>
      </c>
      <c r="E3332" s="32" t="s">
        <v>11</v>
      </c>
      <c r="F3332" s="32">
        <v>7130</v>
      </c>
      <c r="G3332" s="32">
        <f t="shared" si="64"/>
        <v>3422400</v>
      </c>
      <c r="H3332" s="32">
        <v>480</v>
      </c>
      <c r="I3332" s="22"/>
    </row>
    <row r="3333" spans="1:9" x14ac:dyDescent="0.25">
      <c r="A3333" s="32">
        <v>4237</v>
      </c>
      <c r="B3333" s="32" t="s">
        <v>4432</v>
      </c>
      <c r="C3333" s="32" t="s">
        <v>1605</v>
      </c>
      <c r="D3333" s="32" t="s">
        <v>9</v>
      </c>
      <c r="E3333" s="32" t="s">
        <v>10</v>
      </c>
      <c r="F3333" s="32">
        <v>20000</v>
      </c>
      <c r="G3333" s="32">
        <f t="shared" si="64"/>
        <v>480000</v>
      </c>
      <c r="H3333" s="32">
        <v>24</v>
      </c>
      <c r="I3333" s="22"/>
    </row>
    <row r="3334" spans="1:9" x14ac:dyDescent="0.25">
      <c r="A3334" s="32">
        <v>4237</v>
      </c>
      <c r="B3334" s="32" t="s">
        <v>4433</v>
      </c>
      <c r="C3334" s="32" t="s">
        <v>654</v>
      </c>
      <c r="D3334" s="32" t="s">
        <v>9</v>
      </c>
      <c r="E3334" s="32" t="s">
        <v>10</v>
      </c>
      <c r="F3334" s="32">
        <v>13000</v>
      </c>
      <c r="G3334" s="32">
        <f t="shared" si="64"/>
        <v>520000</v>
      </c>
      <c r="H3334" s="32">
        <v>40</v>
      </c>
      <c r="I3334" s="22"/>
    </row>
    <row r="3335" spans="1:9" x14ac:dyDescent="0.25">
      <c r="A3335" s="32">
        <v>4237</v>
      </c>
      <c r="B3335" s="32" t="s">
        <v>4269</v>
      </c>
      <c r="C3335" s="32" t="s">
        <v>654</v>
      </c>
      <c r="D3335" s="32" t="s">
        <v>9</v>
      </c>
      <c r="E3335" s="32" t="s">
        <v>10</v>
      </c>
      <c r="F3335" s="32">
        <v>16500</v>
      </c>
      <c r="G3335" s="32">
        <f t="shared" si="64"/>
        <v>759000</v>
      </c>
      <c r="H3335" s="32">
        <v>46</v>
      </c>
      <c r="I3335" s="22"/>
    </row>
    <row r="3336" spans="1:9" x14ac:dyDescent="0.25">
      <c r="A3336" s="32">
        <v>4237</v>
      </c>
      <c r="B3336" s="32" t="s">
        <v>4270</v>
      </c>
      <c r="C3336" s="32" t="s">
        <v>1605</v>
      </c>
      <c r="D3336" s="32" t="s">
        <v>9</v>
      </c>
      <c r="E3336" s="32" t="s">
        <v>10</v>
      </c>
      <c r="F3336" s="32">
        <v>20000</v>
      </c>
      <c r="G3336" s="32">
        <f t="shared" si="64"/>
        <v>240000</v>
      </c>
      <c r="H3336" s="32">
        <v>12</v>
      </c>
      <c r="I3336" s="22"/>
    </row>
    <row r="3337" spans="1:9" ht="40.5" x14ac:dyDescent="0.25">
      <c r="A3337" s="32">
        <v>4252</v>
      </c>
      <c r="B3337" s="32" t="s">
        <v>4191</v>
      </c>
      <c r="C3337" s="32" t="s">
        <v>522</v>
      </c>
      <c r="D3337" s="32" t="s">
        <v>381</v>
      </c>
      <c r="E3337" s="32" t="s">
        <v>14</v>
      </c>
      <c r="F3337" s="32">
        <v>100000</v>
      </c>
      <c r="G3337" s="32">
        <v>100000</v>
      </c>
      <c r="H3337" s="32">
        <v>1</v>
      </c>
      <c r="I3337" s="22"/>
    </row>
    <row r="3338" spans="1:9" ht="40.5" x14ac:dyDescent="0.25">
      <c r="A3338" s="32">
        <v>4252</v>
      </c>
      <c r="B3338" s="32" t="s">
        <v>4192</v>
      </c>
      <c r="C3338" s="32" t="s">
        <v>522</v>
      </c>
      <c r="D3338" s="32" t="s">
        <v>381</v>
      </c>
      <c r="E3338" s="32" t="s">
        <v>14</v>
      </c>
      <c r="F3338" s="32">
        <v>200000</v>
      </c>
      <c r="G3338" s="32">
        <v>200000</v>
      </c>
      <c r="H3338" s="32">
        <v>1</v>
      </c>
      <c r="I3338" s="22"/>
    </row>
    <row r="3339" spans="1:9" ht="40.5" x14ac:dyDescent="0.25">
      <c r="A3339" s="32">
        <v>4252</v>
      </c>
      <c r="B3339" s="32" t="s">
        <v>4193</v>
      </c>
      <c r="C3339" s="32" t="s">
        <v>522</v>
      </c>
      <c r="D3339" s="32" t="s">
        <v>381</v>
      </c>
      <c r="E3339" s="32" t="s">
        <v>14</v>
      </c>
      <c r="F3339" s="32">
        <v>50000</v>
      </c>
      <c r="G3339" s="32">
        <v>50000</v>
      </c>
      <c r="H3339" s="32">
        <v>1</v>
      </c>
      <c r="I3339" s="22"/>
    </row>
    <row r="3340" spans="1:9" ht="40.5" x14ac:dyDescent="0.25">
      <c r="A3340" s="32">
        <v>4252</v>
      </c>
      <c r="B3340" s="32" t="s">
        <v>4194</v>
      </c>
      <c r="C3340" s="32" t="s">
        <v>522</v>
      </c>
      <c r="D3340" s="32" t="s">
        <v>381</v>
      </c>
      <c r="E3340" s="32" t="s">
        <v>14</v>
      </c>
      <c r="F3340" s="32">
        <v>300000</v>
      </c>
      <c r="G3340" s="32">
        <v>300000</v>
      </c>
      <c r="H3340" s="32">
        <v>1</v>
      </c>
      <c r="I3340" s="22"/>
    </row>
    <row r="3341" spans="1:9" ht="40.5" x14ac:dyDescent="0.25">
      <c r="A3341" s="32">
        <v>4252</v>
      </c>
      <c r="B3341" s="32" t="s">
        <v>4195</v>
      </c>
      <c r="C3341" s="32" t="s">
        <v>522</v>
      </c>
      <c r="D3341" s="32" t="s">
        <v>381</v>
      </c>
      <c r="E3341" s="32" t="s">
        <v>14</v>
      </c>
      <c r="F3341" s="32">
        <v>100000</v>
      </c>
      <c r="G3341" s="32">
        <v>100000</v>
      </c>
      <c r="H3341" s="32">
        <v>1</v>
      </c>
      <c r="I3341" s="22"/>
    </row>
    <row r="3342" spans="1:9" ht="40.5" x14ac:dyDescent="0.25">
      <c r="A3342" s="32">
        <v>4252</v>
      </c>
      <c r="B3342" s="32" t="s">
        <v>4191</v>
      </c>
      <c r="C3342" s="32" t="s">
        <v>522</v>
      </c>
      <c r="D3342" s="32" t="s">
        <v>9</v>
      </c>
      <c r="E3342" s="32" t="s">
        <v>14</v>
      </c>
      <c r="F3342" s="32">
        <v>100000</v>
      </c>
      <c r="G3342" s="32">
        <v>100000</v>
      </c>
      <c r="H3342" s="32">
        <v>1</v>
      </c>
      <c r="I3342" s="22"/>
    </row>
    <row r="3343" spans="1:9" ht="40.5" x14ac:dyDescent="0.25">
      <c r="A3343" s="32">
        <v>4252</v>
      </c>
      <c r="B3343" s="32" t="s">
        <v>4192</v>
      </c>
      <c r="C3343" s="32" t="s">
        <v>522</v>
      </c>
      <c r="D3343" s="32" t="s">
        <v>9</v>
      </c>
      <c r="E3343" s="32" t="s">
        <v>14</v>
      </c>
      <c r="F3343" s="32">
        <v>200000</v>
      </c>
      <c r="G3343" s="32">
        <v>200000</v>
      </c>
      <c r="H3343" s="32">
        <v>1</v>
      </c>
      <c r="I3343" s="22"/>
    </row>
    <row r="3344" spans="1:9" ht="40.5" x14ac:dyDescent="0.25">
      <c r="A3344" s="32">
        <v>4252</v>
      </c>
      <c r="B3344" s="32" t="s">
        <v>4193</v>
      </c>
      <c r="C3344" s="32" t="s">
        <v>522</v>
      </c>
      <c r="D3344" s="32" t="s">
        <v>9</v>
      </c>
      <c r="E3344" s="32" t="s">
        <v>14</v>
      </c>
      <c r="F3344" s="32">
        <v>50000</v>
      </c>
      <c r="G3344" s="32">
        <v>50000</v>
      </c>
      <c r="H3344" s="32">
        <v>1</v>
      </c>
      <c r="I3344" s="22"/>
    </row>
    <row r="3345" spans="1:9" ht="40.5" x14ac:dyDescent="0.25">
      <c r="A3345" s="32">
        <v>4252</v>
      </c>
      <c r="B3345" s="32" t="s">
        <v>4194</v>
      </c>
      <c r="C3345" s="32" t="s">
        <v>522</v>
      </c>
      <c r="D3345" s="32" t="s">
        <v>9</v>
      </c>
      <c r="E3345" s="32" t="s">
        <v>14</v>
      </c>
      <c r="F3345" s="32">
        <v>300000</v>
      </c>
      <c r="G3345" s="32">
        <v>300000</v>
      </c>
      <c r="H3345" s="32">
        <v>1</v>
      </c>
      <c r="I3345" s="22"/>
    </row>
    <row r="3346" spans="1:9" ht="40.5" x14ac:dyDescent="0.25">
      <c r="A3346" s="32">
        <v>4252</v>
      </c>
      <c r="B3346" s="32" t="s">
        <v>4195</v>
      </c>
      <c r="C3346" s="32" t="s">
        <v>522</v>
      </c>
      <c r="D3346" s="32" t="s">
        <v>9</v>
      </c>
      <c r="E3346" s="32" t="s">
        <v>14</v>
      </c>
      <c r="F3346" s="32">
        <v>100000</v>
      </c>
      <c r="G3346" s="32">
        <v>100000</v>
      </c>
      <c r="H3346" s="32">
        <v>1</v>
      </c>
      <c r="I3346" s="22"/>
    </row>
    <row r="3347" spans="1:9" x14ac:dyDescent="0.25">
      <c r="A3347" s="32">
        <v>4267</v>
      </c>
      <c r="B3347" s="32" t="s">
        <v>4148</v>
      </c>
      <c r="C3347" s="32" t="s">
        <v>814</v>
      </c>
      <c r="D3347" s="32" t="s">
        <v>9</v>
      </c>
      <c r="E3347" s="32" t="s">
        <v>10</v>
      </c>
      <c r="F3347" s="32">
        <v>180</v>
      </c>
      <c r="G3347" s="32">
        <f>+F3347*H3347</f>
        <v>3600</v>
      </c>
      <c r="H3347" s="32">
        <v>20</v>
      </c>
      <c r="I3347" s="22"/>
    </row>
    <row r="3348" spans="1:9" x14ac:dyDescent="0.25">
      <c r="A3348" s="32">
        <v>4267</v>
      </c>
      <c r="B3348" s="32" t="s">
        <v>4149</v>
      </c>
      <c r="C3348" s="32" t="s">
        <v>1506</v>
      </c>
      <c r="D3348" s="32" t="s">
        <v>9</v>
      </c>
      <c r="E3348" s="32" t="s">
        <v>10</v>
      </c>
      <c r="F3348" s="32">
        <v>250</v>
      </c>
      <c r="G3348" s="32">
        <f t="shared" ref="G3348:G3371" si="65">+F3348*H3348</f>
        <v>50000</v>
      </c>
      <c r="H3348" s="32">
        <v>200</v>
      </c>
      <c r="I3348" s="22"/>
    </row>
    <row r="3349" spans="1:9" x14ac:dyDescent="0.25">
      <c r="A3349" s="32">
        <v>4267</v>
      </c>
      <c r="B3349" s="32" t="s">
        <v>4150</v>
      </c>
      <c r="C3349" s="32" t="s">
        <v>1517</v>
      </c>
      <c r="D3349" s="32" t="s">
        <v>9</v>
      </c>
      <c r="E3349" s="32" t="s">
        <v>10</v>
      </c>
      <c r="F3349" s="32">
        <v>1000</v>
      </c>
      <c r="G3349" s="32">
        <f t="shared" si="65"/>
        <v>30000</v>
      </c>
      <c r="H3349" s="32">
        <v>30</v>
      </c>
      <c r="I3349" s="22"/>
    </row>
    <row r="3350" spans="1:9" x14ac:dyDescent="0.25">
      <c r="A3350" s="32">
        <v>4267</v>
      </c>
      <c r="B3350" s="32" t="s">
        <v>4151</v>
      </c>
      <c r="C3350" s="32" t="s">
        <v>4152</v>
      </c>
      <c r="D3350" s="32" t="s">
        <v>9</v>
      </c>
      <c r="E3350" s="32" t="s">
        <v>10</v>
      </c>
      <c r="F3350" s="32">
        <v>700</v>
      </c>
      <c r="G3350" s="32">
        <f t="shared" si="65"/>
        <v>7000</v>
      </c>
      <c r="H3350" s="32">
        <v>10</v>
      </c>
      <c r="I3350" s="22"/>
    </row>
    <row r="3351" spans="1:9" x14ac:dyDescent="0.25">
      <c r="A3351" s="32">
        <v>4267</v>
      </c>
      <c r="B3351" s="32" t="s">
        <v>4153</v>
      </c>
      <c r="C3351" s="32" t="s">
        <v>2309</v>
      </c>
      <c r="D3351" s="32" t="s">
        <v>9</v>
      </c>
      <c r="E3351" s="32" t="s">
        <v>10</v>
      </c>
      <c r="F3351" s="32">
        <v>450</v>
      </c>
      <c r="G3351" s="32">
        <f t="shared" si="65"/>
        <v>45000</v>
      </c>
      <c r="H3351" s="32">
        <v>100</v>
      </c>
      <c r="I3351" s="22"/>
    </row>
    <row r="3352" spans="1:9" x14ac:dyDescent="0.25">
      <c r="A3352" s="32">
        <v>4267</v>
      </c>
      <c r="B3352" s="32" t="s">
        <v>4154</v>
      </c>
      <c r="C3352" s="32" t="s">
        <v>827</v>
      </c>
      <c r="D3352" s="32" t="s">
        <v>9</v>
      </c>
      <c r="E3352" s="32" t="s">
        <v>10</v>
      </c>
      <c r="F3352" s="32">
        <v>150</v>
      </c>
      <c r="G3352" s="32">
        <f t="shared" si="65"/>
        <v>15000</v>
      </c>
      <c r="H3352" s="32">
        <v>100</v>
      </c>
      <c r="I3352" s="22"/>
    </row>
    <row r="3353" spans="1:9" x14ac:dyDescent="0.25">
      <c r="A3353" s="32">
        <v>4267</v>
      </c>
      <c r="B3353" s="32" t="s">
        <v>4155</v>
      </c>
      <c r="C3353" s="32" t="s">
        <v>822</v>
      </c>
      <c r="D3353" s="32" t="s">
        <v>9</v>
      </c>
      <c r="E3353" s="32" t="s">
        <v>10</v>
      </c>
      <c r="F3353" s="32">
        <v>450</v>
      </c>
      <c r="G3353" s="32">
        <f t="shared" si="65"/>
        <v>270000</v>
      </c>
      <c r="H3353" s="32">
        <v>600</v>
      </c>
      <c r="I3353" s="22"/>
    </row>
    <row r="3354" spans="1:9" x14ac:dyDescent="0.25">
      <c r="A3354" s="32">
        <v>4267</v>
      </c>
      <c r="B3354" s="32" t="s">
        <v>4156</v>
      </c>
      <c r="C3354" s="32" t="s">
        <v>1519</v>
      </c>
      <c r="D3354" s="32" t="s">
        <v>9</v>
      </c>
      <c r="E3354" s="32" t="s">
        <v>11</v>
      </c>
      <c r="F3354" s="32">
        <v>450</v>
      </c>
      <c r="G3354" s="32">
        <f t="shared" si="65"/>
        <v>18000</v>
      </c>
      <c r="H3354" s="32">
        <v>40</v>
      </c>
      <c r="I3354" s="22"/>
    </row>
    <row r="3355" spans="1:9" x14ac:dyDescent="0.25">
      <c r="A3355" s="32">
        <v>4267</v>
      </c>
      <c r="B3355" s="32" t="s">
        <v>4157</v>
      </c>
      <c r="C3355" s="32" t="s">
        <v>4138</v>
      </c>
      <c r="D3355" s="32" t="s">
        <v>9</v>
      </c>
      <c r="E3355" s="32" t="s">
        <v>10</v>
      </c>
      <c r="F3355" s="32">
        <v>2000</v>
      </c>
      <c r="G3355" s="32">
        <f t="shared" si="65"/>
        <v>10000</v>
      </c>
      <c r="H3355" s="32">
        <v>5</v>
      </c>
      <c r="I3355" s="22"/>
    </row>
    <row r="3356" spans="1:9" x14ac:dyDescent="0.25">
      <c r="A3356" s="32">
        <v>4267</v>
      </c>
      <c r="B3356" s="32" t="s">
        <v>4158</v>
      </c>
      <c r="C3356" s="32" t="s">
        <v>555</v>
      </c>
      <c r="D3356" s="32" t="s">
        <v>9</v>
      </c>
      <c r="E3356" s="32" t="s">
        <v>10</v>
      </c>
      <c r="F3356" s="32">
        <v>2200</v>
      </c>
      <c r="G3356" s="32">
        <f t="shared" si="65"/>
        <v>11000</v>
      </c>
      <c r="H3356" s="32">
        <v>5</v>
      </c>
      <c r="I3356" s="22"/>
    </row>
    <row r="3357" spans="1:9" ht="27" x14ac:dyDescent="0.25">
      <c r="A3357" s="32">
        <v>4267</v>
      </c>
      <c r="B3357" s="32" t="s">
        <v>4159</v>
      </c>
      <c r="C3357" s="32" t="s">
        <v>1523</v>
      </c>
      <c r="D3357" s="32" t="s">
        <v>9</v>
      </c>
      <c r="E3357" s="32" t="s">
        <v>11</v>
      </c>
      <c r="F3357" s="32">
        <v>500</v>
      </c>
      <c r="G3357" s="32">
        <f t="shared" si="65"/>
        <v>50000</v>
      </c>
      <c r="H3357" s="32">
        <v>100</v>
      </c>
      <c r="I3357" s="22"/>
    </row>
    <row r="3358" spans="1:9" x14ac:dyDescent="0.25">
      <c r="A3358" s="32">
        <v>4267</v>
      </c>
      <c r="B3358" s="32" t="s">
        <v>4160</v>
      </c>
      <c r="C3358" s="32" t="s">
        <v>2572</v>
      </c>
      <c r="D3358" s="32" t="s">
        <v>9</v>
      </c>
      <c r="E3358" s="32" t="s">
        <v>10</v>
      </c>
      <c r="F3358" s="32">
        <v>50</v>
      </c>
      <c r="G3358" s="32">
        <f t="shared" si="65"/>
        <v>5000</v>
      </c>
      <c r="H3358" s="32">
        <v>100</v>
      </c>
      <c r="I3358" s="22"/>
    </row>
    <row r="3359" spans="1:9" ht="27" x14ac:dyDescent="0.25">
      <c r="A3359" s="32">
        <v>4267</v>
      </c>
      <c r="B3359" s="32" t="s">
        <v>4161</v>
      </c>
      <c r="C3359" s="32" t="s">
        <v>4162</v>
      </c>
      <c r="D3359" s="32" t="s">
        <v>9</v>
      </c>
      <c r="E3359" s="32" t="s">
        <v>10</v>
      </c>
      <c r="F3359" s="32">
        <v>312.5</v>
      </c>
      <c r="G3359" s="32">
        <f t="shared" si="65"/>
        <v>2500</v>
      </c>
      <c r="H3359" s="32">
        <v>8</v>
      </c>
      <c r="I3359" s="22"/>
    </row>
    <row r="3360" spans="1:9" x14ac:dyDescent="0.25">
      <c r="A3360" s="32">
        <v>4267</v>
      </c>
      <c r="B3360" s="32" t="s">
        <v>4163</v>
      </c>
      <c r="C3360" s="32" t="s">
        <v>1516</v>
      </c>
      <c r="D3360" s="32" t="s">
        <v>9</v>
      </c>
      <c r="E3360" s="32" t="s">
        <v>923</v>
      </c>
      <c r="F3360" s="32">
        <v>600</v>
      </c>
      <c r="G3360" s="32">
        <f t="shared" si="65"/>
        <v>6000</v>
      </c>
      <c r="H3360" s="32">
        <v>10</v>
      </c>
      <c r="I3360" s="22"/>
    </row>
    <row r="3361" spans="1:9" ht="27" x14ac:dyDescent="0.25">
      <c r="A3361" s="32">
        <v>4267</v>
      </c>
      <c r="B3361" s="32" t="s">
        <v>4164</v>
      </c>
      <c r="C3361" s="32" t="s">
        <v>35</v>
      </c>
      <c r="D3361" s="32" t="s">
        <v>9</v>
      </c>
      <c r="E3361" s="32" t="s">
        <v>10</v>
      </c>
      <c r="F3361" s="32">
        <v>400</v>
      </c>
      <c r="G3361" s="32">
        <f t="shared" si="65"/>
        <v>20000</v>
      </c>
      <c r="H3361" s="32">
        <v>50</v>
      </c>
      <c r="I3361" s="22"/>
    </row>
    <row r="3362" spans="1:9" x14ac:dyDescent="0.25">
      <c r="A3362" s="32">
        <v>4267</v>
      </c>
      <c r="B3362" s="32" t="s">
        <v>4165</v>
      </c>
      <c r="C3362" s="32" t="s">
        <v>1694</v>
      </c>
      <c r="D3362" s="32" t="s">
        <v>9</v>
      </c>
      <c r="E3362" s="32" t="s">
        <v>853</v>
      </c>
      <c r="F3362" s="32">
        <v>400</v>
      </c>
      <c r="G3362" s="32">
        <f t="shared" si="65"/>
        <v>8000</v>
      </c>
      <c r="H3362" s="32">
        <v>20</v>
      </c>
      <c r="I3362" s="22"/>
    </row>
    <row r="3363" spans="1:9" x14ac:dyDescent="0.25">
      <c r="A3363" s="32">
        <v>4267</v>
      </c>
      <c r="B3363" s="32" t="s">
        <v>4166</v>
      </c>
      <c r="C3363" s="32" t="s">
        <v>1522</v>
      </c>
      <c r="D3363" s="32" t="s">
        <v>9</v>
      </c>
      <c r="E3363" s="32" t="s">
        <v>11</v>
      </c>
      <c r="F3363" s="32">
        <v>700</v>
      </c>
      <c r="G3363" s="32">
        <f t="shared" si="65"/>
        <v>35000</v>
      </c>
      <c r="H3363" s="32">
        <v>50</v>
      </c>
      <c r="I3363" s="22"/>
    </row>
    <row r="3364" spans="1:9" x14ac:dyDescent="0.25">
      <c r="A3364" s="32">
        <v>4267</v>
      </c>
      <c r="B3364" s="32" t="s">
        <v>4167</v>
      </c>
      <c r="C3364" s="32" t="s">
        <v>2565</v>
      </c>
      <c r="D3364" s="32" t="s">
        <v>9</v>
      </c>
      <c r="E3364" s="32" t="s">
        <v>10</v>
      </c>
      <c r="F3364" s="32">
        <v>200</v>
      </c>
      <c r="G3364" s="32">
        <f t="shared" si="65"/>
        <v>4000</v>
      </c>
      <c r="H3364" s="32">
        <v>20</v>
      </c>
      <c r="I3364" s="22"/>
    </row>
    <row r="3365" spans="1:9" x14ac:dyDescent="0.25">
      <c r="A3365" s="32">
        <v>4267</v>
      </c>
      <c r="B3365" s="32" t="s">
        <v>4168</v>
      </c>
      <c r="C3365" s="32" t="s">
        <v>1520</v>
      </c>
      <c r="D3365" s="32" t="s">
        <v>9</v>
      </c>
      <c r="E3365" s="32" t="s">
        <v>923</v>
      </c>
      <c r="F3365" s="32">
        <v>400</v>
      </c>
      <c r="G3365" s="32">
        <f t="shared" si="65"/>
        <v>6000</v>
      </c>
      <c r="H3365" s="32">
        <v>15</v>
      </c>
      <c r="I3365" s="22"/>
    </row>
    <row r="3366" spans="1:9" x14ac:dyDescent="0.25">
      <c r="A3366" s="32">
        <v>4267</v>
      </c>
      <c r="B3366" s="32" t="s">
        <v>4169</v>
      </c>
      <c r="C3366" s="32" t="s">
        <v>2565</v>
      </c>
      <c r="D3366" s="32" t="s">
        <v>9</v>
      </c>
      <c r="E3366" s="32" t="s">
        <v>10</v>
      </c>
      <c r="F3366" s="32">
        <v>200</v>
      </c>
      <c r="G3366" s="32">
        <f t="shared" si="65"/>
        <v>4000</v>
      </c>
      <c r="H3366" s="32">
        <v>20</v>
      </c>
      <c r="I3366" s="22"/>
    </row>
    <row r="3367" spans="1:9" ht="27" x14ac:dyDescent="0.25">
      <c r="A3367" s="32">
        <v>4267</v>
      </c>
      <c r="B3367" s="32" t="s">
        <v>4170</v>
      </c>
      <c r="C3367" s="32" t="s">
        <v>842</v>
      </c>
      <c r="D3367" s="32" t="s">
        <v>9</v>
      </c>
      <c r="E3367" s="32" t="s">
        <v>10</v>
      </c>
      <c r="F3367" s="32">
        <v>1200</v>
      </c>
      <c r="G3367" s="32">
        <f t="shared" si="65"/>
        <v>12000</v>
      </c>
      <c r="H3367" s="32">
        <v>10</v>
      </c>
      <c r="I3367" s="22"/>
    </row>
    <row r="3368" spans="1:9" x14ac:dyDescent="0.25">
      <c r="A3368" s="32">
        <v>4267</v>
      </c>
      <c r="B3368" s="32" t="s">
        <v>4171</v>
      </c>
      <c r="C3368" s="32" t="s">
        <v>2578</v>
      </c>
      <c r="D3368" s="32" t="s">
        <v>9</v>
      </c>
      <c r="E3368" s="32" t="s">
        <v>10</v>
      </c>
      <c r="F3368" s="32">
        <v>1000</v>
      </c>
      <c r="G3368" s="32">
        <f t="shared" si="65"/>
        <v>10000</v>
      </c>
      <c r="H3368" s="32">
        <v>10</v>
      </c>
      <c r="I3368" s="22"/>
    </row>
    <row r="3369" spans="1:9" x14ac:dyDescent="0.25">
      <c r="A3369" s="32">
        <v>4267</v>
      </c>
      <c r="B3369" s="32" t="s">
        <v>4172</v>
      </c>
      <c r="C3369" s="32" t="s">
        <v>1519</v>
      </c>
      <c r="D3369" s="32" t="s">
        <v>9</v>
      </c>
      <c r="E3369" s="32" t="s">
        <v>11</v>
      </c>
      <c r="F3369" s="32">
        <v>500</v>
      </c>
      <c r="G3369" s="32">
        <f t="shared" si="65"/>
        <v>10000</v>
      </c>
      <c r="H3369" s="32">
        <v>20</v>
      </c>
      <c r="I3369" s="22"/>
    </row>
    <row r="3370" spans="1:9" x14ac:dyDescent="0.25">
      <c r="A3370" s="32">
        <v>4267</v>
      </c>
      <c r="B3370" s="32" t="s">
        <v>4173</v>
      </c>
      <c r="C3370" s="32" t="s">
        <v>1525</v>
      </c>
      <c r="D3370" s="32" t="s">
        <v>9</v>
      </c>
      <c r="E3370" s="32" t="s">
        <v>10</v>
      </c>
      <c r="F3370" s="32">
        <v>400</v>
      </c>
      <c r="G3370" s="32">
        <f t="shared" si="65"/>
        <v>20000</v>
      </c>
      <c r="H3370" s="32">
        <v>50</v>
      </c>
      <c r="I3370" s="22"/>
    </row>
    <row r="3371" spans="1:9" x14ac:dyDescent="0.25">
      <c r="A3371" s="32">
        <v>4267</v>
      </c>
      <c r="B3371" s="32" t="s">
        <v>4174</v>
      </c>
      <c r="C3371" s="32" t="s">
        <v>1502</v>
      </c>
      <c r="D3371" s="32" t="s">
        <v>9</v>
      </c>
      <c r="E3371" s="32" t="s">
        <v>10</v>
      </c>
      <c r="F3371" s="32">
        <v>2000</v>
      </c>
      <c r="G3371" s="32">
        <f t="shared" si="65"/>
        <v>20000</v>
      </c>
      <c r="H3371" s="32">
        <v>10</v>
      </c>
      <c r="I3371" s="22"/>
    </row>
    <row r="3372" spans="1:9" ht="27" x14ac:dyDescent="0.25">
      <c r="A3372" s="32">
        <v>4261</v>
      </c>
      <c r="B3372" s="32" t="s">
        <v>4119</v>
      </c>
      <c r="C3372" s="32" t="s">
        <v>547</v>
      </c>
      <c r="D3372" s="32" t="s">
        <v>9</v>
      </c>
      <c r="E3372" s="32" t="s">
        <v>542</v>
      </c>
      <c r="F3372" s="32">
        <v>200</v>
      </c>
      <c r="G3372" s="32">
        <f>+F3372*H3372</f>
        <v>20000</v>
      </c>
      <c r="H3372" s="32">
        <v>100</v>
      </c>
      <c r="I3372" s="22"/>
    </row>
    <row r="3373" spans="1:9" ht="27" x14ac:dyDescent="0.25">
      <c r="A3373" s="32">
        <v>4261</v>
      </c>
      <c r="B3373" s="32" t="s">
        <v>4120</v>
      </c>
      <c r="C3373" s="32" t="s">
        <v>551</v>
      </c>
      <c r="D3373" s="32" t="s">
        <v>9</v>
      </c>
      <c r="E3373" s="32" t="s">
        <v>10</v>
      </c>
      <c r="F3373" s="32">
        <v>100</v>
      </c>
      <c r="G3373" s="32">
        <f t="shared" ref="G3373:G3397" si="66">+F3373*H3373</f>
        <v>10000</v>
      </c>
      <c r="H3373" s="32">
        <v>100</v>
      </c>
      <c r="I3373" s="22"/>
    </row>
    <row r="3374" spans="1:9" x14ac:dyDescent="0.25">
      <c r="A3374" s="32">
        <v>4261</v>
      </c>
      <c r="B3374" s="32" t="s">
        <v>4121</v>
      </c>
      <c r="C3374" s="32" t="s">
        <v>557</v>
      </c>
      <c r="D3374" s="32" t="s">
        <v>9</v>
      </c>
      <c r="E3374" s="32" t="s">
        <v>10</v>
      </c>
      <c r="F3374" s="32">
        <v>300</v>
      </c>
      <c r="G3374" s="32">
        <f t="shared" si="66"/>
        <v>9000</v>
      </c>
      <c r="H3374" s="32">
        <v>30</v>
      </c>
      <c r="I3374" s="22"/>
    </row>
    <row r="3375" spans="1:9" x14ac:dyDescent="0.25">
      <c r="A3375" s="32">
        <v>4261</v>
      </c>
      <c r="B3375" s="32" t="s">
        <v>4122</v>
      </c>
      <c r="C3375" s="32" t="s">
        <v>545</v>
      </c>
      <c r="D3375" s="32" t="s">
        <v>9</v>
      </c>
      <c r="E3375" s="32" t="s">
        <v>542</v>
      </c>
      <c r="F3375" s="32">
        <v>300</v>
      </c>
      <c r="G3375" s="32">
        <f t="shared" si="66"/>
        <v>9000</v>
      </c>
      <c r="H3375" s="32">
        <v>30</v>
      </c>
      <c r="I3375" s="22"/>
    </row>
    <row r="3376" spans="1:9" x14ac:dyDescent="0.25">
      <c r="A3376" s="32">
        <v>4261</v>
      </c>
      <c r="B3376" s="32" t="s">
        <v>4123</v>
      </c>
      <c r="C3376" s="32" t="s">
        <v>4124</v>
      </c>
      <c r="D3376" s="32" t="s">
        <v>9</v>
      </c>
      <c r="E3376" s="32" t="s">
        <v>10</v>
      </c>
      <c r="F3376" s="32">
        <v>250</v>
      </c>
      <c r="G3376" s="32">
        <f t="shared" si="66"/>
        <v>2500</v>
      </c>
      <c r="H3376" s="32">
        <v>10</v>
      </c>
      <c r="I3376" s="22"/>
    </row>
    <row r="3377" spans="1:9" x14ac:dyDescent="0.25">
      <c r="A3377" s="32">
        <v>4261</v>
      </c>
      <c r="B3377" s="32" t="s">
        <v>4125</v>
      </c>
      <c r="C3377" s="32" t="s">
        <v>605</v>
      </c>
      <c r="D3377" s="32" t="s">
        <v>9</v>
      </c>
      <c r="E3377" s="32" t="s">
        <v>10</v>
      </c>
      <c r="F3377" s="32">
        <v>500</v>
      </c>
      <c r="G3377" s="32">
        <f t="shared" si="66"/>
        <v>12500</v>
      </c>
      <c r="H3377" s="32">
        <v>25</v>
      </c>
      <c r="I3377" s="22"/>
    </row>
    <row r="3378" spans="1:9" x14ac:dyDescent="0.25">
      <c r="A3378" s="32">
        <v>4261</v>
      </c>
      <c r="B3378" s="32" t="s">
        <v>4126</v>
      </c>
      <c r="C3378" s="32" t="s">
        <v>4127</v>
      </c>
      <c r="D3378" s="32" t="s">
        <v>9</v>
      </c>
      <c r="E3378" s="32" t="s">
        <v>10</v>
      </c>
      <c r="F3378" s="32">
        <v>150</v>
      </c>
      <c r="G3378" s="32">
        <f t="shared" si="66"/>
        <v>4500</v>
      </c>
      <c r="H3378" s="32">
        <v>30</v>
      </c>
      <c r="I3378" s="22"/>
    </row>
    <row r="3379" spans="1:9" x14ac:dyDescent="0.25">
      <c r="A3379" s="32">
        <v>4261</v>
      </c>
      <c r="B3379" s="32" t="s">
        <v>4128</v>
      </c>
      <c r="C3379" s="32" t="s">
        <v>605</v>
      </c>
      <c r="D3379" s="32" t="s">
        <v>9</v>
      </c>
      <c r="E3379" s="32" t="s">
        <v>10</v>
      </c>
      <c r="F3379" s="32">
        <v>300</v>
      </c>
      <c r="G3379" s="32">
        <f t="shared" si="66"/>
        <v>9000</v>
      </c>
      <c r="H3379" s="32">
        <v>30</v>
      </c>
      <c r="I3379" s="22"/>
    </row>
    <row r="3380" spans="1:9" x14ac:dyDescent="0.25">
      <c r="A3380" s="32">
        <v>4261</v>
      </c>
      <c r="B3380" s="32" t="s">
        <v>4129</v>
      </c>
      <c r="C3380" s="32" t="s">
        <v>609</v>
      </c>
      <c r="D3380" s="32" t="s">
        <v>9</v>
      </c>
      <c r="E3380" s="32" t="s">
        <v>10</v>
      </c>
      <c r="F3380" s="32">
        <v>3000</v>
      </c>
      <c r="G3380" s="32">
        <f t="shared" si="66"/>
        <v>30000</v>
      </c>
      <c r="H3380" s="32">
        <v>10</v>
      </c>
      <c r="I3380" s="22"/>
    </row>
    <row r="3381" spans="1:9" x14ac:dyDescent="0.25">
      <c r="A3381" s="32">
        <v>4261</v>
      </c>
      <c r="B3381" s="32" t="s">
        <v>4130</v>
      </c>
      <c r="C3381" s="32" t="s">
        <v>549</v>
      </c>
      <c r="D3381" s="32" t="s">
        <v>9</v>
      </c>
      <c r="E3381" s="32" t="s">
        <v>10</v>
      </c>
      <c r="F3381" s="32">
        <v>370</v>
      </c>
      <c r="G3381" s="32">
        <f t="shared" si="66"/>
        <v>11100</v>
      </c>
      <c r="H3381" s="32">
        <v>30</v>
      </c>
      <c r="I3381" s="22"/>
    </row>
    <row r="3382" spans="1:9" ht="27" x14ac:dyDescent="0.25">
      <c r="A3382" s="32">
        <v>4261</v>
      </c>
      <c r="B3382" s="32" t="s">
        <v>4131</v>
      </c>
      <c r="C3382" s="32" t="s">
        <v>587</v>
      </c>
      <c r="D3382" s="32" t="s">
        <v>9</v>
      </c>
      <c r="E3382" s="32" t="s">
        <v>542</v>
      </c>
      <c r="F3382" s="32">
        <v>150</v>
      </c>
      <c r="G3382" s="32">
        <f t="shared" si="66"/>
        <v>15000</v>
      </c>
      <c r="H3382" s="32">
        <v>100</v>
      </c>
      <c r="I3382" s="22"/>
    </row>
    <row r="3383" spans="1:9" x14ac:dyDescent="0.25">
      <c r="A3383" s="32">
        <v>4261</v>
      </c>
      <c r="B3383" s="32" t="s">
        <v>4132</v>
      </c>
      <c r="C3383" s="32" t="s">
        <v>585</v>
      </c>
      <c r="D3383" s="32" t="s">
        <v>9</v>
      </c>
      <c r="E3383" s="32" t="s">
        <v>10</v>
      </c>
      <c r="F3383" s="32">
        <v>1000</v>
      </c>
      <c r="G3383" s="32">
        <f t="shared" si="66"/>
        <v>30000</v>
      </c>
      <c r="H3383" s="32">
        <v>30</v>
      </c>
      <c r="I3383" s="22"/>
    </row>
    <row r="3384" spans="1:9" ht="40.5" x14ac:dyDescent="0.25">
      <c r="A3384" s="32">
        <v>4261</v>
      </c>
      <c r="B3384" s="32" t="s">
        <v>4133</v>
      </c>
      <c r="C3384" s="32" t="s">
        <v>1479</v>
      </c>
      <c r="D3384" s="32" t="s">
        <v>9</v>
      </c>
      <c r="E3384" s="32" t="s">
        <v>10</v>
      </c>
      <c r="F3384" s="32">
        <v>2000</v>
      </c>
      <c r="G3384" s="32">
        <f t="shared" si="66"/>
        <v>60000</v>
      </c>
      <c r="H3384" s="32">
        <v>30</v>
      </c>
      <c r="I3384" s="22"/>
    </row>
    <row r="3385" spans="1:9" x14ac:dyDescent="0.25">
      <c r="A3385" s="32">
        <v>4261</v>
      </c>
      <c r="B3385" s="32" t="s">
        <v>4134</v>
      </c>
      <c r="C3385" s="32" t="s">
        <v>607</v>
      </c>
      <c r="D3385" s="32" t="s">
        <v>9</v>
      </c>
      <c r="E3385" s="32" t="s">
        <v>10</v>
      </c>
      <c r="F3385" s="32">
        <v>150</v>
      </c>
      <c r="G3385" s="32">
        <f t="shared" si="66"/>
        <v>3000</v>
      </c>
      <c r="H3385" s="32">
        <v>20</v>
      </c>
      <c r="I3385" s="22"/>
    </row>
    <row r="3386" spans="1:9" x14ac:dyDescent="0.25">
      <c r="A3386" s="32">
        <v>4261</v>
      </c>
      <c r="B3386" s="32" t="s">
        <v>4135</v>
      </c>
      <c r="C3386" s="32" t="s">
        <v>638</v>
      </c>
      <c r="D3386" s="32" t="s">
        <v>9</v>
      </c>
      <c r="E3386" s="32" t="s">
        <v>10</v>
      </c>
      <c r="F3386" s="32">
        <v>100</v>
      </c>
      <c r="G3386" s="32">
        <f t="shared" si="66"/>
        <v>2000</v>
      </c>
      <c r="H3386" s="32">
        <v>20</v>
      </c>
      <c r="I3386" s="22"/>
    </row>
    <row r="3387" spans="1:9" x14ac:dyDescent="0.25">
      <c r="A3387" s="32">
        <v>4261</v>
      </c>
      <c r="B3387" s="32" t="s">
        <v>4136</v>
      </c>
      <c r="C3387" s="32" t="s">
        <v>583</v>
      </c>
      <c r="D3387" s="32" t="s">
        <v>9</v>
      </c>
      <c r="E3387" s="32" t="s">
        <v>10</v>
      </c>
      <c r="F3387" s="32">
        <v>500</v>
      </c>
      <c r="G3387" s="32">
        <f t="shared" si="66"/>
        <v>7500</v>
      </c>
      <c r="H3387" s="32">
        <v>15</v>
      </c>
      <c r="I3387" s="22"/>
    </row>
    <row r="3388" spans="1:9" x14ac:dyDescent="0.25">
      <c r="A3388" s="32">
        <v>4261</v>
      </c>
      <c r="B3388" s="32" t="s">
        <v>4137</v>
      </c>
      <c r="C3388" s="32" t="s">
        <v>4138</v>
      </c>
      <c r="D3388" s="32" t="s">
        <v>9</v>
      </c>
      <c r="E3388" s="32" t="s">
        <v>10</v>
      </c>
      <c r="F3388" s="32">
        <v>7000</v>
      </c>
      <c r="G3388" s="32">
        <f t="shared" si="66"/>
        <v>35000</v>
      </c>
      <c r="H3388" s="32">
        <v>5</v>
      </c>
      <c r="I3388" s="22"/>
    </row>
    <row r="3389" spans="1:9" x14ac:dyDescent="0.25">
      <c r="A3389" s="32">
        <v>4261</v>
      </c>
      <c r="B3389" s="32" t="s">
        <v>4139</v>
      </c>
      <c r="C3389" s="32" t="s">
        <v>555</v>
      </c>
      <c r="D3389" s="32" t="s">
        <v>9</v>
      </c>
      <c r="E3389" s="32" t="s">
        <v>10</v>
      </c>
      <c r="F3389" s="32">
        <v>150</v>
      </c>
      <c r="G3389" s="32">
        <f t="shared" si="66"/>
        <v>4500</v>
      </c>
      <c r="H3389" s="32">
        <v>30</v>
      </c>
      <c r="I3389" s="22"/>
    </row>
    <row r="3390" spans="1:9" x14ac:dyDescent="0.25">
      <c r="A3390" s="32">
        <v>4261</v>
      </c>
      <c r="B3390" s="32" t="s">
        <v>4140</v>
      </c>
      <c r="C3390" s="32" t="s">
        <v>633</v>
      </c>
      <c r="D3390" s="32" t="s">
        <v>9</v>
      </c>
      <c r="E3390" s="32" t="s">
        <v>10</v>
      </c>
      <c r="F3390" s="32">
        <v>200</v>
      </c>
      <c r="G3390" s="32">
        <f t="shared" si="66"/>
        <v>60000</v>
      </c>
      <c r="H3390" s="32">
        <v>300</v>
      </c>
      <c r="I3390" s="22"/>
    </row>
    <row r="3391" spans="1:9" x14ac:dyDescent="0.25">
      <c r="A3391" s="32">
        <v>4261</v>
      </c>
      <c r="B3391" s="32" t="s">
        <v>4141</v>
      </c>
      <c r="C3391" s="32" t="s">
        <v>645</v>
      </c>
      <c r="D3391" s="32" t="s">
        <v>9</v>
      </c>
      <c r="E3391" s="32" t="s">
        <v>10</v>
      </c>
      <c r="F3391" s="32">
        <v>150</v>
      </c>
      <c r="G3391" s="32">
        <f t="shared" si="66"/>
        <v>7500</v>
      </c>
      <c r="H3391" s="32">
        <v>50</v>
      </c>
      <c r="I3391" s="22"/>
    </row>
    <row r="3392" spans="1:9" x14ac:dyDescent="0.25">
      <c r="A3392" s="32">
        <v>4261</v>
      </c>
      <c r="B3392" s="32" t="s">
        <v>4142</v>
      </c>
      <c r="C3392" s="32" t="s">
        <v>623</v>
      </c>
      <c r="D3392" s="32" t="s">
        <v>9</v>
      </c>
      <c r="E3392" s="32" t="s">
        <v>10</v>
      </c>
      <c r="F3392" s="32">
        <v>200</v>
      </c>
      <c r="G3392" s="32">
        <f t="shared" si="66"/>
        <v>10000</v>
      </c>
      <c r="H3392" s="32">
        <v>50</v>
      </c>
      <c r="I3392" s="22"/>
    </row>
    <row r="3393" spans="1:9" ht="27" x14ac:dyDescent="0.25">
      <c r="A3393" s="32">
        <v>4261</v>
      </c>
      <c r="B3393" s="32" t="s">
        <v>4143</v>
      </c>
      <c r="C3393" s="32" t="s">
        <v>594</v>
      </c>
      <c r="D3393" s="32" t="s">
        <v>9</v>
      </c>
      <c r="E3393" s="32" t="s">
        <v>10</v>
      </c>
      <c r="F3393" s="32">
        <v>150</v>
      </c>
      <c r="G3393" s="32">
        <f t="shared" si="66"/>
        <v>37500</v>
      </c>
      <c r="H3393" s="32">
        <v>250</v>
      </c>
      <c r="I3393" s="22"/>
    </row>
    <row r="3394" spans="1:9" x14ac:dyDescent="0.25">
      <c r="A3394" s="32">
        <v>4261</v>
      </c>
      <c r="B3394" s="32" t="s">
        <v>4144</v>
      </c>
      <c r="C3394" s="32" t="s">
        <v>4127</v>
      </c>
      <c r="D3394" s="32" t="s">
        <v>9</v>
      </c>
      <c r="E3394" s="32" t="s">
        <v>10</v>
      </c>
      <c r="F3394" s="32">
        <v>550</v>
      </c>
      <c r="G3394" s="32">
        <f t="shared" si="66"/>
        <v>3300</v>
      </c>
      <c r="H3394" s="32">
        <v>6</v>
      </c>
      <c r="I3394" s="22"/>
    </row>
    <row r="3395" spans="1:9" x14ac:dyDescent="0.25">
      <c r="A3395" s="32">
        <v>4261</v>
      </c>
      <c r="B3395" s="32" t="s">
        <v>4145</v>
      </c>
      <c r="C3395" s="32" t="s">
        <v>598</v>
      </c>
      <c r="D3395" s="32" t="s">
        <v>9</v>
      </c>
      <c r="E3395" s="32" t="s">
        <v>10</v>
      </c>
      <c r="F3395" s="32">
        <v>6000</v>
      </c>
      <c r="G3395" s="32">
        <f t="shared" si="66"/>
        <v>30000</v>
      </c>
      <c r="H3395" s="32">
        <v>5</v>
      </c>
      <c r="I3395" s="22"/>
    </row>
    <row r="3396" spans="1:9" x14ac:dyDescent="0.25">
      <c r="A3396" s="32">
        <v>4261</v>
      </c>
      <c r="B3396" s="32" t="s">
        <v>4146</v>
      </c>
      <c r="C3396" s="32" t="s">
        <v>575</v>
      </c>
      <c r="D3396" s="32" t="s">
        <v>9</v>
      </c>
      <c r="E3396" s="32" t="s">
        <v>10</v>
      </c>
      <c r="F3396" s="32">
        <v>1000</v>
      </c>
      <c r="G3396" s="32">
        <f t="shared" si="66"/>
        <v>5000</v>
      </c>
      <c r="H3396" s="32">
        <v>5</v>
      </c>
      <c r="I3396" s="22"/>
    </row>
    <row r="3397" spans="1:9" x14ac:dyDescent="0.25">
      <c r="A3397" s="32">
        <v>4261</v>
      </c>
      <c r="B3397" s="32" t="s">
        <v>4147</v>
      </c>
      <c r="C3397" s="32" t="s">
        <v>643</v>
      </c>
      <c r="D3397" s="32" t="s">
        <v>9</v>
      </c>
      <c r="E3397" s="32" t="s">
        <v>10</v>
      </c>
      <c r="F3397" s="32">
        <v>150</v>
      </c>
      <c r="G3397" s="32">
        <f t="shared" si="66"/>
        <v>4500</v>
      </c>
      <c r="H3397" s="32">
        <v>30</v>
      </c>
      <c r="I3397" s="22"/>
    </row>
    <row r="3398" spans="1:9" x14ac:dyDescent="0.25">
      <c r="A3398" s="32">
        <v>4264</v>
      </c>
      <c r="B3398" s="32" t="s">
        <v>927</v>
      </c>
      <c r="C3398" s="32" t="s">
        <v>928</v>
      </c>
      <c r="D3398" s="32" t="s">
        <v>9</v>
      </c>
      <c r="E3398" s="32" t="s">
        <v>923</v>
      </c>
      <c r="F3398" s="32">
        <v>0</v>
      </c>
      <c r="G3398" s="32">
        <v>0</v>
      </c>
      <c r="H3398" s="32">
        <v>1</v>
      </c>
      <c r="I3398" s="22"/>
    </row>
    <row r="3399" spans="1:9" x14ac:dyDescent="0.25">
      <c r="A3399" s="32">
        <v>4261</v>
      </c>
      <c r="B3399" s="32" t="s">
        <v>922</v>
      </c>
      <c r="C3399" s="32" t="s">
        <v>613</v>
      </c>
      <c r="D3399" s="32" t="s">
        <v>9</v>
      </c>
      <c r="E3399" s="32" t="s">
        <v>923</v>
      </c>
      <c r="F3399" s="32">
        <v>691.18</v>
      </c>
      <c r="G3399" s="32">
        <f>+F3399*H3399</f>
        <v>587503</v>
      </c>
      <c r="H3399" s="32">
        <v>850</v>
      </c>
      <c r="I3399" s="22"/>
    </row>
    <row r="3400" spans="1:9" x14ac:dyDescent="0.25">
      <c r="A3400" s="32">
        <v>4264</v>
      </c>
      <c r="B3400" s="32" t="s">
        <v>405</v>
      </c>
      <c r="C3400" s="32" t="s">
        <v>229</v>
      </c>
      <c r="D3400" s="32" t="s">
        <v>9</v>
      </c>
      <c r="E3400" s="32" t="s">
        <v>11</v>
      </c>
      <c r="F3400" s="32">
        <v>490</v>
      </c>
      <c r="G3400" s="32">
        <f>F3400*H3400</f>
        <v>4346300</v>
      </c>
      <c r="H3400" s="32">
        <v>8870</v>
      </c>
      <c r="I3400" s="22"/>
    </row>
    <row r="3401" spans="1:9" ht="21" customHeight="1" x14ac:dyDescent="0.25">
      <c r="A3401" s="32">
        <v>4267</v>
      </c>
      <c r="B3401" s="32" t="s">
        <v>5353</v>
      </c>
      <c r="C3401" s="32" t="s">
        <v>1519</v>
      </c>
      <c r="D3401" s="32" t="s">
        <v>9</v>
      </c>
      <c r="E3401" s="32" t="s">
        <v>11</v>
      </c>
      <c r="F3401" s="32">
        <v>500</v>
      </c>
      <c r="G3401" s="32">
        <f>F3401*H3401</f>
        <v>10000</v>
      </c>
      <c r="H3401" s="32">
        <v>20</v>
      </c>
      <c r="I3401" s="22"/>
    </row>
    <row r="3402" spans="1:9" ht="21" customHeight="1" x14ac:dyDescent="0.25">
      <c r="A3402" s="32">
        <v>4267</v>
      </c>
      <c r="B3402" s="32" t="s">
        <v>5354</v>
      </c>
      <c r="C3402" s="32" t="s">
        <v>1519</v>
      </c>
      <c r="D3402" s="32" t="s">
        <v>9</v>
      </c>
      <c r="E3402" s="32" t="s">
        <v>11</v>
      </c>
      <c r="F3402" s="32">
        <v>450</v>
      </c>
      <c r="G3402" s="32">
        <f t="shared" ref="G3402:G3425" si="67">F3402*H3402</f>
        <v>18000</v>
      </c>
      <c r="H3402" s="32">
        <v>40</v>
      </c>
      <c r="I3402" s="22"/>
    </row>
    <row r="3403" spans="1:9" ht="21" customHeight="1" x14ac:dyDescent="0.25">
      <c r="A3403" s="32">
        <v>4267</v>
      </c>
      <c r="B3403" s="32" t="s">
        <v>5355</v>
      </c>
      <c r="C3403" s="32" t="s">
        <v>35</v>
      </c>
      <c r="D3403" s="32" t="s">
        <v>9</v>
      </c>
      <c r="E3403" s="32" t="s">
        <v>10</v>
      </c>
      <c r="F3403" s="32">
        <v>400</v>
      </c>
      <c r="G3403" s="32">
        <f t="shared" si="67"/>
        <v>20000</v>
      </c>
      <c r="H3403" s="32">
        <v>50</v>
      </c>
      <c r="I3403" s="22"/>
    </row>
    <row r="3404" spans="1:9" ht="21" customHeight="1" x14ac:dyDescent="0.25">
      <c r="A3404" s="32">
        <v>4267</v>
      </c>
      <c r="B3404" s="32" t="s">
        <v>5356</v>
      </c>
      <c r="C3404" s="32" t="s">
        <v>1516</v>
      </c>
      <c r="D3404" s="32" t="s">
        <v>9</v>
      </c>
      <c r="E3404" s="32" t="s">
        <v>543</v>
      </c>
      <c r="F3404" s="32">
        <v>600</v>
      </c>
      <c r="G3404" s="32">
        <f t="shared" si="67"/>
        <v>6000</v>
      </c>
      <c r="H3404" s="32">
        <v>10</v>
      </c>
      <c r="I3404" s="22"/>
    </row>
    <row r="3405" spans="1:9" ht="21" customHeight="1" x14ac:dyDescent="0.25">
      <c r="A3405" s="32">
        <v>4267</v>
      </c>
      <c r="B3405" s="32" t="s">
        <v>5357</v>
      </c>
      <c r="C3405" s="32" t="s">
        <v>2565</v>
      </c>
      <c r="D3405" s="32" t="s">
        <v>9</v>
      </c>
      <c r="E3405" s="32" t="s">
        <v>10</v>
      </c>
      <c r="F3405" s="32">
        <v>200</v>
      </c>
      <c r="G3405" s="32">
        <f t="shared" si="67"/>
        <v>4000</v>
      </c>
      <c r="H3405" s="32">
        <v>20</v>
      </c>
      <c r="I3405" s="22"/>
    </row>
    <row r="3406" spans="1:9" ht="21" customHeight="1" x14ac:dyDescent="0.25">
      <c r="A3406" s="32">
        <v>4267</v>
      </c>
      <c r="B3406" s="32" t="s">
        <v>5358</v>
      </c>
      <c r="C3406" s="32" t="s">
        <v>4162</v>
      </c>
      <c r="D3406" s="32" t="s">
        <v>9</v>
      </c>
      <c r="E3406" s="32" t="s">
        <v>10</v>
      </c>
      <c r="F3406" s="32">
        <v>312.5</v>
      </c>
      <c r="G3406" s="32">
        <f t="shared" si="67"/>
        <v>2500</v>
      </c>
      <c r="H3406" s="32">
        <v>8</v>
      </c>
      <c r="I3406" s="22"/>
    </row>
    <row r="3407" spans="1:9" ht="21" customHeight="1" x14ac:dyDescent="0.25">
      <c r="A3407" s="32">
        <v>4267</v>
      </c>
      <c r="B3407" s="32" t="s">
        <v>5359</v>
      </c>
      <c r="C3407" s="32" t="s">
        <v>2572</v>
      </c>
      <c r="D3407" s="32" t="s">
        <v>9</v>
      </c>
      <c r="E3407" s="32" t="s">
        <v>10</v>
      </c>
      <c r="F3407" s="32">
        <v>50</v>
      </c>
      <c r="G3407" s="32">
        <f t="shared" si="67"/>
        <v>5000</v>
      </c>
      <c r="H3407" s="32">
        <v>100</v>
      </c>
      <c r="I3407" s="22"/>
    </row>
    <row r="3408" spans="1:9" ht="21" customHeight="1" x14ac:dyDescent="0.25">
      <c r="A3408" s="32">
        <v>4267</v>
      </c>
      <c r="B3408" s="32" t="s">
        <v>5360</v>
      </c>
      <c r="C3408" s="32" t="s">
        <v>1520</v>
      </c>
      <c r="D3408" s="32" t="s">
        <v>9</v>
      </c>
      <c r="E3408" s="32" t="s">
        <v>543</v>
      </c>
      <c r="F3408" s="32">
        <v>400</v>
      </c>
      <c r="G3408" s="32">
        <f t="shared" si="67"/>
        <v>6000</v>
      </c>
      <c r="H3408" s="32">
        <v>15</v>
      </c>
      <c r="I3408" s="22"/>
    </row>
    <row r="3409" spans="1:9" ht="21" customHeight="1" x14ac:dyDescent="0.25">
      <c r="A3409" s="32">
        <v>4267</v>
      </c>
      <c r="B3409" s="32" t="s">
        <v>5361</v>
      </c>
      <c r="C3409" s="32" t="s">
        <v>1694</v>
      </c>
      <c r="D3409" s="32" t="s">
        <v>9</v>
      </c>
      <c r="E3409" s="32" t="s">
        <v>853</v>
      </c>
      <c r="F3409" s="32">
        <v>400</v>
      </c>
      <c r="G3409" s="32">
        <f t="shared" si="67"/>
        <v>8000</v>
      </c>
      <c r="H3409" s="32">
        <v>20</v>
      </c>
      <c r="I3409" s="22"/>
    </row>
    <row r="3410" spans="1:9" ht="21" customHeight="1" x14ac:dyDescent="0.25">
      <c r="A3410" s="32">
        <v>4267</v>
      </c>
      <c r="B3410" s="32" t="s">
        <v>5362</v>
      </c>
      <c r="C3410" s="32" t="s">
        <v>814</v>
      </c>
      <c r="D3410" s="32" t="s">
        <v>9</v>
      </c>
      <c r="E3410" s="32" t="s">
        <v>10</v>
      </c>
      <c r="F3410" s="32">
        <v>180</v>
      </c>
      <c r="G3410" s="32">
        <f t="shared" si="67"/>
        <v>3600</v>
      </c>
      <c r="H3410" s="32">
        <v>20</v>
      </c>
      <c r="I3410" s="22"/>
    </row>
    <row r="3411" spans="1:9" ht="21" customHeight="1" x14ac:dyDescent="0.25">
      <c r="A3411" s="32">
        <v>4267</v>
      </c>
      <c r="B3411" s="32" t="s">
        <v>5363</v>
      </c>
      <c r="C3411" s="32" t="s">
        <v>1502</v>
      </c>
      <c r="D3411" s="32" t="s">
        <v>9</v>
      </c>
      <c r="E3411" s="32" t="s">
        <v>10</v>
      </c>
      <c r="F3411" s="32">
        <v>2000</v>
      </c>
      <c r="G3411" s="32">
        <f t="shared" si="67"/>
        <v>20000</v>
      </c>
      <c r="H3411" s="32">
        <v>10</v>
      </c>
      <c r="I3411" s="22"/>
    </row>
    <row r="3412" spans="1:9" ht="21" customHeight="1" x14ac:dyDescent="0.25">
      <c r="A3412" s="32">
        <v>4267</v>
      </c>
      <c r="B3412" s="32" t="s">
        <v>5364</v>
      </c>
      <c r="C3412" s="32" t="s">
        <v>822</v>
      </c>
      <c r="D3412" s="32" t="s">
        <v>9</v>
      </c>
      <c r="E3412" s="32" t="s">
        <v>10</v>
      </c>
      <c r="F3412" s="32">
        <v>450</v>
      </c>
      <c r="G3412" s="32">
        <f t="shared" si="67"/>
        <v>270000</v>
      </c>
      <c r="H3412" s="32">
        <v>600</v>
      </c>
      <c r="I3412" s="22"/>
    </row>
    <row r="3413" spans="1:9" ht="21" customHeight="1" x14ac:dyDescent="0.25">
      <c r="A3413" s="32">
        <v>4267</v>
      </c>
      <c r="B3413" s="32" t="s">
        <v>5365</v>
      </c>
      <c r="C3413" s="32" t="s">
        <v>827</v>
      </c>
      <c r="D3413" s="32" t="s">
        <v>9</v>
      </c>
      <c r="E3413" s="32" t="s">
        <v>10</v>
      </c>
      <c r="F3413" s="32">
        <v>150</v>
      </c>
      <c r="G3413" s="32">
        <f t="shared" si="67"/>
        <v>15000</v>
      </c>
      <c r="H3413" s="32">
        <v>100</v>
      </c>
      <c r="I3413" s="22"/>
    </row>
    <row r="3414" spans="1:9" ht="21" customHeight="1" x14ac:dyDescent="0.25">
      <c r="A3414" s="32">
        <v>4267</v>
      </c>
      <c r="B3414" s="32" t="s">
        <v>5366</v>
      </c>
      <c r="C3414" s="32" t="s">
        <v>1525</v>
      </c>
      <c r="D3414" s="32" t="s">
        <v>9</v>
      </c>
      <c r="E3414" s="32" t="s">
        <v>10</v>
      </c>
      <c r="F3414" s="32">
        <v>400</v>
      </c>
      <c r="G3414" s="32">
        <f t="shared" si="67"/>
        <v>20000</v>
      </c>
      <c r="H3414" s="32">
        <v>50</v>
      </c>
      <c r="I3414" s="22"/>
    </row>
    <row r="3415" spans="1:9" ht="21" customHeight="1" x14ac:dyDescent="0.25">
      <c r="A3415" s="32">
        <v>4267</v>
      </c>
      <c r="B3415" s="32" t="s">
        <v>5367</v>
      </c>
      <c r="C3415" s="32" t="s">
        <v>1523</v>
      </c>
      <c r="D3415" s="32" t="s">
        <v>9</v>
      </c>
      <c r="E3415" s="32" t="s">
        <v>11</v>
      </c>
      <c r="F3415" s="32">
        <v>500</v>
      </c>
      <c r="G3415" s="32">
        <f t="shared" si="67"/>
        <v>50000</v>
      </c>
      <c r="H3415" s="32">
        <v>100</v>
      </c>
      <c r="I3415" s="22"/>
    </row>
    <row r="3416" spans="1:9" ht="21" customHeight="1" x14ac:dyDescent="0.25">
      <c r="A3416" s="32">
        <v>4267</v>
      </c>
      <c r="B3416" s="32" t="s">
        <v>5368</v>
      </c>
      <c r="C3416" s="32" t="s">
        <v>2578</v>
      </c>
      <c r="D3416" s="32" t="s">
        <v>9</v>
      </c>
      <c r="E3416" s="32" t="s">
        <v>10</v>
      </c>
      <c r="F3416" s="32">
        <v>1000</v>
      </c>
      <c r="G3416" s="32">
        <f t="shared" si="67"/>
        <v>10000</v>
      </c>
      <c r="H3416" s="32">
        <v>10</v>
      </c>
      <c r="I3416" s="22"/>
    </row>
    <row r="3417" spans="1:9" ht="21" customHeight="1" x14ac:dyDescent="0.25">
      <c r="A3417" s="32">
        <v>4267</v>
      </c>
      <c r="B3417" s="32" t="s">
        <v>5369</v>
      </c>
      <c r="C3417" s="32" t="s">
        <v>2640</v>
      </c>
      <c r="D3417" s="32" t="s">
        <v>9</v>
      </c>
      <c r="E3417" s="32" t="s">
        <v>10</v>
      </c>
      <c r="F3417" s="32">
        <v>1200</v>
      </c>
      <c r="G3417" s="32">
        <f t="shared" si="67"/>
        <v>12000</v>
      </c>
      <c r="H3417" s="32">
        <v>10</v>
      </c>
      <c r="I3417" s="22"/>
    </row>
    <row r="3418" spans="1:9" ht="21" customHeight="1" x14ac:dyDescent="0.25">
      <c r="A3418" s="32">
        <v>4267</v>
      </c>
      <c r="B3418" s="32" t="s">
        <v>5370</v>
      </c>
      <c r="C3418" s="32" t="s">
        <v>4138</v>
      </c>
      <c r="D3418" s="32" t="s">
        <v>9</v>
      </c>
      <c r="E3418" s="32" t="s">
        <v>10</v>
      </c>
      <c r="F3418" s="32">
        <v>2000</v>
      </c>
      <c r="G3418" s="32">
        <f t="shared" si="67"/>
        <v>10000</v>
      </c>
      <c r="H3418" s="32">
        <v>5</v>
      </c>
      <c r="I3418" s="22"/>
    </row>
    <row r="3419" spans="1:9" ht="21" customHeight="1" x14ac:dyDescent="0.25">
      <c r="A3419" s="32">
        <v>4267</v>
      </c>
      <c r="B3419" s="32" t="s">
        <v>5371</v>
      </c>
      <c r="C3419" s="32" t="s">
        <v>1506</v>
      </c>
      <c r="D3419" s="32" t="s">
        <v>9</v>
      </c>
      <c r="E3419" s="32" t="s">
        <v>10</v>
      </c>
      <c r="F3419" s="32">
        <v>250</v>
      </c>
      <c r="G3419" s="32">
        <f t="shared" si="67"/>
        <v>50000</v>
      </c>
      <c r="H3419" s="32">
        <v>200</v>
      </c>
      <c r="I3419" s="22"/>
    </row>
    <row r="3420" spans="1:9" ht="21" customHeight="1" x14ac:dyDescent="0.25">
      <c r="A3420" s="32">
        <v>4267</v>
      </c>
      <c r="B3420" s="32" t="s">
        <v>5372</v>
      </c>
      <c r="C3420" s="32" t="s">
        <v>1522</v>
      </c>
      <c r="D3420" s="32" t="s">
        <v>9</v>
      </c>
      <c r="E3420" s="32" t="s">
        <v>11</v>
      </c>
      <c r="F3420" s="32">
        <v>700</v>
      </c>
      <c r="G3420" s="32">
        <f t="shared" si="67"/>
        <v>35000</v>
      </c>
      <c r="H3420" s="32">
        <v>50</v>
      </c>
      <c r="I3420" s="22"/>
    </row>
    <row r="3421" spans="1:9" ht="21" customHeight="1" x14ac:dyDescent="0.25">
      <c r="A3421" s="32">
        <v>4267</v>
      </c>
      <c r="B3421" s="32" t="s">
        <v>5373</v>
      </c>
      <c r="C3421" s="32" t="s">
        <v>2309</v>
      </c>
      <c r="D3421" s="32" t="s">
        <v>9</v>
      </c>
      <c r="E3421" s="32" t="s">
        <v>10</v>
      </c>
      <c r="F3421" s="32">
        <v>450</v>
      </c>
      <c r="G3421" s="32">
        <f t="shared" si="67"/>
        <v>45000</v>
      </c>
      <c r="H3421" s="32">
        <v>100</v>
      </c>
      <c r="I3421" s="22"/>
    </row>
    <row r="3422" spans="1:9" ht="21" customHeight="1" x14ac:dyDescent="0.25">
      <c r="A3422" s="32">
        <v>4267</v>
      </c>
      <c r="B3422" s="32" t="s">
        <v>5374</v>
      </c>
      <c r="C3422" s="32" t="s">
        <v>555</v>
      </c>
      <c r="D3422" s="32" t="s">
        <v>9</v>
      </c>
      <c r="E3422" s="32" t="s">
        <v>10</v>
      </c>
      <c r="F3422" s="32">
        <v>2200</v>
      </c>
      <c r="G3422" s="32">
        <f t="shared" si="67"/>
        <v>11000</v>
      </c>
      <c r="H3422" s="32">
        <v>5</v>
      </c>
      <c r="I3422" s="22"/>
    </row>
    <row r="3423" spans="1:9" ht="21" customHeight="1" x14ac:dyDescent="0.25">
      <c r="A3423" s="32">
        <v>4267</v>
      </c>
      <c r="B3423" s="32" t="s">
        <v>5375</v>
      </c>
      <c r="C3423" s="32" t="s">
        <v>2565</v>
      </c>
      <c r="D3423" s="32" t="s">
        <v>9</v>
      </c>
      <c r="E3423" s="32" t="s">
        <v>10</v>
      </c>
      <c r="F3423" s="32">
        <v>200</v>
      </c>
      <c r="G3423" s="32">
        <f t="shared" si="67"/>
        <v>4000</v>
      </c>
      <c r="H3423" s="32">
        <v>20</v>
      </c>
      <c r="I3423" s="22"/>
    </row>
    <row r="3424" spans="1:9" ht="21" customHeight="1" x14ac:dyDescent="0.25">
      <c r="A3424" s="32">
        <v>4267</v>
      </c>
      <c r="B3424" s="32" t="s">
        <v>5376</v>
      </c>
      <c r="C3424" s="32" t="s">
        <v>1517</v>
      </c>
      <c r="D3424" s="32" t="s">
        <v>9</v>
      </c>
      <c r="E3424" s="32" t="s">
        <v>10</v>
      </c>
      <c r="F3424" s="32">
        <v>1000</v>
      </c>
      <c r="G3424" s="32">
        <f t="shared" si="67"/>
        <v>30000</v>
      </c>
      <c r="H3424" s="32">
        <v>30</v>
      </c>
      <c r="I3424" s="22"/>
    </row>
    <row r="3425" spans="1:9" ht="21" customHeight="1" x14ac:dyDescent="0.25">
      <c r="A3425" s="32">
        <v>4267</v>
      </c>
      <c r="B3425" s="32" t="s">
        <v>5377</v>
      </c>
      <c r="C3425" s="32" t="s">
        <v>4152</v>
      </c>
      <c r="D3425" s="32" t="s">
        <v>9</v>
      </c>
      <c r="E3425" s="32" t="s">
        <v>10</v>
      </c>
      <c r="F3425" s="32">
        <v>700</v>
      </c>
      <c r="G3425" s="32">
        <f t="shared" si="67"/>
        <v>7000</v>
      </c>
      <c r="H3425" s="32">
        <v>10</v>
      </c>
      <c r="I3425" s="22"/>
    </row>
    <row r="3426" spans="1:9" ht="21" customHeight="1" x14ac:dyDescent="0.25">
      <c r="A3426" s="32">
        <v>5122</v>
      </c>
      <c r="B3426" s="32" t="s">
        <v>5870</v>
      </c>
      <c r="C3426" s="32" t="s">
        <v>3423</v>
      </c>
      <c r="D3426" s="32" t="s">
        <v>9</v>
      </c>
      <c r="E3426" s="32" t="s">
        <v>10</v>
      </c>
      <c r="F3426" s="32">
        <v>30000</v>
      </c>
      <c r="G3426" s="32">
        <f>H3426*F3426</f>
        <v>120000</v>
      </c>
      <c r="H3426" s="32">
        <v>4</v>
      </c>
      <c r="I3426" s="22"/>
    </row>
    <row r="3427" spans="1:9" ht="21" customHeight="1" x14ac:dyDescent="0.25">
      <c r="A3427" s="32">
        <v>5122</v>
      </c>
      <c r="B3427" s="32" t="s">
        <v>5871</v>
      </c>
      <c r="C3427" s="32" t="s">
        <v>2319</v>
      </c>
      <c r="D3427" s="32" t="s">
        <v>9</v>
      </c>
      <c r="E3427" s="32" t="s">
        <v>10</v>
      </c>
      <c r="F3427" s="32">
        <v>50000</v>
      </c>
      <c r="G3427" s="32">
        <f t="shared" ref="G3427:G3437" si="68">H3427*F3427</f>
        <v>450000</v>
      </c>
      <c r="H3427" s="32">
        <v>9</v>
      </c>
      <c r="I3427" s="22"/>
    </row>
    <row r="3428" spans="1:9" ht="21" customHeight="1" x14ac:dyDescent="0.25">
      <c r="A3428" s="32">
        <v>5122</v>
      </c>
      <c r="B3428" s="32" t="s">
        <v>5872</v>
      </c>
      <c r="C3428" s="32" t="s">
        <v>3423</v>
      </c>
      <c r="D3428" s="32" t="s">
        <v>9</v>
      </c>
      <c r="E3428" s="32" t="s">
        <v>10</v>
      </c>
      <c r="F3428" s="32">
        <v>30000</v>
      </c>
      <c r="G3428" s="32">
        <f t="shared" si="68"/>
        <v>30000</v>
      </c>
      <c r="H3428" s="32">
        <v>1</v>
      </c>
      <c r="I3428" s="22"/>
    </row>
    <row r="3429" spans="1:9" ht="21" customHeight="1" x14ac:dyDescent="0.25">
      <c r="A3429" s="32">
        <v>5122</v>
      </c>
      <c r="B3429" s="32" t="s">
        <v>5873</v>
      </c>
      <c r="C3429" s="32" t="s">
        <v>5874</v>
      </c>
      <c r="D3429" s="32" t="s">
        <v>9</v>
      </c>
      <c r="E3429" s="32" t="s">
        <v>10</v>
      </c>
      <c r="F3429" s="32">
        <v>40000</v>
      </c>
      <c r="G3429" s="32">
        <f t="shared" si="68"/>
        <v>160000</v>
      </c>
      <c r="H3429" s="32">
        <v>4</v>
      </c>
      <c r="I3429" s="22"/>
    </row>
    <row r="3430" spans="1:9" ht="21" customHeight="1" x14ac:dyDescent="0.25">
      <c r="A3430" s="32">
        <v>5122</v>
      </c>
      <c r="B3430" s="32" t="s">
        <v>5875</v>
      </c>
      <c r="C3430" s="32" t="s">
        <v>2321</v>
      </c>
      <c r="D3430" s="32" t="s">
        <v>9</v>
      </c>
      <c r="E3430" s="32" t="s">
        <v>10</v>
      </c>
      <c r="F3430" s="32">
        <v>100000</v>
      </c>
      <c r="G3430" s="32">
        <f t="shared" si="68"/>
        <v>100000</v>
      </c>
      <c r="H3430" s="32">
        <v>1</v>
      </c>
      <c r="I3430" s="22"/>
    </row>
    <row r="3431" spans="1:9" ht="21" customHeight="1" x14ac:dyDescent="0.25">
      <c r="A3431" s="32">
        <v>5122</v>
      </c>
      <c r="B3431" s="32" t="s">
        <v>5876</v>
      </c>
      <c r="C3431" s="32" t="s">
        <v>3435</v>
      </c>
      <c r="D3431" s="32" t="s">
        <v>9</v>
      </c>
      <c r="E3431" s="32" t="s">
        <v>10</v>
      </c>
      <c r="F3431" s="32">
        <v>80000</v>
      </c>
      <c r="G3431" s="32">
        <f t="shared" si="68"/>
        <v>80000</v>
      </c>
      <c r="H3431" s="32">
        <v>1</v>
      </c>
      <c r="I3431" s="22"/>
    </row>
    <row r="3432" spans="1:9" ht="21" customHeight="1" x14ac:dyDescent="0.25">
      <c r="A3432" s="32">
        <v>5122</v>
      </c>
      <c r="B3432" s="32" t="s">
        <v>5877</v>
      </c>
      <c r="C3432" s="32" t="s">
        <v>5490</v>
      </c>
      <c r="D3432" s="32" t="s">
        <v>9</v>
      </c>
      <c r="E3432" s="32" t="s">
        <v>10</v>
      </c>
      <c r="F3432" s="32">
        <v>15000</v>
      </c>
      <c r="G3432" s="32">
        <f t="shared" si="68"/>
        <v>15000</v>
      </c>
      <c r="H3432" s="32">
        <v>1</v>
      </c>
      <c r="I3432" s="22"/>
    </row>
    <row r="3433" spans="1:9" ht="21" customHeight="1" x14ac:dyDescent="0.25">
      <c r="A3433" s="32">
        <v>5122</v>
      </c>
      <c r="B3433" s="32" t="s">
        <v>5878</v>
      </c>
      <c r="C3433" s="32" t="s">
        <v>5879</v>
      </c>
      <c r="D3433" s="32" t="s">
        <v>9</v>
      </c>
      <c r="E3433" s="32" t="s">
        <v>10</v>
      </c>
      <c r="F3433" s="32">
        <v>6500</v>
      </c>
      <c r="G3433" s="32">
        <f t="shared" si="68"/>
        <v>455000</v>
      </c>
      <c r="H3433" s="32">
        <v>70</v>
      </c>
      <c r="I3433" s="22"/>
    </row>
    <row r="3434" spans="1:9" ht="21" customHeight="1" x14ac:dyDescent="0.25">
      <c r="A3434" s="32">
        <v>5122</v>
      </c>
      <c r="B3434" s="32" t="s">
        <v>5880</v>
      </c>
      <c r="C3434" s="32" t="s">
        <v>3438</v>
      </c>
      <c r="D3434" s="32" t="s">
        <v>9</v>
      </c>
      <c r="E3434" s="32" t="s">
        <v>10</v>
      </c>
      <c r="F3434" s="32">
        <v>80000</v>
      </c>
      <c r="G3434" s="32">
        <f t="shared" si="68"/>
        <v>240000</v>
      </c>
      <c r="H3434" s="32">
        <v>3</v>
      </c>
      <c r="I3434" s="22"/>
    </row>
    <row r="3435" spans="1:9" ht="21" customHeight="1" x14ac:dyDescent="0.25">
      <c r="A3435" s="32">
        <v>5122</v>
      </c>
      <c r="B3435" s="32" t="s">
        <v>5881</v>
      </c>
      <c r="C3435" s="32" t="s">
        <v>2319</v>
      </c>
      <c r="D3435" s="32" t="s">
        <v>9</v>
      </c>
      <c r="E3435" s="32" t="s">
        <v>10</v>
      </c>
      <c r="F3435" s="32">
        <v>20000</v>
      </c>
      <c r="G3435" s="32">
        <f t="shared" si="68"/>
        <v>300000</v>
      </c>
      <c r="H3435" s="32">
        <v>15</v>
      </c>
      <c r="I3435" s="22"/>
    </row>
    <row r="3436" spans="1:9" ht="21" customHeight="1" x14ac:dyDescent="0.25">
      <c r="A3436" s="32">
        <v>4267</v>
      </c>
      <c r="B3436" s="32" t="s">
        <v>6914</v>
      </c>
      <c r="C3436" s="32" t="s">
        <v>541</v>
      </c>
      <c r="D3436" s="32" t="s">
        <v>9</v>
      </c>
      <c r="E3436" s="32" t="s">
        <v>11</v>
      </c>
      <c r="F3436" s="32">
        <v>53</v>
      </c>
      <c r="G3436" s="32">
        <f t="shared" si="68"/>
        <v>10070</v>
      </c>
      <c r="H3436" s="32">
        <v>190</v>
      </c>
      <c r="I3436" s="22"/>
    </row>
    <row r="3437" spans="1:9" ht="21" customHeight="1" x14ac:dyDescent="0.25">
      <c r="A3437" s="32">
        <v>4267</v>
      </c>
      <c r="B3437" s="32" t="s">
        <v>6915</v>
      </c>
      <c r="C3437" s="32" t="s">
        <v>541</v>
      </c>
      <c r="D3437" s="32" t="s">
        <v>9</v>
      </c>
      <c r="E3437" s="32" t="s">
        <v>11</v>
      </c>
      <c r="F3437" s="32">
        <v>250</v>
      </c>
      <c r="G3437" s="32">
        <f t="shared" si="68"/>
        <v>50000</v>
      </c>
      <c r="H3437" s="32">
        <v>200</v>
      </c>
      <c r="I3437" s="22"/>
    </row>
    <row r="3438" spans="1:9" ht="21" customHeight="1" x14ac:dyDescent="0.25">
      <c r="A3438" s="32">
        <v>5122</v>
      </c>
      <c r="B3438" s="32" t="s">
        <v>6920</v>
      </c>
      <c r="C3438" s="32" t="s">
        <v>3527</v>
      </c>
      <c r="D3438" s="32" t="s">
        <v>9</v>
      </c>
      <c r="E3438" s="32" t="s">
        <v>10</v>
      </c>
      <c r="F3438" s="32">
        <v>160000</v>
      </c>
      <c r="G3438" s="32">
        <f>H3438*F3438</f>
        <v>160000</v>
      </c>
      <c r="H3438" s="32">
        <v>1</v>
      </c>
      <c r="I3438" s="22"/>
    </row>
    <row r="3439" spans="1:9" ht="21" customHeight="1" x14ac:dyDescent="0.25">
      <c r="A3439" s="32">
        <v>5122</v>
      </c>
      <c r="B3439" s="32" t="s">
        <v>6921</v>
      </c>
      <c r="C3439" s="32" t="s">
        <v>407</v>
      </c>
      <c r="D3439" s="32" t="s">
        <v>9</v>
      </c>
      <c r="E3439" s="32" t="s">
        <v>10</v>
      </c>
      <c r="F3439" s="32">
        <v>240000</v>
      </c>
      <c r="G3439" s="32">
        <f t="shared" ref="G3439:G3452" si="69">H3439*F3439</f>
        <v>1200000</v>
      </c>
      <c r="H3439" s="32">
        <v>5</v>
      </c>
      <c r="I3439" s="22"/>
    </row>
    <row r="3440" spans="1:9" ht="21" customHeight="1" x14ac:dyDescent="0.25">
      <c r="A3440" s="32">
        <v>5122</v>
      </c>
      <c r="B3440" s="32" t="s">
        <v>6922</v>
      </c>
      <c r="C3440" s="32" t="s">
        <v>6923</v>
      </c>
      <c r="D3440" s="32" t="s">
        <v>9</v>
      </c>
      <c r="E3440" s="32" t="s">
        <v>10</v>
      </c>
      <c r="F3440" s="32">
        <v>80000</v>
      </c>
      <c r="G3440" s="32">
        <f t="shared" si="69"/>
        <v>240000</v>
      </c>
      <c r="H3440" s="32">
        <v>3</v>
      </c>
      <c r="I3440" s="22"/>
    </row>
    <row r="3441" spans="1:9" ht="21" customHeight="1" x14ac:dyDescent="0.25">
      <c r="A3441" s="32">
        <v>5122</v>
      </c>
      <c r="B3441" s="32" t="s">
        <v>6924</v>
      </c>
      <c r="C3441" s="32" t="s">
        <v>3805</v>
      </c>
      <c r="D3441" s="32" t="s">
        <v>9</v>
      </c>
      <c r="E3441" s="32" t="s">
        <v>10</v>
      </c>
      <c r="F3441" s="32">
        <v>30000</v>
      </c>
      <c r="G3441" s="32">
        <f t="shared" si="69"/>
        <v>90000</v>
      </c>
      <c r="H3441" s="32">
        <v>3</v>
      </c>
      <c r="I3441" s="22"/>
    </row>
    <row r="3442" spans="1:9" ht="21" customHeight="1" x14ac:dyDescent="0.25">
      <c r="A3442" s="32">
        <v>5122</v>
      </c>
      <c r="B3442" s="32" t="s">
        <v>6925</v>
      </c>
      <c r="C3442" s="32" t="s">
        <v>412</v>
      </c>
      <c r="D3442" s="32" t="s">
        <v>9</v>
      </c>
      <c r="E3442" s="32" t="s">
        <v>10</v>
      </c>
      <c r="F3442" s="32">
        <v>80000</v>
      </c>
      <c r="G3442" s="32">
        <f t="shared" si="69"/>
        <v>400000</v>
      </c>
      <c r="H3442" s="32">
        <v>5</v>
      </c>
      <c r="I3442" s="22"/>
    </row>
    <row r="3443" spans="1:9" ht="21" customHeight="1" x14ac:dyDescent="0.25">
      <c r="A3443" s="32">
        <v>5122</v>
      </c>
      <c r="B3443" s="32" t="s">
        <v>6926</v>
      </c>
      <c r="C3443" s="32" t="s">
        <v>3247</v>
      </c>
      <c r="D3443" s="32" t="s">
        <v>9</v>
      </c>
      <c r="E3443" s="32" t="s">
        <v>10</v>
      </c>
      <c r="F3443" s="32">
        <v>40000</v>
      </c>
      <c r="G3443" s="32">
        <f t="shared" si="69"/>
        <v>40000</v>
      </c>
      <c r="H3443" s="32">
        <v>1</v>
      </c>
      <c r="I3443" s="22"/>
    </row>
    <row r="3444" spans="1:9" ht="21" customHeight="1" x14ac:dyDescent="0.25">
      <c r="A3444" s="32">
        <v>5122</v>
      </c>
      <c r="B3444" s="32" t="s">
        <v>6927</v>
      </c>
      <c r="C3444" s="32" t="s">
        <v>419</v>
      </c>
      <c r="D3444" s="32" t="s">
        <v>9</v>
      </c>
      <c r="E3444" s="32" t="s">
        <v>10</v>
      </c>
      <c r="F3444" s="32">
        <v>200000</v>
      </c>
      <c r="G3444" s="32">
        <f t="shared" si="69"/>
        <v>200000</v>
      </c>
      <c r="H3444" s="32">
        <v>1</v>
      </c>
      <c r="I3444" s="22"/>
    </row>
    <row r="3445" spans="1:9" ht="21" customHeight="1" x14ac:dyDescent="0.25">
      <c r="A3445" s="32">
        <v>5122</v>
      </c>
      <c r="B3445" s="32" t="s">
        <v>6928</v>
      </c>
      <c r="C3445" s="32" t="s">
        <v>19</v>
      </c>
      <c r="D3445" s="32" t="s">
        <v>9</v>
      </c>
      <c r="E3445" s="32" t="s">
        <v>10</v>
      </c>
      <c r="F3445" s="32">
        <v>15000</v>
      </c>
      <c r="G3445" s="32">
        <f t="shared" si="69"/>
        <v>75000</v>
      </c>
      <c r="H3445" s="32">
        <v>5</v>
      </c>
      <c r="I3445" s="22"/>
    </row>
    <row r="3446" spans="1:9" ht="21" customHeight="1" x14ac:dyDescent="0.25">
      <c r="A3446" s="32">
        <v>5122</v>
      </c>
      <c r="B3446" s="32" t="s">
        <v>6929</v>
      </c>
      <c r="C3446" s="32" t="s">
        <v>2651</v>
      </c>
      <c r="D3446" s="32" t="s">
        <v>9</v>
      </c>
      <c r="E3446" s="32" t="s">
        <v>10</v>
      </c>
      <c r="F3446" s="32">
        <v>15000</v>
      </c>
      <c r="G3446" s="32">
        <f t="shared" si="69"/>
        <v>30000</v>
      </c>
      <c r="H3446" s="32">
        <v>2</v>
      </c>
      <c r="I3446" s="22"/>
    </row>
    <row r="3447" spans="1:9" ht="21" customHeight="1" x14ac:dyDescent="0.25">
      <c r="A3447" s="32">
        <v>5122</v>
      </c>
      <c r="B3447" s="32" t="s">
        <v>6930</v>
      </c>
      <c r="C3447" s="32" t="s">
        <v>2114</v>
      </c>
      <c r="D3447" s="32" t="s">
        <v>9</v>
      </c>
      <c r="E3447" s="32" t="s">
        <v>10</v>
      </c>
      <c r="F3447" s="32">
        <v>100000</v>
      </c>
      <c r="G3447" s="32">
        <f t="shared" si="69"/>
        <v>200000</v>
      </c>
      <c r="H3447" s="32">
        <v>2</v>
      </c>
      <c r="I3447" s="22"/>
    </row>
    <row r="3448" spans="1:9" ht="21" customHeight="1" x14ac:dyDescent="0.25">
      <c r="A3448" s="32">
        <v>5122</v>
      </c>
      <c r="B3448" s="32" t="s">
        <v>6931</v>
      </c>
      <c r="C3448" s="32" t="s">
        <v>2111</v>
      </c>
      <c r="D3448" s="32" t="s">
        <v>9</v>
      </c>
      <c r="E3448" s="32" t="s">
        <v>10</v>
      </c>
      <c r="F3448" s="32">
        <v>200000</v>
      </c>
      <c r="G3448" s="32">
        <f t="shared" si="69"/>
        <v>200000</v>
      </c>
      <c r="H3448" s="32">
        <v>1</v>
      </c>
      <c r="I3448" s="22"/>
    </row>
    <row r="3449" spans="1:9" ht="21" customHeight="1" x14ac:dyDescent="0.25">
      <c r="A3449" s="32">
        <v>5122</v>
      </c>
      <c r="B3449" s="32" t="s">
        <v>6932</v>
      </c>
      <c r="C3449" s="32" t="s">
        <v>1473</v>
      </c>
      <c r="D3449" s="32" t="s">
        <v>9</v>
      </c>
      <c r="E3449" s="32" t="s">
        <v>10</v>
      </c>
      <c r="F3449" s="32">
        <v>3000</v>
      </c>
      <c r="G3449" s="32">
        <f t="shared" si="69"/>
        <v>15000</v>
      </c>
      <c r="H3449" s="32">
        <v>5</v>
      </c>
      <c r="I3449" s="22"/>
    </row>
    <row r="3450" spans="1:9" ht="21" customHeight="1" x14ac:dyDescent="0.25">
      <c r="A3450" s="32">
        <v>5122</v>
      </c>
      <c r="B3450" s="32" t="s">
        <v>6933</v>
      </c>
      <c r="C3450" s="32" t="s">
        <v>1349</v>
      </c>
      <c r="D3450" s="32" t="s">
        <v>9</v>
      </c>
      <c r="E3450" s="32" t="s">
        <v>10</v>
      </c>
      <c r="F3450" s="32">
        <v>100000</v>
      </c>
      <c r="G3450" s="32">
        <f t="shared" si="69"/>
        <v>200000</v>
      </c>
      <c r="H3450" s="32">
        <v>2</v>
      </c>
      <c r="I3450" s="22"/>
    </row>
    <row r="3451" spans="1:9" ht="21" customHeight="1" x14ac:dyDescent="0.25">
      <c r="A3451" s="32">
        <v>5122</v>
      </c>
      <c r="B3451" s="32" t="s">
        <v>6934</v>
      </c>
      <c r="C3451" s="32" t="s">
        <v>1473</v>
      </c>
      <c r="D3451" s="32" t="s">
        <v>9</v>
      </c>
      <c r="E3451" s="32" t="s">
        <v>10</v>
      </c>
      <c r="F3451" s="32">
        <v>7000</v>
      </c>
      <c r="G3451" s="32">
        <f t="shared" si="69"/>
        <v>49000</v>
      </c>
      <c r="H3451" s="32">
        <v>7</v>
      </c>
      <c r="I3451" s="22"/>
    </row>
    <row r="3452" spans="1:9" ht="21" customHeight="1" x14ac:dyDescent="0.25">
      <c r="A3452" s="32">
        <v>5122</v>
      </c>
      <c r="B3452" s="32" t="s">
        <v>6935</v>
      </c>
      <c r="C3452" s="32" t="s">
        <v>2291</v>
      </c>
      <c r="D3452" s="32" t="s">
        <v>9</v>
      </c>
      <c r="E3452" s="32" t="s">
        <v>10</v>
      </c>
      <c r="F3452" s="32">
        <v>5000</v>
      </c>
      <c r="G3452" s="32">
        <f t="shared" si="69"/>
        <v>25000</v>
      </c>
      <c r="H3452" s="32">
        <v>5</v>
      </c>
      <c r="I3452" s="22"/>
    </row>
    <row r="3453" spans="1:9" ht="15" customHeight="1" x14ac:dyDescent="0.25">
      <c r="A3453" s="138" t="s">
        <v>12</v>
      </c>
      <c r="B3453" s="139"/>
      <c r="C3453" s="139"/>
      <c r="D3453" s="139"/>
      <c r="E3453" s="139"/>
      <c r="F3453" s="139"/>
      <c r="G3453" s="139"/>
      <c r="H3453" s="140"/>
      <c r="I3453" s="22"/>
    </row>
    <row r="3454" spans="1:9" ht="54" x14ac:dyDescent="0.25">
      <c r="A3454" s="32">
        <v>4215</v>
      </c>
      <c r="B3454" s="32" t="s">
        <v>4540</v>
      </c>
      <c r="C3454" s="32" t="s">
        <v>1755</v>
      </c>
      <c r="D3454" s="32" t="s">
        <v>13</v>
      </c>
      <c r="E3454" s="32" t="s">
        <v>14</v>
      </c>
      <c r="F3454" s="32">
        <v>133000</v>
      </c>
      <c r="G3454" s="32">
        <v>133000</v>
      </c>
      <c r="H3454" s="32">
        <v>1</v>
      </c>
      <c r="I3454" s="22"/>
    </row>
    <row r="3455" spans="1:9" ht="40.5" x14ac:dyDescent="0.25">
      <c r="A3455" s="32">
        <v>4252</v>
      </c>
      <c r="B3455" s="32" t="s">
        <v>4281</v>
      </c>
      <c r="C3455" s="32" t="s">
        <v>890</v>
      </c>
      <c r="D3455" s="32" t="s">
        <v>381</v>
      </c>
      <c r="E3455" s="32" t="s">
        <v>14</v>
      </c>
      <c r="F3455" s="32">
        <v>550000</v>
      </c>
      <c r="G3455" s="32">
        <v>550000</v>
      </c>
      <c r="H3455" s="32">
        <v>1</v>
      </c>
      <c r="I3455" s="22"/>
    </row>
    <row r="3456" spans="1:9" ht="54" x14ac:dyDescent="0.25">
      <c r="A3456" s="32">
        <v>4215</v>
      </c>
      <c r="B3456" s="32" t="s">
        <v>3083</v>
      </c>
      <c r="C3456" s="32" t="s">
        <v>1755</v>
      </c>
      <c r="D3456" s="32" t="s">
        <v>13</v>
      </c>
      <c r="E3456" s="32" t="s">
        <v>14</v>
      </c>
      <c r="F3456" s="32">
        <v>133000</v>
      </c>
      <c r="G3456" s="32">
        <v>133000</v>
      </c>
      <c r="H3456" s="32">
        <v>1</v>
      </c>
      <c r="I3456" s="22"/>
    </row>
    <row r="3457" spans="1:9" ht="54" x14ac:dyDescent="0.25">
      <c r="A3457" s="32">
        <v>4215</v>
      </c>
      <c r="B3457" s="32" t="s">
        <v>3082</v>
      </c>
      <c r="C3457" s="32" t="s">
        <v>1755</v>
      </c>
      <c r="D3457" s="32" t="s">
        <v>13</v>
      </c>
      <c r="E3457" s="32" t="s">
        <v>14</v>
      </c>
      <c r="F3457" s="32">
        <v>133000</v>
      </c>
      <c r="G3457" s="32">
        <v>133000</v>
      </c>
      <c r="H3457" s="32">
        <v>1</v>
      </c>
      <c r="I3457" s="22"/>
    </row>
    <row r="3458" spans="1:9" ht="40.5" x14ac:dyDescent="0.25">
      <c r="A3458" s="32">
        <v>4241</v>
      </c>
      <c r="B3458" s="32" t="s">
        <v>2826</v>
      </c>
      <c r="C3458" s="32" t="s">
        <v>399</v>
      </c>
      <c r="D3458" s="32" t="s">
        <v>13</v>
      </c>
      <c r="E3458" s="32" t="s">
        <v>14</v>
      </c>
      <c r="F3458" s="32">
        <v>78200</v>
      </c>
      <c r="G3458" s="32">
        <v>78200</v>
      </c>
      <c r="H3458" s="32">
        <v>1</v>
      </c>
      <c r="I3458" s="22"/>
    </row>
    <row r="3459" spans="1:9" ht="54" x14ac:dyDescent="0.25">
      <c r="A3459" s="32">
        <v>4215</v>
      </c>
      <c r="B3459" s="32" t="s">
        <v>1754</v>
      </c>
      <c r="C3459" s="32" t="s">
        <v>1755</v>
      </c>
      <c r="D3459" s="32" t="s">
        <v>13</v>
      </c>
      <c r="E3459" s="32" t="s">
        <v>14</v>
      </c>
      <c r="F3459" s="32">
        <v>0</v>
      </c>
      <c r="G3459" s="32">
        <v>0</v>
      </c>
      <c r="H3459" s="32">
        <v>1</v>
      </c>
      <c r="I3459" s="22"/>
    </row>
    <row r="3460" spans="1:9" ht="40.5" x14ac:dyDescent="0.25">
      <c r="A3460" s="32">
        <v>4214</v>
      </c>
      <c r="B3460" s="32" t="s">
        <v>1434</v>
      </c>
      <c r="C3460" s="32" t="s">
        <v>403</v>
      </c>
      <c r="D3460" s="32" t="s">
        <v>9</v>
      </c>
      <c r="E3460" s="32" t="s">
        <v>14</v>
      </c>
      <c r="F3460" s="32">
        <v>158400</v>
      </c>
      <c r="G3460" s="32">
        <v>158400</v>
      </c>
      <c r="H3460" s="32">
        <v>1</v>
      </c>
      <c r="I3460" s="22"/>
    </row>
    <row r="3461" spans="1:9" ht="27" x14ac:dyDescent="0.25">
      <c r="A3461" s="32">
        <v>4214</v>
      </c>
      <c r="B3461" s="32" t="s">
        <v>1435</v>
      </c>
      <c r="C3461" s="32" t="s">
        <v>491</v>
      </c>
      <c r="D3461" s="32" t="s">
        <v>9</v>
      </c>
      <c r="E3461" s="32" t="s">
        <v>14</v>
      </c>
      <c r="F3461" s="32">
        <v>1899600</v>
      </c>
      <c r="G3461" s="32">
        <v>1899600</v>
      </c>
      <c r="H3461" s="32">
        <v>1</v>
      </c>
      <c r="I3461" s="22"/>
    </row>
    <row r="3462" spans="1:9" ht="40.5" x14ac:dyDescent="0.25">
      <c r="A3462" s="32">
        <v>4252</v>
      </c>
      <c r="B3462" s="32" t="s">
        <v>889</v>
      </c>
      <c r="C3462" s="32" t="s">
        <v>890</v>
      </c>
      <c r="D3462" s="32" t="s">
        <v>381</v>
      </c>
      <c r="E3462" s="32" t="s">
        <v>14</v>
      </c>
      <c r="F3462" s="32">
        <v>750000</v>
      </c>
      <c r="G3462" s="32">
        <v>750000</v>
      </c>
      <c r="H3462" s="32">
        <v>1</v>
      </c>
      <c r="I3462" s="22"/>
    </row>
    <row r="3463" spans="1:9" ht="40.5" x14ac:dyDescent="0.25">
      <c r="A3463" s="32">
        <v>4252</v>
      </c>
      <c r="B3463" s="32" t="s">
        <v>891</v>
      </c>
      <c r="C3463" s="32" t="s">
        <v>890</v>
      </c>
      <c r="D3463" s="32" t="s">
        <v>381</v>
      </c>
      <c r="E3463" s="32" t="s">
        <v>14</v>
      </c>
      <c r="F3463" s="32">
        <v>750000</v>
      </c>
      <c r="G3463" s="32">
        <v>750000</v>
      </c>
      <c r="H3463" s="32">
        <v>1</v>
      </c>
      <c r="I3463" s="22"/>
    </row>
    <row r="3464" spans="1:9" ht="40.5" x14ac:dyDescent="0.25">
      <c r="A3464" s="32">
        <v>4252</v>
      </c>
      <c r="B3464" s="32" t="s">
        <v>892</v>
      </c>
      <c r="C3464" s="32" t="s">
        <v>890</v>
      </c>
      <c r="D3464" s="32" t="s">
        <v>381</v>
      </c>
      <c r="E3464" s="32" t="s">
        <v>14</v>
      </c>
      <c r="F3464" s="32">
        <v>0</v>
      </c>
      <c r="G3464" s="32">
        <v>0</v>
      </c>
      <c r="H3464" s="32">
        <v>1</v>
      </c>
      <c r="I3464" s="22"/>
    </row>
    <row r="3465" spans="1:9" ht="27" x14ac:dyDescent="0.25">
      <c r="A3465" s="32">
        <v>4214</v>
      </c>
      <c r="B3465" s="32" t="s">
        <v>924</v>
      </c>
      <c r="C3465" s="32" t="s">
        <v>491</v>
      </c>
      <c r="D3465" s="32" t="s">
        <v>381</v>
      </c>
      <c r="E3465" s="32" t="s">
        <v>14</v>
      </c>
      <c r="F3465" s="32">
        <v>0</v>
      </c>
      <c r="G3465" s="32">
        <v>0</v>
      </c>
      <c r="H3465" s="32">
        <v>1</v>
      </c>
      <c r="I3465" s="22"/>
    </row>
    <row r="3466" spans="1:9" ht="40.5" x14ac:dyDescent="0.25">
      <c r="A3466" s="32">
        <v>4214</v>
      </c>
      <c r="B3466" s="32" t="s">
        <v>925</v>
      </c>
      <c r="C3466" s="32" t="s">
        <v>403</v>
      </c>
      <c r="D3466" s="32" t="s">
        <v>381</v>
      </c>
      <c r="E3466" s="32" t="s">
        <v>14</v>
      </c>
      <c r="F3466" s="32">
        <v>0</v>
      </c>
      <c r="G3466" s="32">
        <v>0</v>
      </c>
      <c r="H3466" s="32">
        <v>1</v>
      </c>
      <c r="I3466" s="22"/>
    </row>
    <row r="3467" spans="1:9" ht="27" x14ac:dyDescent="0.25">
      <c r="A3467" s="11">
        <v>4214</v>
      </c>
      <c r="B3467" s="11" t="s">
        <v>926</v>
      </c>
      <c r="C3467" s="11" t="s">
        <v>510</v>
      </c>
      <c r="D3467" s="11" t="s">
        <v>13</v>
      </c>
      <c r="E3467" s="11" t="s">
        <v>14</v>
      </c>
      <c r="F3467" s="32">
        <v>1000000</v>
      </c>
      <c r="G3467" s="32">
        <v>1000000</v>
      </c>
      <c r="H3467" s="11">
        <v>1</v>
      </c>
      <c r="I3467" s="22"/>
    </row>
    <row r="3468" spans="1:9" x14ac:dyDescent="0.25">
      <c r="A3468" s="11"/>
      <c r="B3468" s="74"/>
      <c r="C3468" s="74"/>
      <c r="D3468" s="11"/>
      <c r="E3468" s="11"/>
      <c r="F3468" s="11"/>
      <c r="G3468" s="11"/>
      <c r="H3468" s="11"/>
      <c r="I3468" s="22"/>
    </row>
    <row r="3469" spans="1:9" ht="15" customHeight="1" x14ac:dyDescent="0.25">
      <c r="A3469" s="206" t="s">
        <v>49</v>
      </c>
      <c r="B3469" s="207"/>
      <c r="C3469" s="207"/>
      <c r="D3469" s="207"/>
      <c r="E3469" s="207"/>
      <c r="F3469" s="207"/>
      <c r="G3469" s="207"/>
      <c r="H3469" s="255"/>
      <c r="I3469" s="22"/>
    </row>
    <row r="3470" spans="1:9" ht="15" customHeight="1" x14ac:dyDescent="0.25">
      <c r="A3470" s="138" t="s">
        <v>16</v>
      </c>
      <c r="B3470" s="139"/>
      <c r="C3470" s="139"/>
      <c r="D3470" s="139"/>
      <c r="E3470" s="139"/>
      <c r="F3470" s="139"/>
      <c r="G3470" s="139"/>
      <c r="H3470" s="140"/>
      <c r="I3470" s="22"/>
    </row>
    <row r="3471" spans="1:9" ht="27" x14ac:dyDescent="0.25">
      <c r="A3471" s="4">
        <v>4251</v>
      </c>
      <c r="B3471" s="4" t="s">
        <v>4009</v>
      </c>
      <c r="C3471" s="4" t="s">
        <v>464</v>
      </c>
      <c r="D3471" s="4" t="s">
        <v>381</v>
      </c>
      <c r="E3471" s="4" t="s">
        <v>14</v>
      </c>
      <c r="F3471" s="4">
        <v>10299600</v>
      </c>
      <c r="G3471" s="4">
        <v>10299600</v>
      </c>
      <c r="H3471" s="4">
        <v>1</v>
      </c>
      <c r="I3471" s="22"/>
    </row>
    <row r="3472" spans="1:9" ht="15" customHeight="1" x14ac:dyDescent="0.25">
      <c r="A3472" s="138" t="s">
        <v>12</v>
      </c>
      <c r="B3472" s="139"/>
      <c r="C3472" s="139"/>
      <c r="D3472" s="139"/>
      <c r="E3472" s="139"/>
      <c r="F3472" s="139"/>
      <c r="G3472" s="139"/>
      <c r="H3472" s="140"/>
      <c r="I3472" s="22"/>
    </row>
    <row r="3473" spans="1:9" ht="27" x14ac:dyDescent="0.25">
      <c r="A3473" s="29">
        <v>4251</v>
      </c>
      <c r="B3473" s="29" t="s">
        <v>4008</v>
      </c>
      <c r="C3473" s="29" t="s">
        <v>454</v>
      </c>
      <c r="D3473" s="29" t="s">
        <v>1212</v>
      </c>
      <c r="E3473" s="29" t="s">
        <v>14</v>
      </c>
      <c r="F3473" s="29">
        <v>200400</v>
      </c>
      <c r="G3473" s="29">
        <v>200400</v>
      </c>
      <c r="H3473" s="29">
        <v>1</v>
      </c>
      <c r="I3473" s="22"/>
    </row>
    <row r="3474" spans="1:9" ht="15" customHeight="1" x14ac:dyDescent="0.25">
      <c r="A3474" s="130" t="s">
        <v>75</v>
      </c>
      <c r="B3474" s="131"/>
      <c r="C3474" s="131"/>
      <c r="D3474" s="131"/>
      <c r="E3474" s="131"/>
      <c r="F3474" s="131"/>
      <c r="G3474" s="131"/>
      <c r="H3474" s="199"/>
      <c r="I3474" s="22"/>
    </row>
    <row r="3475" spans="1:9" ht="15" customHeight="1" x14ac:dyDescent="0.25">
      <c r="A3475" s="222" t="s">
        <v>16</v>
      </c>
      <c r="B3475" s="223"/>
      <c r="C3475" s="223"/>
      <c r="D3475" s="223"/>
      <c r="E3475" s="223"/>
      <c r="F3475" s="223"/>
      <c r="G3475" s="223"/>
      <c r="H3475" s="224"/>
      <c r="I3475" s="22"/>
    </row>
    <row r="3476" spans="1:9" ht="27" x14ac:dyDescent="0.25">
      <c r="A3476" s="29">
        <v>4861</v>
      </c>
      <c r="B3476" s="29" t="s">
        <v>894</v>
      </c>
      <c r="C3476" s="29" t="s">
        <v>20</v>
      </c>
      <c r="D3476" s="29" t="s">
        <v>381</v>
      </c>
      <c r="E3476" s="29" t="s">
        <v>14</v>
      </c>
      <c r="F3476" s="29">
        <v>15200000</v>
      </c>
      <c r="G3476" s="29">
        <v>15200000</v>
      </c>
      <c r="H3476" s="29">
        <v>1</v>
      </c>
      <c r="I3476" s="22"/>
    </row>
    <row r="3477" spans="1:9" ht="15" customHeight="1" x14ac:dyDescent="0.25">
      <c r="A3477" s="138" t="s">
        <v>12</v>
      </c>
      <c r="B3477" s="139"/>
      <c r="C3477" s="139"/>
      <c r="D3477" s="139"/>
      <c r="E3477" s="139"/>
      <c r="F3477" s="139"/>
      <c r="G3477" s="139"/>
      <c r="H3477" s="140"/>
      <c r="I3477" s="22"/>
    </row>
    <row r="3478" spans="1:9" ht="27" x14ac:dyDescent="0.25">
      <c r="A3478" s="29">
        <v>4861</v>
      </c>
      <c r="B3478" s="29" t="s">
        <v>1538</v>
      </c>
      <c r="C3478" s="29" t="s">
        <v>454</v>
      </c>
      <c r="D3478" s="29" t="s">
        <v>1212</v>
      </c>
      <c r="E3478" s="29" t="s">
        <v>14</v>
      </c>
      <c r="F3478" s="29">
        <v>30000</v>
      </c>
      <c r="G3478" s="29">
        <v>30000</v>
      </c>
      <c r="H3478" s="29">
        <v>1</v>
      </c>
      <c r="I3478" s="22"/>
    </row>
    <row r="3479" spans="1:9" ht="40.5" x14ac:dyDescent="0.25">
      <c r="A3479" s="29">
        <v>4861</v>
      </c>
      <c r="B3479" s="29" t="s">
        <v>893</v>
      </c>
      <c r="C3479" s="29" t="s">
        <v>495</v>
      </c>
      <c r="D3479" s="29" t="s">
        <v>381</v>
      </c>
      <c r="E3479" s="29" t="s">
        <v>14</v>
      </c>
      <c r="F3479" s="29">
        <v>10000000</v>
      </c>
      <c r="G3479" s="29">
        <v>10000000</v>
      </c>
      <c r="H3479" s="29">
        <v>1</v>
      </c>
      <c r="I3479" s="22"/>
    </row>
    <row r="3480" spans="1:9" ht="27" x14ac:dyDescent="0.25">
      <c r="A3480" s="29">
        <v>4861</v>
      </c>
      <c r="B3480" s="29" t="s">
        <v>6191</v>
      </c>
      <c r="C3480" s="29" t="s">
        <v>454</v>
      </c>
      <c r="D3480" s="29" t="s">
        <v>5197</v>
      </c>
      <c r="E3480" s="29" t="s">
        <v>14</v>
      </c>
      <c r="F3480" s="29">
        <v>300000</v>
      </c>
      <c r="G3480" s="29">
        <v>300000</v>
      </c>
      <c r="H3480" s="29">
        <v>1</v>
      </c>
      <c r="I3480" s="22"/>
    </row>
    <row r="3481" spans="1:9" ht="15" customHeight="1" x14ac:dyDescent="0.25">
      <c r="A3481" s="130" t="s">
        <v>176</v>
      </c>
      <c r="B3481" s="131"/>
      <c r="C3481" s="131"/>
      <c r="D3481" s="131"/>
      <c r="E3481" s="131"/>
      <c r="F3481" s="131"/>
      <c r="G3481" s="131"/>
      <c r="H3481" s="199"/>
      <c r="I3481" s="22"/>
    </row>
    <row r="3482" spans="1:9" ht="15" customHeight="1" x14ac:dyDescent="0.25">
      <c r="A3482" s="138" t="s">
        <v>16</v>
      </c>
      <c r="B3482" s="139"/>
      <c r="C3482" s="139"/>
      <c r="D3482" s="139"/>
      <c r="E3482" s="139"/>
      <c r="F3482" s="139"/>
      <c r="G3482" s="139"/>
      <c r="H3482" s="140"/>
      <c r="I3482" s="22"/>
    </row>
    <row r="3483" spans="1:9" ht="27" x14ac:dyDescent="0.25">
      <c r="A3483" s="29">
        <v>5134</v>
      </c>
      <c r="B3483" s="29" t="s">
        <v>3359</v>
      </c>
      <c r="C3483" s="29" t="s">
        <v>17</v>
      </c>
      <c r="D3483" s="29" t="s">
        <v>15</v>
      </c>
      <c r="E3483" s="29" t="s">
        <v>14</v>
      </c>
      <c r="F3483" s="29">
        <v>200000</v>
      </c>
      <c r="G3483" s="29">
        <v>200000</v>
      </c>
      <c r="H3483" s="29">
        <v>1</v>
      </c>
      <c r="I3483" s="22"/>
    </row>
    <row r="3484" spans="1:9" ht="27" x14ac:dyDescent="0.25">
      <c r="A3484" s="29">
        <v>5134</v>
      </c>
      <c r="B3484" s="29" t="s">
        <v>3360</v>
      </c>
      <c r="C3484" s="29" t="s">
        <v>17</v>
      </c>
      <c r="D3484" s="29" t="s">
        <v>15</v>
      </c>
      <c r="E3484" s="29" t="s">
        <v>14</v>
      </c>
      <c r="F3484" s="29">
        <v>200000</v>
      </c>
      <c r="G3484" s="29">
        <v>200000</v>
      </c>
      <c r="H3484" s="29">
        <v>1</v>
      </c>
      <c r="I3484" s="22"/>
    </row>
    <row r="3485" spans="1:9" ht="27" x14ac:dyDescent="0.25">
      <c r="A3485" s="29">
        <v>5134</v>
      </c>
      <c r="B3485" s="29" t="s">
        <v>3361</v>
      </c>
      <c r="C3485" s="29" t="s">
        <v>17</v>
      </c>
      <c r="D3485" s="29" t="s">
        <v>15</v>
      </c>
      <c r="E3485" s="29" t="s">
        <v>14</v>
      </c>
      <c r="F3485" s="29">
        <v>200000</v>
      </c>
      <c r="G3485" s="29">
        <v>200000</v>
      </c>
      <c r="H3485" s="29">
        <v>1</v>
      </c>
      <c r="I3485" s="22"/>
    </row>
    <row r="3486" spans="1:9" ht="27" x14ac:dyDescent="0.25">
      <c r="A3486" s="29">
        <v>5134</v>
      </c>
      <c r="B3486" s="29" t="s">
        <v>3362</v>
      </c>
      <c r="C3486" s="29" t="s">
        <v>17</v>
      </c>
      <c r="D3486" s="29" t="s">
        <v>15</v>
      </c>
      <c r="E3486" s="29" t="s">
        <v>14</v>
      </c>
      <c r="F3486" s="29">
        <v>500000</v>
      </c>
      <c r="G3486" s="29">
        <v>500000</v>
      </c>
      <c r="H3486" s="29">
        <v>1</v>
      </c>
      <c r="I3486" s="22"/>
    </row>
    <row r="3487" spans="1:9" ht="27" x14ac:dyDescent="0.25">
      <c r="A3487" s="29">
        <v>5134</v>
      </c>
      <c r="B3487" s="29" t="s">
        <v>3363</v>
      </c>
      <c r="C3487" s="29" t="s">
        <v>17</v>
      </c>
      <c r="D3487" s="29" t="s">
        <v>15</v>
      </c>
      <c r="E3487" s="29" t="s">
        <v>14</v>
      </c>
      <c r="F3487" s="29">
        <v>350000</v>
      </c>
      <c r="G3487" s="29">
        <v>350000</v>
      </c>
      <c r="H3487" s="29">
        <v>1</v>
      </c>
      <c r="I3487" s="22"/>
    </row>
    <row r="3488" spans="1:9" ht="27" x14ac:dyDescent="0.25">
      <c r="A3488" s="29">
        <v>5134</v>
      </c>
      <c r="B3488" s="29" t="s">
        <v>3364</v>
      </c>
      <c r="C3488" s="29" t="s">
        <v>17</v>
      </c>
      <c r="D3488" s="29" t="s">
        <v>15</v>
      </c>
      <c r="E3488" s="29" t="s">
        <v>14</v>
      </c>
      <c r="F3488" s="29">
        <v>250000</v>
      </c>
      <c r="G3488" s="29">
        <v>250000</v>
      </c>
      <c r="H3488" s="29">
        <v>1</v>
      </c>
      <c r="I3488" s="22"/>
    </row>
    <row r="3489" spans="1:9" ht="27" x14ac:dyDescent="0.25">
      <c r="A3489" s="29">
        <v>5134</v>
      </c>
      <c r="B3489" s="29" t="s">
        <v>3365</v>
      </c>
      <c r="C3489" s="29" t="s">
        <v>17</v>
      </c>
      <c r="D3489" s="29" t="s">
        <v>15</v>
      </c>
      <c r="E3489" s="29" t="s">
        <v>14</v>
      </c>
      <c r="F3489" s="29">
        <v>300000</v>
      </c>
      <c r="G3489" s="29">
        <v>300000</v>
      </c>
      <c r="H3489" s="29">
        <v>1</v>
      </c>
      <c r="I3489" s="22"/>
    </row>
    <row r="3490" spans="1:9" ht="27" x14ac:dyDescent="0.25">
      <c r="A3490" s="29">
        <v>5134</v>
      </c>
      <c r="B3490" s="29" t="s">
        <v>3366</v>
      </c>
      <c r="C3490" s="29" t="s">
        <v>17</v>
      </c>
      <c r="D3490" s="29" t="s">
        <v>15</v>
      </c>
      <c r="E3490" s="29" t="s">
        <v>14</v>
      </c>
      <c r="F3490" s="29">
        <v>200000</v>
      </c>
      <c r="G3490" s="29">
        <v>200000</v>
      </c>
      <c r="H3490" s="29">
        <v>1</v>
      </c>
      <c r="I3490" s="22"/>
    </row>
    <row r="3491" spans="1:9" ht="27" x14ac:dyDescent="0.25">
      <c r="A3491" s="29">
        <v>5134</v>
      </c>
      <c r="B3491" s="29" t="s">
        <v>3367</v>
      </c>
      <c r="C3491" s="29" t="s">
        <v>17</v>
      </c>
      <c r="D3491" s="29" t="s">
        <v>15</v>
      </c>
      <c r="E3491" s="29" t="s">
        <v>14</v>
      </c>
      <c r="F3491" s="29">
        <v>400000</v>
      </c>
      <c r="G3491" s="29">
        <v>400000</v>
      </c>
      <c r="H3491" s="29">
        <v>1</v>
      </c>
      <c r="I3491" s="22"/>
    </row>
    <row r="3492" spans="1:9" ht="27" x14ac:dyDescent="0.25">
      <c r="A3492" s="29">
        <v>5134</v>
      </c>
      <c r="B3492" s="29" t="s">
        <v>3368</v>
      </c>
      <c r="C3492" s="29" t="s">
        <v>17</v>
      </c>
      <c r="D3492" s="29" t="s">
        <v>15</v>
      </c>
      <c r="E3492" s="29" t="s">
        <v>14</v>
      </c>
      <c r="F3492" s="29">
        <v>400000</v>
      </c>
      <c r="G3492" s="29">
        <v>400000</v>
      </c>
      <c r="H3492" s="29">
        <v>1</v>
      </c>
      <c r="I3492" s="22"/>
    </row>
    <row r="3493" spans="1:9" ht="27" x14ac:dyDescent="0.25">
      <c r="A3493" s="29">
        <v>5134</v>
      </c>
      <c r="B3493" s="29" t="s">
        <v>1863</v>
      </c>
      <c r="C3493" s="29" t="s">
        <v>17</v>
      </c>
      <c r="D3493" s="29" t="s">
        <v>15</v>
      </c>
      <c r="E3493" s="29" t="s">
        <v>14</v>
      </c>
      <c r="F3493" s="29">
        <v>0</v>
      </c>
      <c r="G3493" s="29">
        <v>0</v>
      </c>
      <c r="H3493" s="29">
        <v>1</v>
      </c>
      <c r="I3493" s="22"/>
    </row>
    <row r="3494" spans="1:9" ht="27" x14ac:dyDescent="0.25">
      <c r="A3494" s="29">
        <v>5134</v>
      </c>
      <c r="B3494" s="29" t="s">
        <v>1864</v>
      </c>
      <c r="C3494" s="29" t="s">
        <v>17</v>
      </c>
      <c r="D3494" s="29" t="s">
        <v>15</v>
      </c>
      <c r="E3494" s="29" t="s">
        <v>14</v>
      </c>
      <c r="F3494" s="29">
        <v>0</v>
      </c>
      <c r="G3494" s="29">
        <v>0</v>
      </c>
      <c r="H3494" s="29">
        <v>1</v>
      </c>
      <c r="I3494" s="22"/>
    </row>
    <row r="3495" spans="1:9" ht="27" x14ac:dyDescent="0.25">
      <c r="A3495" s="29">
        <v>5134</v>
      </c>
      <c r="B3495" s="29" t="s">
        <v>1865</v>
      </c>
      <c r="C3495" s="29" t="s">
        <v>17</v>
      </c>
      <c r="D3495" s="29" t="s">
        <v>15</v>
      </c>
      <c r="E3495" s="29" t="s">
        <v>14</v>
      </c>
      <c r="F3495" s="29">
        <v>0</v>
      </c>
      <c r="G3495" s="29">
        <v>0</v>
      </c>
      <c r="H3495" s="29">
        <v>1</v>
      </c>
      <c r="I3495" s="22"/>
    </row>
    <row r="3496" spans="1:9" ht="27" x14ac:dyDescent="0.25">
      <c r="A3496" s="29">
        <v>5134</v>
      </c>
      <c r="B3496" s="29" t="s">
        <v>929</v>
      </c>
      <c r="C3496" s="29" t="s">
        <v>17</v>
      </c>
      <c r="D3496" s="29" t="s">
        <v>15</v>
      </c>
      <c r="E3496" s="29" t="s">
        <v>14</v>
      </c>
      <c r="F3496" s="29">
        <v>0</v>
      </c>
      <c r="G3496" s="29">
        <v>0</v>
      </c>
      <c r="H3496" s="29">
        <v>1</v>
      </c>
      <c r="I3496" s="22"/>
    </row>
    <row r="3497" spans="1:9" ht="27" x14ac:dyDescent="0.25">
      <c r="A3497" s="29">
        <v>5134</v>
      </c>
      <c r="B3497" s="29" t="s">
        <v>930</v>
      </c>
      <c r="C3497" s="29" t="s">
        <v>17</v>
      </c>
      <c r="D3497" s="29" t="s">
        <v>15</v>
      </c>
      <c r="E3497" s="29" t="s">
        <v>14</v>
      </c>
      <c r="F3497" s="29">
        <v>0</v>
      </c>
      <c r="G3497" s="29">
        <v>0</v>
      </c>
      <c r="H3497" s="29">
        <v>1</v>
      </c>
      <c r="I3497" s="22"/>
    </row>
    <row r="3498" spans="1:9" ht="27" x14ac:dyDescent="0.25">
      <c r="A3498" s="29">
        <v>5134</v>
      </c>
      <c r="B3498" s="29" t="s">
        <v>931</v>
      </c>
      <c r="C3498" s="29" t="s">
        <v>17</v>
      </c>
      <c r="D3498" s="29" t="s">
        <v>15</v>
      </c>
      <c r="E3498" s="29" t="s">
        <v>14</v>
      </c>
      <c r="F3498" s="29">
        <v>0</v>
      </c>
      <c r="G3498" s="29">
        <v>0</v>
      </c>
      <c r="H3498" s="29">
        <v>1</v>
      </c>
      <c r="I3498" s="22"/>
    </row>
    <row r="3499" spans="1:9" ht="27" x14ac:dyDescent="0.25">
      <c r="A3499" s="29">
        <v>5134</v>
      </c>
      <c r="B3499" s="29" t="s">
        <v>932</v>
      </c>
      <c r="C3499" s="29" t="s">
        <v>17</v>
      </c>
      <c r="D3499" s="29" t="s">
        <v>15</v>
      </c>
      <c r="E3499" s="29" t="s">
        <v>14</v>
      </c>
      <c r="F3499" s="29">
        <v>0</v>
      </c>
      <c r="G3499" s="29">
        <v>0</v>
      </c>
      <c r="H3499" s="29">
        <v>1</v>
      </c>
      <c r="I3499" s="22"/>
    </row>
    <row r="3500" spans="1:9" ht="27" x14ac:dyDescent="0.25">
      <c r="A3500" s="29">
        <v>5134</v>
      </c>
      <c r="B3500" s="29" t="s">
        <v>933</v>
      </c>
      <c r="C3500" s="29" t="s">
        <v>17</v>
      </c>
      <c r="D3500" s="29" t="s">
        <v>15</v>
      </c>
      <c r="E3500" s="29" t="s">
        <v>14</v>
      </c>
      <c r="F3500" s="29">
        <v>0</v>
      </c>
      <c r="G3500" s="29">
        <v>0</v>
      </c>
      <c r="H3500" s="29">
        <v>1</v>
      </c>
      <c r="I3500" s="22"/>
    </row>
    <row r="3501" spans="1:9" ht="27" x14ac:dyDescent="0.25">
      <c r="A3501" s="29">
        <v>5134</v>
      </c>
      <c r="B3501" s="29" t="s">
        <v>2142</v>
      </c>
      <c r="C3501" s="29" t="s">
        <v>17</v>
      </c>
      <c r="D3501" s="29" t="s">
        <v>15</v>
      </c>
      <c r="E3501" s="29" t="s">
        <v>14</v>
      </c>
      <c r="F3501" s="29">
        <v>190000</v>
      </c>
      <c r="G3501" s="29">
        <v>190000</v>
      </c>
      <c r="H3501" s="29">
        <v>1</v>
      </c>
      <c r="I3501" s="22"/>
    </row>
    <row r="3502" spans="1:9" ht="27" x14ac:dyDescent="0.25">
      <c r="A3502" s="29">
        <v>5134</v>
      </c>
      <c r="B3502" s="29" t="s">
        <v>2143</v>
      </c>
      <c r="C3502" s="29" t="s">
        <v>17</v>
      </c>
      <c r="D3502" s="29" t="s">
        <v>15</v>
      </c>
      <c r="E3502" s="29" t="s">
        <v>14</v>
      </c>
      <c r="F3502" s="29">
        <v>300000</v>
      </c>
      <c r="G3502" s="29">
        <v>300000</v>
      </c>
      <c r="H3502" s="29">
        <v>1</v>
      </c>
      <c r="I3502" s="22"/>
    </row>
    <row r="3503" spans="1:9" ht="27" x14ac:dyDescent="0.25">
      <c r="A3503" s="29">
        <v>5134</v>
      </c>
      <c r="B3503" s="29" t="s">
        <v>2144</v>
      </c>
      <c r="C3503" s="29" t="s">
        <v>17</v>
      </c>
      <c r="D3503" s="29" t="s">
        <v>15</v>
      </c>
      <c r="E3503" s="29" t="s">
        <v>14</v>
      </c>
      <c r="F3503" s="29">
        <v>400000</v>
      </c>
      <c r="G3503" s="29">
        <v>400000</v>
      </c>
      <c r="H3503" s="29">
        <v>1</v>
      </c>
      <c r="I3503" s="22"/>
    </row>
    <row r="3504" spans="1:9" ht="27" x14ac:dyDescent="0.25">
      <c r="A3504" s="29">
        <v>5134</v>
      </c>
      <c r="B3504" s="29" t="s">
        <v>934</v>
      </c>
      <c r="C3504" s="29" t="s">
        <v>17</v>
      </c>
      <c r="D3504" s="29" t="s">
        <v>15</v>
      </c>
      <c r="E3504" s="29" t="s">
        <v>14</v>
      </c>
      <c r="F3504" s="29">
        <v>0</v>
      </c>
      <c r="G3504" s="29">
        <v>0</v>
      </c>
      <c r="H3504" s="29">
        <v>1</v>
      </c>
      <c r="I3504" s="22"/>
    </row>
    <row r="3505" spans="1:9" ht="27" x14ac:dyDescent="0.25">
      <c r="A3505" s="29">
        <v>5134</v>
      </c>
      <c r="B3505" s="29" t="s">
        <v>935</v>
      </c>
      <c r="C3505" s="29" t="s">
        <v>17</v>
      </c>
      <c r="D3505" s="29" t="s">
        <v>15</v>
      </c>
      <c r="E3505" s="29" t="s">
        <v>14</v>
      </c>
      <c r="F3505" s="29">
        <v>0</v>
      </c>
      <c r="G3505" s="29">
        <v>0</v>
      </c>
      <c r="H3505" s="29">
        <v>1</v>
      </c>
      <c r="I3505" s="22"/>
    </row>
    <row r="3506" spans="1:9" ht="27" x14ac:dyDescent="0.25">
      <c r="A3506" s="29">
        <v>5134</v>
      </c>
      <c r="B3506" s="29" t="s">
        <v>936</v>
      </c>
      <c r="C3506" s="29" t="s">
        <v>17</v>
      </c>
      <c r="D3506" s="29" t="s">
        <v>15</v>
      </c>
      <c r="E3506" s="29" t="s">
        <v>14</v>
      </c>
      <c r="F3506" s="29">
        <v>0</v>
      </c>
      <c r="G3506" s="29">
        <v>0</v>
      </c>
      <c r="H3506" s="29">
        <v>1</v>
      </c>
      <c r="I3506" s="22"/>
    </row>
    <row r="3507" spans="1:9" ht="27" x14ac:dyDescent="0.25">
      <c r="A3507" s="29">
        <v>5134</v>
      </c>
      <c r="B3507" s="29" t="s">
        <v>5812</v>
      </c>
      <c r="C3507" s="29" t="s">
        <v>17</v>
      </c>
      <c r="D3507" s="29" t="s">
        <v>15</v>
      </c>
      <c r="E3507" s="29" t="s">
        <v>14</v>
      </c>
      <c r="F3507" s="29">
        <v>200000</v>
      </c>
      <c r="G3507" s="29">
        <v>200000</v>
      </c>
      <c r="H3507" s="29">
        <v>1</v>
      </c>
      <c r="I3507" s="22"/>
    </row>
    <row r="3508" spans="1:9" ht="15" customHeight="1" x14ac:dyDescent="0.25">
      <c r="A3508" s="138" t="s">
        <v>12</v>
      </c>
      <c r="B3508" s="139"/>
      <c r="C3508" s="139"/>
      <c r="D3508" s="139"/>
      <c r="E3508" s="139"/>
      <c r="F3508" s="139"/>
      <c r="G3508" s="139"/>
      <c r="H3508" s="140"/>
      <c r="I3508" s="22"/>
    </row>
    <row r="3509" spans="1:9" ht="27" x14ac:dyDescent="0.25">
      <c r="A3509" s="4">
        <v>5134</v>
      </c>
      <c r="B3509" s="4" t="s">
        <v>3369</v>
      </c>
      <c r="C3509" s="4" t="s">
        <v>392</v>
      </c>
      <c r="D3509" s="4" t="s">
        <v>381</v>
      </c>
      <c r="E3509" s="4" t="s">
        <v>14</v>
      </c>
      <c r="F3509" s="4">
        <v>40000</v>
      </c>
      <c r="G3509" s="4">
        <v>40000</v>
      </c>
      <c r="H3509" s="4">
        <v>1</v>
      </c>
      <c r="I3509" s="22"/>
    </row>
    <row r="3510" spans="1:9" ht="27" x14ac:dyDescent="0.25">
      <c r="A3510" s="4">
        <v>5134</v>
      </c>
      <c r="B3510" s="4" t="s">
        <v>3370</v>
      </c>
      <c r="C3510" s="4" t="s">
        <v>392</v>
      </c>
      <c r="D3510" s="4" t="s">
        <v>381</v>
      </c>
      <c r="E3510" s="4" t="s">
        <v>14</v>
      </c>
      <c r="F3510" s="4">
        <v>20000</v>
      </c>
      <c r="G3510" s="4">
        <v>20000</v>
      </c>
      <c r="H3510" s="4">
        <v>1</v>
      </c>
      <c r="I3510" s="22"/>
    </row>
    <row r="3511" spans="1:9" ht="27" x14ac:dyDescent="0.25">
      <c r="A3511" s="4">
        <v>5134</v>
      </c>
      <c r="B3511" s="4" t="s">
        <v>3371</v>
      </c>
      <c r="C3511" s="4" t="s">
        <v>392</v>
      </c>
      <c r="D3511" s="4" t="s">
        <v>381</v>
      </c>
      <c r="E3511" s="4" t="s">
        <v>14</v>
      </c>
      <c r="F3511" s="4">
        <v>20000</v>
      </c>
      <c r="G3511" s="4">
        <v>20000</v>
      </c>
      <c r="H3511" s="4">
        <v>1</v>
      </c>
      <c r="I3511" s="22"/>
    </row>
    <row r="3512" spans="1:9" ht="27" x14ac:dyDescent="0.25">
      <c r="A3512" s="4">
        <v>5134</v>
      </c>
      <c r="B3512" s="4" t="s">
        <v>3372</v>
      </c>
      <c r="C3512" s="4" t="s">
        <v>392</v>
      </c>
      <c r="D3512" s="4" t="s">
        <v>381</v>
      </c>
      <c r="E3512" s="4" t="s">
        <v>14</v>
      </c>
      <c r="F3512" s="4">
        <v>20000</v>
      </c>
      <c r="G3512" s="4">
        <v>20000</v>
      </c>
      <c r="H3512" s="4">
        <v>1</v>
      </c>
      <c r="I3512" s="22"/>
    </row>
    <row r="3513" spans="1:9" ht="27" x14ac:dyDescent="0.25">
      <c r="A3513" s="4">
        <v>5134</v>
      </c>
      <c r="B3513" s="4" t="s">
        <v>3373</v>
      </c>
      <c r="C3513" s="4" t="s">
        <v>392</v>
      </c>
      <c r="D3513" s="4" t="s">
        <v>381</v>
      </c>
      <c r="E3513" s="4" t="s">
        <v>14</v>
      </c>
      <c r="F3513" s="4">
        <v>50000</v>
      </c>
      <c r="G3513" s="4">
        <v>50000</v>
      </c>
      <c r="H3513" s="4">
        <v>1</v>
      </c>
      <c r="I3513" s="22"/>
    </row>
    <row r="3514" spans="1:9" ht="27" x14ac:dyDescent="0.25">
      <c r="A3514" s="4">
        <v>5134</v>
      </c>
      <c r="B3514" s="4" t="s">
        <v>3374</v>
      </c>
      <c r="C3514" s="4" t="s">
        <v>392</v>
      </c>
      <c r="D3514" s="4" t="s">
        <v>381</v>
      </c>
      <c r="E3514" s="4" t="s">
        <v>14</v>
      </c>
      <c r="F3514" s="4">
        <v>20000</v>
      </c>
      <c r="G3514" s="4">
        <v>20000</v>
      </c>
      <c r="H3514" s="4">
        <v>1</v>
      </c>
      <c r="I3514" s="22"/>
    </row>
    <row r="3515" spans="1:9" ht="27" x14ac:dyDescent="0.25">
      <c r="A3515" s="4">
        <v>5134</v>
      </c>
      <c r="B3515" s="4" t="s">
        <v>3375</v>
      </c>
      <c r="C3515" s="4" t="s">
        <v>392</v>
      </c>
      <c r="D3515" s="4" t="s">
        <v>381</v>
      </c>
      <c r="E3515" s="4" t="s">
        <v>14</v>
      </c>
      <c r="F3515" s="4">
        <v>40000</v>
      </c>
      <c r="G3515" s="4">
        <v>40000</v>
      </c>
      <c r="H3515" s="4">
        <v>1</v>
      </c>
      <c r="I3515" s="22"/>
    </row>
    <row r="3516" spans="1:9" ht="27" x14ac:dyDescent="0.25">
      <c r="A3516" s="4">
        <v>5134</v>
      </c>
      <c r="B3516" s="4" t="s">
        <v>3376</v>
      </c>
      <c r="C3516" s="4" t="s">
        <v>392</v>
      </c>
      <c r="D3516" s="4" t="s">
        <v>381</v>
      </c>
      <c r="E3516" s="4" t="s">
        <v>14</v>
      </c>
      <c r="F3516" s="4">
        <v>25000</v>
      </c>
      <c r="G3516" s="4">
        <v>25000</v>
      </c>
      <c r="H3516" s="4">
        <v>1</v>
      </c>
      <c r="I3516" s="22"/>
    </row>
    <row r="3517" spans="1:9" ht="27" x14ac:dyDescent="0.25">
      <c r="A3517" s="4">
        <v>5134</v>
      </c>
      <c r="B3517" s="4" t="s">
        <v>3377</v>
      </c>
      <c r="C3517" s="4" t="s">
        <v>392</v>
      </c>
      <c r="D3517" s="4" t="s">
        <v>381</v>
      </c>
      <c r="E3517" s="4" t="s">
        <v>14</v>
      </c>
      <c r="F3517" s="4">
        <v>35000</v>
      </c>
      <c r="G3517" s="4">
        <v>35000</v>
      </c>
      <c r="H3517" s="4">
        <v>1</v>
      </c>
      <c r="I3517" s="22"/>
    </row>
    <row r="3518" spans="1:9" ht="27" x14ac:dyDescent="0.25">
      <c r="A3518" s="4">
        <v>5134</v>
      </c>
      <c r="B3518" s="4" t="s">
        <v>3378</v>
      </c>
      <c r="C3518" s="4" t="s">
        <v>392</v>
      </c>
      <c r="D3518" s="4" t="s">
        <v>381</v>
      </c>
      <c r="E3518" s="4" t="s">
        <v>14</v>
      </c>
      <c r="F3518" s="4">
        <v>30000</v>
      </c>
      <c r="G3518" s="4">
        <v>30000</v>
      </c>
      <c r="H3518" s="4">
        <v>1</v>
      </c>
      <c r="I3518" s="22"/>
    </row>
    <row r="3519" spans="1:9" ht="27" x14ac:dyDescent="0.25">
      <c r="A3519" s="4">
        <v>5134</v>
      </c>
      <c r="B3519" s="4" t="s">
        <v>937</v>
      </c>
      <c r="C3519" s="4" t="s">
        <v>392</v>
      </c>
      <c r="D3519" s="4" t="s">
        <v>381</v>
      </c>
      <c r="E3519" s="4" t="s">
        <v>14</v>
      </c>
      <c r="F3519" s="4">
        <v>0</v>
      </c>
      <c r="G3519" s="4">
        <v>0</v>
      </c>
      <c r="H3519" s="4">
        <v>1</v>
      </c>
      <c r="I3519" s="22"/>
    </row>
    <row r="3520" spans="1:9" ht="27" x14ac:dyDescent="0.25">
      <c r="A3520" s="4">
        <v>5134</v>
      </c>
      <c r="B3520" s="4" t="s">
        <v>938</v>
      </c>
      <c r="C3520" s="4" t="s">
        <v>392</v>
      </c>
      <c r="D3520" s="4" t="s">
        <v>381</v>
      </c>
      <c r="E3520" s="4" t="s">
        <v>14</v>
      </c>
      <c r="F3520" s="4">
        <v>0</v>
      </c>
      <c r="G3520" s="4">
        <v>0</v>
      </c>
      <c r="H3520" s="4">
        <v>1</v>
      </c>
      <c r="I3520" s="22"/>
    </row>
    <row r="3521" spans="1:9" ht="27" x14ac:dyDescent="0.25">
      <c r="A3521" s="4">
        <v>5134</v>
      </c>
      <c r="B3521" s="4" t="s">
        <v>939</v>
      </c>
      <c r="C3521" s="4" t="s">
        <v>392</v>
      </c>
      <c r="D3521" s="4" t="s">
        <v>381</v>
      </c>
      <c r="E3521" s="4" t="s">
        <v>14</v>
      </c>
      <c r="F3521" s="4">
        <v>0</v>
      </c>
      <c r="G3521" s="4">
        <v>0</v>
      </c>
      <c r="H3521" s="4">
        <v>1</v>
      </c>
      <c r="I3521" s="22"/>
    </row>
    <row r="3522" spans="1:9" ht="27" x14ac:dyDescent="0.25">
      <c r="A3522" s="4">
        <v>5134</v>
      </c>
      <c r="B3522" s="4" t="s">
        <v>940</v>
      </c>
      <c r="C3522" s="4" t="s">
        <v>392</v>
      </c>
      <c r="D3522" s="4" t="s">
        <v>381</v>
      </c>
      <c r="E3522" s="4" t="s">
        <v>14</v>
      </c>
      <c r="F3522" s="4">
        <v>0</v>
      </c>
      <c r="G3522" s="4">
        <v>0</v>
      </c>
      <c r="H3522" s="4">
        <v>1</v>
      </c>
      <c r="I3522" s="22"/>
    </row>
    <row r="3523" spans="1:9" ht="27" x14ac:dyDescent="0.25">
      <c r="A3523" s="4">
        <v>5134</v>
      </c>
      <c r="B3523" s="4" t="s">
        <v>941</v>
      </c>
      <c r="C3523" s="4" t="s">
        <v>392</v>
      </c>
      <c r="D3523" s="4" t="s">
        <v>381</v>
      </c>
      <c r="E3523" s="4" t="s">
        <v>14</v>
      </c>
      <c r="F3523" s="4">
        <v>0</v>
      </c>
      <c r="G3523" s="4">
        <v>0</v>
      </c>
      <c r="H3523" s="4">
        <v>1</v>
      </c>
      <c r="I3523" s="22"/>
    </row>
    <row r="3524" spans="1:9" ht="27" x14ac:dyDescent="0.25">
      <c r="A3524" s="4">
        <v>5134</v>
      </c>
      <c r="B3524" s="4" t="s">
        <v>942</v>
      </c>
      <c r="C3524" s="4" t="s">
        <v>392</v>
      </c>
      <c r="D3524" s="4" t="s">
        <v>381</v>
      </c>
      <c r="E3524" s="4" t="s">
        <v>14</v>
      </c>
      <c r="F3524" s="4">
        <v>0</v>
      </c>
      <c r="G3524" s="4">
        <v>0</v>
      </c>
      <c r="H3524" s="4">
        <v>1</v>
      </c>
      <c r="I3524" s="22"/>
    </row>
    <row r="3525" spans="1:9" ht="27" x14ac:dyDescent="0.25">
      <c r="A3525" s="4">
        <v>5134</v>
      </c>
      <c r="B3525" s="4" t="s">
        <v>943</v>
      </c>
      <c r="C3525" s="4" t="s">
        <v>392</v>
      </c>
      <c r="D3525" s="4" t="s">
        <v>381</v>
      </c>
      <c r="E3525" s="4" t="s">
        <v>14</v>
      </c>
      <c r="F3525" s="4">
        <v>0</v>
      </c>
      <c r="G3525" s="4">
        <v>0</v>
      </c>
      <c r="H3525" s="4">
        <v>1</v>
      </c>
      <c r="I3525" s="22"/>
    </row>
    <row r="3526" spans="1:9" ht="27" x14ac:dyDescent="0.25">
      <c r="A3526" s="4">
        <v>5134</v>
      </c>
      <c r="B3526" s="4" t="s">
        <v>944</v>
      </c>
      <c r="C3526" s="4" t="s">
        <v>392</v>
      </c>
      <c r="D3526" s="4" t="s">
        <v>381</v>
      </c>
      <c r="E3526" s="4" t="s">
        <v>14</v>
      </c>
      <c r="F3526" s="4">
        <v>0</v>
      </c>
      <c r="G3526" s="4">
        <v>0</v>
      </c>
      <c r="H3526" s="4">
        <v>1</v>
      </c>
      <c r="I3526" s="22"/>
    </row>
    <row r="3527" spans="1:9" ht="27" x14ac:dyDescent="0.25">
      <c r="A3527" s="4">
        <v>5134</v>
      </c>
      <c r="B3527" s="4" t="s">
        <v>1859</v>
      </c>
      <c r="C3527" s="4" t="s">
        <v>392</v>
      </c>
      <c r="D3527" s="4" t="s">
        <v>381</v>
      </c>
      <c r="E3527" s="4" t="s">
        <v>14</v>
      </c>
      <c r="F3527" s="4">
        <v>0</v>
      </c>
      <c r="G3527" s="4">
        <v>0</v>
      </c>
      <c r="H3527" s="4">
        <v>1</v>
      </c>
      <c r="I3527" s="22"/>
    </row>
    <row r="3528" spans="1:9" ht="27" x14ac:dyDescent="0.25">
      <c r="A3528" s="4">
        <v>5134</v>
      </c>
      <c r="B3528" s="4" t="s">
        <v>1860</v>
      </c>
      <c r="C3528" s="4" t="s">
        <v>392</v>
      </c>
      <c r="D3528" s="4" t="s">
        <v>381</v>
      </c>
      <c r="E3528" s="4" t="s">
        <v>14</v>
      </c>
      <c r="F3528" s="4">
        <v>0</v>
      </c>
      <c r="G3528" s="4">
        <v>0</v>
      </c>
      <c r="H3528" s="4">
        <v>1</v>
      </c>
      <c r="I3528" s="22"/>
    </row>
    <row r="3529" spans="1:9" ht="27" x14ac:dyDescent="0.25">
      <c r="A3529" s="4">
        <v>5134</v>
      </c>
      <c r="B3529" s="4" t="s">
        <v>1861</v>
      </c>
      <c r="C3529" s="4" t="s">
        <v>392</v>
      </c>
      <c r="D3529" s="4" t="s">
        <v>381</v>
      </c>
      <c r="E3529" s="4" t="s">
        <v>14</v>
      </c>
      <c r="F3529" s="4">
        <v>0</v>
      </c>
      <c r="G3529" s="4">
        <v>0</v>
      </c>
      <c r="H3529" s="4">
        <v>1</v>
      </c>
      <c r="I3529" s="22"/>
    </row>
    <row r="3530" spans="1:9" ht="27" x14ac:dyDescent="0.25">
      <c r="A3530" s="4">
        <v>5134</v>
      </c>
      <c r="B3530" s="4" t="s">
        <v>2145</v>
      </c>
      <c r="C3530" s="4" t="s">
        <v>392</v>
      </c>
      <c r="D3530" s="4" t="s">
        <v>381</v>
      </c>
      <c r="E3530" s="4" t="s">
        <v>14</v>
      </c>
      <c r="F3530" s="4">
        <v>19000</v>
      </c>
      <c r="G3530" s="4">
        <v>19000</v>
      </c>
      <c r="H3530" s="4">
        <v>1</v>
      </c>
      <c r="I3530" s="22"/>
    </row>
    <row r="3531" spans="1:9" ht="27" x14ac:dyDescent="0.25">
      <c r="A3531" s="4">
        <v>5134</v>
      </c>
      <c r="B3531" s="4" t="s">
        <v>2146</v>
      </c>
      <c r="C3531" s="4" t="s">
        <v>392</v>
      </c>
      <c r="D3531" s="4" t="s">
        <v>381</v>
      </c>
      <c r="E3531" s="4" t="s">
        <v>14</v>
      </c>
      <c r="F3531" s="4">
        <v>40000</v>
      </c>
      <c r="G3531" s="4">
        <v>40000</v>
      </c>
      <c r="H3531" s="4">
        <v>1</v>
      </c>
      <c r="I3531" s="22"/>
    </row>
    <row r="3532" spans="1:9" ht="27" x14ac:dyDescent="0.25">
      <c r="A3532" s="4">
        <v>5134</v>
      </c>
      <c r="B3532" s="4" t="s">
        <v>2147</v>
      </c>
      <c r="C3532" s="4" t="s">
        <v>392</v>
      </c>
      <c r="D3532" s="4" t="s">
        <v>381</v>
      </c>
      <c r="E3532" s="4" t="s">
        <v>14</v>
      </c>
      <c r="F3532" s="4">
        <v>30000</v>
      </c>
      <c r="G3532" s="4">
        <v>30000</v>
      </c>
      <c r="H3532" s="4">
        <v>1</v>
      </c>
      <c r="I3532" s="22"/>
    </row>
    <row r="3533" spans="1:9" ht="27" x14ac:dyDescent="0.25">
      <c r="A3533" s="4">
        <v>5134</v>
      </c>
      <c r="B3533" s="4" t="s">
        <v>6005</v>
      </c>
      <c r="C3533" s="4" t="s">
        <v>392</v>
      </c>
      <c r="D3533" s="4" t="s">
        <v>381</v>
      </c>
      <c r="E3533" s="4" t="s">
        <v>14</v>
      </c>
      <c r="F3533" s="4">
        <v>20000</v>
      </c>
      <c r="G3533" s="4">
        <v>20000</v>
      </c>
      <c r="H3533" s="4">
        <v>1</v>
      </c>
      <c r="I3533" s="22"/>
    </row>
    <row r="3534" spans="1:9" ht="15" customHeight="1" x14ac:dyDescent="0.25">
      <c r="A3534" s="130" t="s">
        <v>76</v>
      </c>
      <c r="B3534" s="131"/>
      <c r="C3534" s="131"/>
      <c r="D3534" s="131"/>
      <c r="E3534" s="131"/>
      <c r="F3534" s="131"/>
      <c r="G3534" s="131"/>
      <c r="H3534" s="199"/>
      <c r="I3534" s="22"/>
    </row>
    <row r="3535" spans="1:9" x14ac:dyDescent="0.25">
      <c r="A3535" s="138" t="s">
        <v>8</v>
      </c>
      <c r="B3535" s="139"/>
      <c r="C3535" s="139"/>
      <c r="D3535" s="139"/>
      <c r="E3535" s="139"/>
      <c r="F3535" s="139"/>
      <c r="G3535" s="139"/>
      <c r="H3535" s="140"/>
      <c r="I3535" s="22"/>
    </row>
    <row r="3536" spans="1:9" x14ac:dyDescent="0.25">
      <c r="A3536" s="32"/>
      <c r="B3536" s="32"/>
      <c r="C3536" s="32"/>
      <c r="D3536" s="32"/>
      <c r="E3536" s="32"/>
      <c r="F3536" s="32"/>
      <c r="G3536" s="32"/>
      <c r="H3536" s="32"/>
      <c r="I3536" s="22"/>
    </row>
    <row r="3537" spans="1:9" ht="15" customHeight="1" x14ac:dyDescent="0.25">
      <c r="A3537" s="138" t="s">
        <v>12</v>
      </c>
      <c r="B3537" s="139"/>
      <c r="C3537" s="139"/>
      <c r="D3537" s="139"/>
      <c r="E3537" s="139"/>
      <c r="F3537" s="139"/>
      <c r="G3537" s="139"/>
      <c r="H3537" s="140"/>
      <c r="I3537" s="22"/>
    </row>
    <row r="3538" spans="1:9" ht="40.5" x14ac:dyDescent="0.25">
      <c r="A3538" s="32">
        <v>4239</v>
      </c>
      <c r="B3538" s="32" t="s">
        <v>4539</v>
      </c>
      <c r="C3538" s="32" t="s">
        <v>497</v>
      </c>
      <c r="D3538" s="32" t="s">
        <v>9</v>
      </c>
      <c r="E3538" s="32" t="s">
        <v>14</v>
      </c>
      <c r="F3538" s="32">
        <v>400000</v>
      </c>
      <c r="G3538" s="32">
        <v>400000</v>
      </c>
      <c r="H3538" s="32">
        <v>1</v>
      </c>
      <c r="I3538" s="22"/>
    </row>
    <row r="3539" spans="1:9" ht="40.5" x14ac:dyDescent="0.25">
      <c r="A3539" s="32">
        <v>4239</v>
      </c>
      <c r="B3539" s="32" t="s">
        <v>895</v>
      </c>
      <c r="C3539" s="32" t="s">
        <v>497</v>
      </c>
      <c r="D3539" s="32" t="s">
        <v>9</v>
      </c>
      <c r="E3539" s="32" t="s">
        <v>14</v>
      </c>
      <c r="F3539" s="32">
        <v>114000</v>
      </c>
      <c r="G3539" s="32">
        <v>114000</v>
      </c>
      <c r="H3539" s="32">
        <v>1</v>
      </c>
      <c r="I3539" s="22"/>
    </row>
    <row r="3540" spans="1:9" ht="40.5" x14ac:dyDescent="0.25">
      <c r="A3540" s="32">
        <v>4239</v>
      </c>
      <c r="B3540" s="32" t="s">
        <v>896</v>
      </c>
      <c r="C3540" s="32" t="s">
        <v>497</v>
      </c>
      <c r="D3540" s="32" t="s">
        <v>9</v>
      </c>
      <c r="E3540" s="32" t="s">
        <v>14</v>
      </c>
      <c r="F3540" s="32">
        <v>532000</v>
      </c>
      <c r="G3540" s="32">
        <v>532000</v>
      </c>
      <c r="H3540" s="32">
        <v>1</v>
      </c>
      <c r="I3540" s="22"/>
    </row>
    <row r="3541" spans="1:9" ht="40.5" x14ac:dyDescent="0.25">
      <c r="A3541" s="32">
        <v>4239</v>
      </c>
      <c r="B3541" s="32" t="s">
        <v>897</v>
      </c>
      <c r="C3541" s="32" t="s">
        <v>497</v>
      </c>
      <c r="D3541" s="32" t="s">
        <v>9</v>
      </c>
      <c r="E3541" s="32" t="s">
        <v>14</v>
      </c>
      <c r="F3541" s="32">
        <v>127000</v>
      </c>
      <c r="G3541" s="32">
        <v>127000</v>
      </c>
      <c r="H3541" s="32">
        <v>1</v>
      </c>
      <c r="I3541" s="22"/>
    </row>
    <row r="3542" spans="1:9" ht="40.5" x14ac:dyDescent="0.25">
      <c r="A3542" s="32">
        <v>4239</v>
      </c>
      <c r="B3542" s="32" t="s">
        <v>898</v>
      </c>
      <c r="C3542" s="32" t="s">
        <v>497</v>
      </c>
      <c r="D3542" s="32" t="s">
        <v>9</v>
      </c>
      <c r="E3542" s="32" t="s">
        <v>14</v>
      </c>
      <c r="F3542" s="32">
        <v>479000</v>
      </c>
      <c r="G3542" s="32">
        <v>479000</v>
      </c>
      <c r="H3542" s="32">
        <v>1</v>
      </c>
      <c r="I3542" s="22"/>
    </row>
    <row r="3543" spans="1:9" ht="40.5" x14ac:dyDescent="0.25">
      <c r="A3543" s="32">
        <v>4239</v>
      </c>
      <c r="B3543" s="32" t="s">
        <v>899</v>
      </c>
      <c r="C3543" s="32" t="s">
        <v>497</v>
      </c>
      <c r="D3543" s="32" t="s">
        <v>9</v>
      </c>
      <c r="E3543" s="32" t="s">
        <v>14</v>
      </c>
      <c r="F3543" s="32">
        <v>437000</v>
      </c>
      <c r="G3543" s="32">
        <v>437000</v>
      </c>
      <c r="H3543" s="32">
        <v>1</v>
      </c>
      <c r="I3543" s="22"/>
    </row>
    <row r="3544" spans="1:9" ht="40.5" x14ac:dyDescent="0.25">
      <c r="A3544" s="32">
        <v>4239</v>
      </c>
      <c r="B3544" s="32" t="s">
        <v>900</v>
      </c>
      <c r="C3544" s="32" t="s">
        <v>497</v>
      </c>
      <c r="D3544" s="32" t="s">
        <v>9</v>
      </c>
      <c r="E3544" s="32" t="s">
        <v>14</v>
      </c>
      <c r="F3544" s="32">
        <v>1438000</v>
      </c>
      <c r="G3544" s="32">
        <v>1438000</v>
      </c>
      <c r="H3544" s="32">
        <v>1</v>
      </c>
      <c r="I3544" s="22"/>
    </row>
    <row r="3545" spans="1:9" ht="40.5" x14ac:dyDescent="0.25">
      <c r="A3545" s="32">
        <v>4239</v>
      </c>
      <c r="B3545" s="32" t="s">
        <v>901</v>
      </c>
      <c r="C3545" s="32" t="s">
        <v>497</v>
      </c>
      <c r="D3545" s="32" t="s">
        <v>9</v>
      </c>
      <c r="E3545" s="32" t="s">
        <v>14</v>
      </c>
      <c r="F3545" s="32">
        <v>387000</v>
      </c>
      <c r="G3545" s="32">
        <v>387000</v>
      </c>
      <c r="H3545" s="32">
        <v>1</v>
      </c>
      <c r="I3545" s="22"/>
    </row>
    <row r="3546" spans="1:9" ht="40.5" x14ac:dyDescent="0.25">
      <c r="A3546" s="32">
        <v>4239</v>
      </c>
      <c r="B3546" s="32" t="s">
        <v>902</v>
      </c>
      <c r="C3546" s="32" t="s">
        <v>497</v>
      </c>
      <c r="D3546" s="32" t="s">
        <v>9</v>
      </c>
      <c r="E3546" s="32" t="s">
        <v>14</v>
      </c>
      <c r="F3546" s="32">
        <v>365000</v>
      </c>
      <c r="G3546" s="32">
        <v>365000</v>
      </c>
      <c r="H3546" s="32">
        <v>1</v>
      </c>
      <c r="I3546" s="22"/>
    </row>
    <row r="3547" spans="1:9" ht="40.5" x14ac:dyDescent="0.25">
      <c r="A3547" s="32">
        <v>4239</v>
      </c>
      <c r="B3547" s="32" t="s">
        <v>903</v>
      </c>
      <c r="C3547" s="32" t="s">
        <v>497</v>
      </c>
      <c r="D3547" s="32" t="s">
        <v>9</v>
      </c>
      <c r="E3547" s="32" t="s">
        <v>14</v>
      </c>
      <c r="F3547" s="32">
        <v>500000</v>
      </c>
      <c r="G3547" s="32">
        <v>500000</v>
      </c>
      <c r="H3547" s="32">
        <v>1</v>
      </c>
      <c r="I3547" s="22"/>
    </row>
    <row r="3548" spans="1:9" ht="40.5" x14ac:dyDescent="0.25">
      <c r="A3548" s="32">
        <v>4239</v>
      </c>
      <c r="B3548" s="32" t="s">
        <v>904</v>
      </c>
      <c r="C3548" s="32" t="s">
        <v>497</v>
      </c>
      <c r="D3548" s="32" t="s">
        <v>9</v>
      </c>
      <c r="E3548" s="32" t="s">
        <v>14</v>
      </c>
      <c r="F3548" s="32">
        <v>200000</v>
      </c>
      <c r="G3548" s="32">
        <v>200000</v>
      </c>
      <c r="H3548" s="32">
        <v>1</v>
      </c>
      <c r="I3548" s="22"/>
    </row>
    <row r="3549" spans="1:9" ht="40.5" x14ac:dyDescent="0.25">
      <c r="A3549" s="32">
        <v>4239</v>
      </c>
      <c r="B3549" s="32" t="s">
        <v>905</v>
      </c>
      <c r="C3549" s="32" t="s">
        <v>497</v>
      </c>
      <c r="D3549" s="32" t="s">
        <v>9</v>
      </c>
      <c r="E3549" s="32" t="s">
        <v>14</v>
      </c>
      <c r="F3549" s="32">
        <v>380000</v>
      </c>
      <c r="G3549" s="32">
        <v>380000</v>
      </c>
      <c r="H3549" s="32">
        <v>1</v>
      </c>
      <c r="I3549" s="22"/>
    </row>
    <row r="3550" spans="1:9" ht="40.5" x14ac:dyDescent="0.25">
      <c r="A3550" s="32">
        <v>4239</v>
      </c>
      <c r="B3550" s="32" t="s">
        <v>906</v>
      </c>
      <c r="C3550" s="32" t="s">
        <v>497</v>
      </c>
      <c r="D3550" s="32" t="s">
        <v>9</v>
      </c>
      <c r="E3550" s="32" t="s">
        <v>14</v>
      </c>
      <c r="F3550" s="32">
        <v>343000</v>
      </c>
      <c r="G3550" s="32">
        <v>343000</v>
      </c>
      <c r="H3550" s="32">
        <v>1</v>
      </c>
      <c r="I3550" s="22"/>
    </row>
    <row r="3551" spans="1:9" ht="40.5" x14ac:dyDescent="0.25">
      <c r="A3551" s="32">
        <v>4239</v>
      </c>
      <c r="B3551" s="32" t="s">
        <v>907</v>
      </c>
      <c r="C3551" s="32" t="s">
        <v>497</v>
      </c>
      <c r="D3551" s="32" t="s">
        <v>9</v>
      </c>
      <c r="E3551" s="32" t="s">
        <v>14</v>
      </c>
      <c r="F3551" s="32">
        <v>333333</v>
      </c>
      <c r="G3551" s="32">
        <v>333333</v>
      </c>
      <c r="H3551" s="32">
        <v>1</v>
      </c>
      <c r="I3551" s="22"/>
    </row>
    <row r="3552" spans="1:9" ht="40.5" x14ac:dyDescent="0.25">
      <c r="A3552" s="32">
        <v>4239</v>
      </c>
      <c r="B3552" s="32" t="s">
        <v>908</v>
      </c>
      <c r="C3552" s="32" t="s">
        <v>497</v>
      </c>
      <c r="D3552" s="32" t="s">
        <v>9</v>
      </c>
      <c r="E3552" s="32" t="s">
        <v>14</v>
      </c>
      <c r="F3552" s="32">
        <v>387000</v>
      </c>
      <c r="G3552" s="32">
        <v>387000</v>
      </c>
      <c r="H3552" s="32">
        <v>1</v>
      </c>
      <c r="I3552" s="22"/>
    </row>
    <row r="3553" spans="1:9" ht="40.5" x14ac:dyDescent="0.25">
      <c r="A3553" s="32">
        <v>4239</v>
      </c>
      <c r="B3553" s="32" t="s">
        <v>909</v>
      </c>
      <c r="C3553" s="32" t="s">
        <v>497</v>
      </c>
      <c r="D3553" s="32" t="s">
        <v>9</v>
      </c>
      <c r="E3553" s="32" t="s">
        <v>14</v>
      </c>
      <c r="F3553" s="32">
        <v>211000</v>
      </c>
      <c r="G3553" s="32">
        <v>211000</v>
      </c>
      <c r="H3553" s="32">
        <v>1</v>
      </c>
      <c r="I3553" s="22"/>
    </row>
    <row r="3554" spans="1:9" ht="40.5" x14ac:dyDescent="0.25">
      <c r="A3554" s="32">
        <v>4239</v>
      </c>
      <c r="B3554" s="32" t="s">
        <v>910</v>
      </c>
      <c r="C3554" s="32" t="s">
        <v>497</v>
      </c>
      <c r="D3554" s="32" t="s">
        <v>9</v>
      </c>
      <c r="E3554" s="32" t="s">
        <v>14</v>
      </c>
      <c r="F3554" s="32">
        <v>382000</v>
      </c>
      <c r="G3554" s="32">
        <v>382000</v>
      </c>
      <c r="H3554" s="32">
        <v>1</v>
      </c>
      <c r="I3554" s="22"/>
    </row>
    <row r="3555" spans="1:9" ht="40.5" x14ac:dyDescent="0.25">
      <c r="A3555" s="32">
        <v>4239</v>
      </c>
      <c r="B3555" s="32" t="s">
        <v>911</v>
      </c>
      <c r="C3555" s="32" t="s">
        <v>497</v>
      </c>
      <c r="D3555" s="32" t="s">
        <v>9</v>
      </c>
      <c r="E3555" s="32" t="s">
        <v>14</v>
      </c>
      <c r="F3555" s="32">
        <v>1438000</v>
      </c>
      <c r="G3555" s="32">
        <v>1438000</v>
      </c>
      <c r="H3555" s="32">
        <v>1</v>
      </c>
      <c r="I3555" s="22"/>
    </row>
    <row r="3556" spans="1:9" ht="40.5" x14ac:dyDescent="0.25">
      <c r="A3556" s="32">
        <v>4239</v>
      </c>
      <c r="B3556" s="32" t="s">
        <v>912</v>
      </c>
      <c r="C3556" s="32" t="s">
        <v>497</v>
      </c>
      <c r="D3556" s="32" t="s">
        <v>9</v>
      </c>
      <c r="E3556" s="32" t="s">
        <v>14</v>
      </c>
      <c r="F3556" s="32">
        <v>734000</v>
      </c>
      <c r="G3556" s="32">
        <v>734000</v>
      </c>
      <c r="H3556" s="32">
        <v>1</v>
      </c>
      <c r="I3556" s="22"/>
    </row>
    <row r="3557" spans="1:9" ht="40.5" x14ac:dyDescent="0.25">
      <c r="A3557" s="32">
        <v>4239</v>
      </c>
      <c r="B3557" s="32" t="s">
        <v>913</v>
      </c>
      <c r="C3557" s="32" t="s">
        <v>497</v>
      </c>
      <c r="D3557" s="32" t="s">
        <v>9</v>
      </c>
      <c r="E3557" s="32" t="s">
        <v>14</v>
      </c>
      <c r="F3557" s="32">
        <v>219262</v>
      </c>
      <c r="G3557" s="32">
        <v>219262</v>
      </c>
      <c r="H3557" s="32">
        <v>1</v>
      </c>
      <c r="I3557" s="22"/>
    </row>
    <row r="3558" spans="1:9" ht="40.5" x14ac:dyDescent="0.25">
      <c r="A3558" s="32">
        <v>4239</v>
      </c>
      <c r="B3558" s="32" t="s">
        <v>914</v>
      </c>
      <c r="C3558" s="32" t="s">
        <v>497</v>
      </c>
      <c r="D3558" s="32" t="s">
        <v>9</v>
      </c>
      <c r="E3558" s="32" t="s">
        <v>14</v>
      </c>
      <c r="F3558" s="32">
        <v>132000</v>
      </c>
      <c r="G3558" s="32">
        <v>132000</v>
      </c>
      <c r="H3558" s="32">
        <v>1</v>
      </c>
      <c r="I3558" s="22"/>
    </row>
    <row r="3559" spans="1:9" ht="40.5" x14ac:dyDescent="0.25">
      <c r="A3559" s="32">
        <v>4239</v>
      </c>
      <c r="B3559" s="32" t="s">
        <v>915</v>
      </c>
      <c r="C3559" s="32" t="s">
        <v>497</v>
      </c>
      <c r="D3559" s="32" t="s">
        <v>9</v>
      </c>
      <c r="E3559" s="32" t="s">
        <v>14</v>
      </c>
      <c r="F3559" s="32">
        <v>365000</v>
      </c>
      <c r="G3559" s="32">
        <v>365000</v>
      </c>
      <c r="H3559" s="32">
        <v>1</v>
      </c>
      <c r="I3559" s="22"/>
    </row>
    <row r="3560" spans="1:9" ht="40.5" x14ac:dyDescent="0.25">
      <c r="A3560" s="32">
        <v>4239</v>
      </c>
      <c r="B3560" s="32" t="s">
        <v>916</v>
      </c>
      <c r="C3560" s="32" t="s">
        <v>497</v>
      </c>
      <c r="D3560" s="32" t="s">
        <v>9</v>
      </c>
      <c r="E3560" s="32" t="s">
        <v>14</v>
      </c>
      <c r="F3560" s="32">
        <v>343000</v>
      </c>
      <c r="G3560" s="32">
        <v>343000</v>
      </c>
      <c r="H3560" s="32">
        <v>1</v>
      </c>
      <c r="I3560" s="22"/>
    </row>
    <row r="3561" spans="1:9" ht="40.5" x14ac:dyDescent="0.25">
      <c r="A3561" s="32">
        <v>4239</v>
      </c>
      <c r="B3561" s="32" t="s">
        <v>917</v>
      </c>
      <c r="C3561" s="32" t="s">
        <v>497</v>
      </c>
      <c r="D3561" s="32" t="s">
        <v>9</v>
      </c>
      <c r="E3561" s="32" t="s">
        <v>14</v>
      </c>
      <c r="F3561" s="32">
        <v>348000</v>
      </c>
      <c r="G3561" s="32">
        <v>348000</v>
      </c>
      <c r="H3561" s="32">
        <v>1</v>
      </c>
      <c r="I3561" s="22"/>
    </row>
    <row r="3562" spans="1:9" ht="40.5" x14ac:dyDescent="0.25">
      <c r="A3562" s="32">
        <v>4239</v>
      </c>
      <c r="B3562" s="32" t="s">
        <v>918</v>
      </c>
      <c r="C3562" s="32" t="s">
        <v>497</v>
      </c>
      <c r="D3562" s="32" t="s">
        <v>9</v>
      </c>
      <c r="E3562" s="32" t="s">
        <v>14</v>
      </c>
      <c r="F3562" s="32">
        <v>378000</v>
      </c>
      <c r="G3562" s="32">
        <v>378000</v>
      </c>
      <c r="H3562" s="32">
        <v>1</v>
      </c>
      <c r="I3562" s="22"/>
    </row>
    <row r="3563" spans="1:9" ht="40.5" x14ac:dyDescent="0.25">
      <c r="A3563" s="32">
        <v>4239</v>
      </c>
      <c r="B3563" s="32" t="s">
        <v>919</v>
      </c>
      <c r="C3563" s="32" t="s">
        <v>497</v>
      </c>
      <c r="D3563" s="32" t="s">
        <v>9</v>
      </c>
      <c r="E3563" s="32" t="s">
        <v>14</v>
      </c>
      <c r="F3563" s="32">
        <v>129000</v>
      </c>
      <c r="G3563" s="32">
        <v>129000</v>
      </c>
      <c r="H3563" s="32">
        <v>1</v>
      </c>
      <c r="I3563" s="22"/>
    </row>
    <row r="3564" spans="1:9" ht="40.5" x14ac:dyDescent="0.25">
      <c r="A3564" s="32">
        <v>4239</v>
      </c>
      <c r="B3564" s="32" t="s">
        <v>920</v>
      </c>
      <c r="C3564" s="32" t="s">
        <v>497</v>
      </c>
      <c r="D3564" s="32" t="s">
        <v>9</v>
      </c>
      <c r="E3564" s="32" t="s">
        <v>14</v>
      </c>
      <c r="F3564" s="32">
        <v>772000</v>
      </c>
      <c r="G3564" s="32">
        <v>772000</v>
      </c>
      <c r="H3564" s="32">
        <v>1</v>
      </c>
      <c r="I3564" s="22"/>
    </row>
    <row r="3565" spans="1:9" ht="40.5" x14ac:dyDescent="0.25">
      <c r="A3565" s="32">
        <v>4239</v>
      </c>
      <c r="B3565" s="32" t="s">
        <v>496</v>
      </c>
      <c r="C3565" s="32" t="s">
        <v>497</v>
      </c>
      <c r="D3565" s="32" t="s">
        <v>9</v>
      </c>
      <c r="E3565" s="32" t="s">
        <v>14</v>
      </c>
      <c r="F3565" s="32">
        <v>900000</v>
      </c>
      <c r="G3565" s="32">
        <v>900000</v>
      </c>
      <c r="H3565" s="32">
        <v>1</v>
      </c>
      <c r="I3565" s="22"/>
    </row>
    <row r="3566" spans="1:9" ht="40.5" x14ac:dyDescent="0.25">
      <c r="A3566" s="32">
        <v>4239</v>
      </c>
      <c r="B3566" s="32" t="s">
        <v>498</v>
      </c>
      <c r="C3566" s="32" t="s">
        <v>497</v>
      </c>
      <c r="D3566" s="32" t="s">
        <v>9</v>
      </c>
      <c r="E3566" s="32" t="s">
        <v>14</v>
      </c>
      <c r="F3566" s="32">
        <v>700000</v>
      </c>
      <c r="G3566" s="32">
        <v>700000</v>
      </c>
      <c r="H3566" s="32">
        <v>1</v>
      </c>
      <c r="I3566" s="22"/>
    </row>
    <row r="3567" spans="1:9" ht="40.5" x14ac:dyDescent="0.25">
      <c r="A3567" s="32">
        <v>4239</v>
      </c>
      <c r="B3567" s="32" t="s">
        <v>499</v>
      </c>
      <c r="C3567" s="32" t="s">
        <v>497</v>
      </c>
      <c r="D3567" s="32" t="s">
        <v>9</v>
      </c>
      <c r="E3567" s="32" t="s">
        <v>14</v>
      </c>
      <c r="F3567" s="32">
        <v>250000</v>
      </c>
      <c r="G3567" s="32">
        <v>250000</v>
      </c>
      <c r="H3567" s="32">
        <v>1</v>
      </c>
      <c r="I3567" s="22"/>
    </row>
    <row r="3568" spans="1:9" ht="40.5" x14ac:dyDescent="0.25">
      <c r="A3568" s="32">
        <v>4239</v>
      </c>
      <c r="B3568" s="32" t="s">
        <v>500</v>
      </c>
      <c r="C3568" s="32" t="s">
        <v>497</v>
      </c>
      <c r="D3568" s="32" t="s">
        <v>9</v>
      </c>
      <c r="E3568" s="32" t="s">
        <v>14</v>
      </c>
      <c r="F3568" s="32">
        <v>800000</v>
      </c>
      <c r="G3568" s="32">
        <v>800000</v>
      </c>
      <c r="H3568" s="32">
        <v>1</v>
      </c>
      <c r="I3568" s="22"/>
    </row>
    <row r="3569" spans="1:9" ht="40.5" x14ac:dyDescent="0.25">
      <c r="A3569" s="32">
        <v>4239</v>
      </c>
      <c r="B3569" s="32" t="s">
        <v>501</v>
      </c>
      <c r="C3569" s="32" t="s">
        <v>497</v>
      </c>
      <c r="D3569" s="32" t="s">
        <v>9</v>
      </c>
      <c r="E3569" s="32" t="s">
        <v>14</v>
      </c>
      <c r="F3569" s="32">
        <v>1600000</v>
      </c>
      <c r="G3569" s="32">
        <v>1600000</v>
      </c>
      <c r="H3569" s="32">
        <v>1</v>
      </c>
      <c r="I3569" s="22"/>
    </row>
    <row r="3570" spans="1:9" ht="40.5" x14ac:dyDescent="0.25">
      <c r="A3570" s="32">
        <v>4239</v>
      </c>
      <c r="B3570" s="32" t="s">
        <v>502</v>
      </c>
      <c r="C3570" s="32" t="s">
        <v>497</v>
      </c>
      <c r="D3570" s="32" t="s">
        <v>9</v>
      </c>
      <c r="E3570" s="32" t="s">
        <v>14</v>
      </c>
      <c r="F3570" s="32">
        <v>1500000</v>
      </c>
      <c r="G3570" s="32">
        <v>1500000</v>
      </c>
      <c r="H3570" s="32">
        <v>1</v>
      </c>
      <c r="I3570" s="22"/>
    </row>
    <row r="3571" spans="1:9" ht="40.5" x14ac:dyDescent="0.25">
      <c r="A3571" s="32">
        <v>4239</v>
      </c>
      <c r="B3571" s="32" t="s">
        <v>503</v>
      </c>
      <c r="C3571" s="32" t="s">
        <v>497</v>
      </c>
      <c r="D3571" s="32" t="s">
        <v>9</v>
      </c>
      <c r="E3571" s="32" t="s">
        <v>14</v>
      </c>
      <c r="F3571" s="32">
        <v>100000</v>
      </c>
      <c r="G3571" s="32">
        <v>100000</v>
      </c>
      <c r="H3571" s="32">
        <v>1</v>
      </c>
      <c r="I3571" s="22"/>
    </row>
    <row r="3572" spans="1:9" ht="40.5" x14ac:dyDescent="0.25">
      <c r="A3572" s="32">
        <v>4239</v>
      </c>
      <c r="B3572" s="32" t="s">
        <v>504</v>
      </c>
      <c r="C3572" s="32" t="s">
        <v>497</v>
      </c>
      <c r="D3572" s="32" t="s">
        <v>9</v>
      </c>
      <c r="E3572" s="32" t="s">
        <v>14</v>
      </c>
      <c r="F3572" s="32">
        <v>250000</v>
      </c>
      <c r="G3572" s="32">
        <v>250000</v>
      </c>
      <c r="H3572" s="32">
        <v>1</v>
      </c>
      <c r="I3572" s="22"/>
    </row>
    <row r="3573" spans="1:9" ht="40.5" x14ac:dyDescent="0.25">
      <c r="A3573" s="32">
        <v>4239</v>
      </c>
      <c r="B3573" s="32" t="s">
        <v>505</v>
      </c>
      <c r="C3573" s="32" t="s">
        <v>497</v>
      </c>
      <c r="D3573" s="32" t="s">
        <v>9</v>
      </c>
      <c r="E3573" s="32" t="s">
        <v>14</v>
      </c>
      <c r="F3573" s="32">
        <v>1600000</v>
      </c>
      <c r="G3573" s="32">
        <v>1600000</v>
      </c>
      <c r="H3573" s="32">
        <v>1</v>
      </c>
      <c r="I3573" s="22"/>
    </row>
    <row r="3574" spans="1:9" ht="40.5" x14ac:dyDescent="0.25">
      <c r="A3574" s="32">
        <v>4239</v>
      </c>
      <c r="B3574" s="32" t="s">
        <v>506</v>
      </c>
      <c r="C3574" s="32" t="s">
        <v>497</v>
      </c>
      <c r="D3574" s="32" t="s">
        <v>9</v>
      </c>
      <c r="E3574" s="32" t="s">
        <v>14</v>
      </c>
      <c r="F3574" s="32">
        <v>1100000</v>
      </c>
      <c r="G3574" s="32">
        <v>1100000</v>
      </c>
      <c r="H3574" s="32">
        <v>1</v>
      </c>
      <c r="I3574" s="22"/>
    </row>
    <row r="3575" spans="1:9" ht="40.5" x14ac:dyDescent="0.25">
      <c r="A3575" s="32">
        <v>4239</v>
      </c>
      <c r="B3575" s="32" t="s">
        <v>507</v>
      </c>
      <c r="C3575" s="32" t="s">
        <v>497</v>
      </c>
      <c r="D3575" s="32" t="s">
        <v>9</v>
      </c>
      <c r="E3575" s="32" t="s">
        <v>14</v>
      </c>
      <c r="F3575" s="32">
        <v>0</v>
      </c>
      <c r="G3575" s="32">
        <v>0</v>
      </c>
      <c r="H3575" s="32">
        <v>1</v>
      </c>
      <c r="I3575" s="22"/>
    </row>
    <row r="3576" spans="1:9" ht="40.5" x14ac:dyDescent="0.25">
      <c r="A3576" s="32">
        <v>4239</v>
      </c>
      <c r="B3576" s="32" t="s">
        <v>508</v>
      </c>
      <c r="C3576" s="32" t="s">
        <v>497</v>
      </c>
      <c r="D3576" s="32" t="s">
        <v>9</v>
      </c>
      <c r="E3576" s="32" t="s">
        <v>14</v>
      </c>
      <c r="F3576" s="32">
        <v>0</v>
      </c>
      <c r="G3576" s="32">
        <v>0</v>
      </c>
      <c r="H3576" s="32">
        <v>1</v>
      </c>
      <c r="I3576" s="22"/>
    </row>
    <row r="3577" spans="1:9" ht="40.5" x14ac:dyDescent="0.25">
      <c r="A3577" s="32">
        <v>4239</v>
      </c>
      <c r="B3577" s="32" t="s">
        <v>4815</v>
      </c>
      <c r="C3577" s="32" t="s">
        <v>497</v>
      </c>
      <c r="D3577" s="32" t="s">
        <v>9</v>
      </c>
      <c r="E3577" s="32" t="s">
        <v>14</v>
      </c>
      <c r="F3577" s="32">
        <v>1500000</v>
      </c>
      <c r="G3577" s="32">
        <v>1500000</v>
      </c>
      <c r="H3577" s="32">
        <v>1</v>
      </c>
      <c r="I3577" s="22"/>
    </row>
    <row r="3578" spans="1:9" ht="40.5" x14ac:dyDescent="0.25">
      <c r="A3578" s="32">
        <v>4239</v>
      </c>
      <c r="B3578" s="32" t="s">
        <v>4816</v>
      </c>
      <c r="C3578" s="32" t="s">
        <v>497</v>
      </c>
      <c r="D3578" s="32" t="s">
        <v>9</v>
      </c>
      <c r="E3578" s="32" t="s">
        <v>14</v>
      </c>
      <c r="F3578" s="32">
        <v>1200000</v>
      </c>
      <c r="G3578" s="32">
        <v>1200000</v>
      </c>
      <c r="H3578" s="32">
        <v>1</v>
      </c>
      <c r="I3578" s="22"/>
    </row>
    <row r="3579" spans="1:9" ht="40.5" x14ac:dyDescent="0.25">
      <c r="A3579" s="32">
        <v>4239</v>
      </c>
      <c r="B3579" s="32" t="s">
        <v>5157</v>
      </c>
      <c r="C3579" s="32" t="s">
        <v>497</v>
      </c>
      <c r="D3579" s="32" t="s">
        <v>9</v>
      </c>
      <c r="E3579" s="32" t="s">
        <v>14</v>
      </c>
      <c r="F3579" s="32">
        <v>200000</v>
      </c>
      <c r="G3579" s="32">
        <v>200000</v>
      </c>
      <c r="H3579" s="32">
        <v>1</v>
      </c>
      <c r="I3579" s="22"/>
    </row>
    <row r="3580" spans="1:9" ht="40.5" x14ac:dyDescent="0.25">
      <c r="A3580" s="32">
        <v>4239</v>
      </c>
      <c r="B3580" s="32" t="s">
        <v>5158</v>
      </c>
      <c r="C3580" s="32" t="s">
        <v>497</v>
      </c>
      <c r="D3580" s="32" t="s">
        <v>9</v>
      </c>
      <c r="E3580" s="32" t="s">
        <v>14</v>
      </c>
      <c r="F3580" s="32">
        <v>1300000</v>
      </c>
      <c r="G3580" s="32">
        <v>1300000</v>
      </c>
      <c r="H3580" s="32">
        <v>1</v>
      </c>
      <c r="I3580" s="22"/>
    </row>
    <row r="3581" spans="1:9" ht="40.5" x14ac:dyDescent="0.25">
      <c r="A3581" s="32">
        <v>4239</v>
      </c>
      <c r="B3581" s="32" t="s">
        <v>5159</v>
      </c>
      <c r="C3581" s="32" t="s">
        <v>497</v>
      </c>
      <c r="D3581" s="32" t="s">
        <v>9</v>
      </c>
      <c r="E3581" s="32" t="s">
        <v>14</v>
      </c>
      <c r="F3581" s="32">
        <v>700000</v>
      </c>
      <c r="G3581" s="32">
        <v>700000</v>
      </c>
      <c r="H3581" s="32">
        <v>1</v>
      </c>
      <c r="I3581" s="22"/>
    </row>
    <row r="3582" spans="1:9" ht="40.5" x14ac:dyDescent="0.25">
      <c r="A3582" s="32">
        <v>4239</v>
      </c>
      <c r="B3582" s="32" t="s">
        <v>5160</v>
      </c>
      <c r="C3582" s="32" t="s">
        <v>497</v>
      </c>
      <c r="D3582" s="32" t="s">
        <v>9</v>
      </c>
      <c r="E3582" s="32" t="s">
        <v>14</v>
      </c>
      <c r="F3582" s="32">
        <v>600000</v>
      </c>
      <c r="G3582" s="32">
        <v>600000</v>
      </c>
      <c r="H3582" s="32">
        <v>1</v>
      </c>
      <c r="I3582" s="22"/>
    </row>
    <row r="3583" spans="1:9" ht="40.5" x14ac:dyDescent="0.25">
      <c r="A3583" s="32">
        <v>4239</v>
      </c>
      <c r="B3583" s="32" t="s">
        <v>5161</v>
      </c>
      <c r="C3583" s="32" t="s">
        <v>497</v>
      </c>
      <c r="D3583" s="32" t="s">
        <v>9</v>
      </c>
      <c r="E3583" s="32" t="s">
        <v>14</v>
      </c>
      <c r="F3583" s="32">
        <v>2820000</v>
      </c>
      <c r="G3583" s="32">
        <v>2820000</v>
      </c>
      <c r="H3583" s="32">
        <v>1</v>
      </c>
      <c r="I3583" s="22"/>
    </row>
    <row r="3584" spans="1:9" ht="40.5" x14ac:dyDescent="0.25">
      <c r="A3584" s="32">
        <v>4239</v>
      </c>
      <c r="B3584" s="32" t="s">
        <v>5162</v>
      </c>
      <c r="C3584" s="32" t="s">
        <v>497</v>
      </c>
      <c r="D3584" s="32" t="s">
        <v>9</v>
      </c>
      <c r="E3584" s="32" t="s">
        <v>14</v>
      </c>
      <c r="F3584" s="32">
        <v>1000000</v>
      </c>
      <c r="G3584" s="32">
        <v>1000000</v>
      </c>
      <c r="H3584" s="32">
        <v>1</v>
      </c>
      <c r="I3584" s="22"/>
    </row>
    <row r="3585" spans="1:9" ht="40.5" x14ac:dyDescent="0.25">
      <c r="A3585" s="32">
        <v>4239</v>
      </c>
      <c r="B3585" s="32" t="s">
        <v>5163</v>
      </c>
      <c r="C3585" s="32" t="s">
        <v>497</v>
      </c>
      <c r="D3585" s="32" t="s">
        <v>9</v>
      </c>
      <c r="E3585" s="32" t="s">
        <v>14</v>
      </c>
      <c r="F3585" s="32">
        <v>4050000</v>
      </c>
      <c r="G3585" s="32">
        <v>4050000</v>
      </c>
      <c r="H3585" s="32">
        <v>1</v>
      </c>
      <c r="I3585" s="22"/>
    </row>
    <row r="3586" spans="1:9" ht="40.5" x14ac:dyDescent="0.25">
      <c r="A3586" s="32">
        <v>4239</v>
      </c>
      <c r="B3586" s="32" t="s">
        <v>6047</v>
      </c>
      <c r="C3586" s="32" t="s">
        <v>497</v>
      </c>
      <c r="D3586" s="32" t="s">
        <v>9</v>
      </c>
      <c r="E3586" s="32" t="s">
        <v>14</v>
      </c>
      <c r="F3586" s="32">
        <v>1000000</v>
      </c>
      <c r="G3586" s="32">
        <v>1000000</v>
      </c>
      <c r="H3586" s="32">
        <v>1</v>
      </c>
      <c r="I3586" s="22"/>
    </row>
    <row r="3587" spans="1:9" ht="40.5" x14ac:dyDescent="0.25">
      <c r="A3587" s="32">
        <v>4239</v>
      </c>
      <c r="B3587" s="32" t="s">
        <v>6048</v>
      </c>
      <c r="C3587" s="32" t="s">
        <v>497</v>
      </c>
      <c r="D3587" s="32" t="s">
        <v>9</v>
      </c>
      <c r="E3587" s="32" t="s">
        <v>14</v>
      </c>
      <c r="F3587" s="32">
        <v>250000</v>
      </c>
      <c r="G3587" s="32">
        <v>250000</v>
      </c>
      <c r="H3587" s="32">
        <v>1</v>
      </c>
      <c r="I3587" s="22"/>
    </row>
    <row r="3588" spans="1:9" ht="40.5" x14ac:dyDescent="0.25">
      <c r="A3588" s="32">
        <v>4239</v>
      </c>
      <c r="B3588" s="32" t="s">
        <v>6108</v>
      </c>
      <c r="C3588" s="32" t="s">
        <v>497</v>
      </c>
      <c r="D3588" s="32" t="s">
        <v>9</v>
      </c>
      <c r="E3588" s="32" t="s">
        <v>14</v>
      </c>
      <c r="F3588" s="32">
        <v>500000</v>
      </c>
      <c r="G3588" s="32">
        <v>500000</v>
      </c>
      <c r="H3588" s="32">
        <v>1</v>
      </c>
      <c r="I3588" s="22"/>
    </row>
    <row r="3589" spans="1:9" ht="40.5" x14ac:dyDescent="0.25">
      <c r="A3589" s="32">
        <v>4239</v>
      </c>
      <c r="B3589" s="32" t="s">
        <v>6109</v>
      </c>
      <c r="C3589" s="32" t="s">
        <v>497</v>
      </c>
      <c r="D3589" s="32" t="s">
        <v>9</v>
      </c>
      <c r="E3589" s="32" t="s">
        <v>14</v>
      </c>
      <c r="F3589" s="32">
        <v>900000</v>
      </c>
      <c r="G3589" s="32">
        <v>900000</v>
      </c>
      <c r="H3589" s="32">
        <v>1</v>
      </c>
      <c r="I3589" s="22"/>
    </row>
    <row r="3590" spans="1:9" ht="15" customHeight="1" x14ac:dyDescent="0.25">
      <c r="A3590" s="206" t="s">
        <v>77</v>
      </c>
      <c r="B3590" s="207"/>
      <c r="C3590" s="207"/>
      <c r="D3590" s="207"/>
      <c r="E3590" s="207"/>
      <c r="F3590" s="207"/>
      <c r="G3590" s="207"/>
      <c r="H3590" s="255"/>
      <c r="I3590" s="22"/>
    </row>
    <row r="3591" spans="1:9" ht="15" customHeight="1" x14ac:dyDescent="0.25">
      <c r="A3591" s="138" t="s">
        <v>12</v>
      </c>
      <c r="B3591" s="139"/>
      <c r="C3591" s="139"/>
      <c r="D3591" s="139"/>
      <c r="E3591" s="139"/>
      <c r="F3591" s="139"/>
      <c r="G3591" s="139"/>
      <c r="H3591" s="140"/>
      <c r="I3591" s="22"/>
    </row>
    <row r="3592" spans="1:9" ht="40.5" x14ac:dyDescent="0.25">
      <c r="A3592" s="32">
        <v>4239</v>
      </c>
      <c r="B3592" s="32" t="s">
        <v>4533</v>
      </c>
      <c r="C3592" s="32" t="s">
        <v>434</v>
      </c>
      <c r="D3592" s="32" t="s">
        <v>9</v>
      </c>
      <c r="E3592" s="32" t="s">
        <v>14</v>
      </c>
      <c r="F3592" s="32">
        <v>800000</v>
      </c>
      <c r="G3592" s="32">
        <v>800000</v>
      </c>
      <c r="H3592" s="32">
        <v>1</v>
      </c>
      <c r="I3592" s="22"/>
    </row>
    <row r="3593" spans="1:9" ht="40.5" x14ac:dyDescent="0.25">
      <c r="A3593" s="32">
        <v>4239</v>
      </c>
      <c r="B3593" s="32" t="s">
        <v>4534</v>
      </c>
      <c r="C3593" s="32" t="s">
        <v>434</v>
      </c>
      <c r="D3593" s="32" t="s">
        <v>9</v>
      </c>
      <c r="E3593" s="32" t="s">
        <v>14</v>
      </c>
      <c r="F3593" s="32">
        <v>200000</v>
      </c>
      <c r="G3593" s="32">
        <v>200000</v>
      </c>
      <c r="H3593" s="32">
        <v>1</v>
      </c>
      <c r="I3593" s="22"/>
    </row>
    <row r="3594" spans="1:9" ht="40.5" x14ac:dyDescent="0.25">
      <c r="A3594" s="32">
        <v>4239</v>
      </c>
      <c r="B3594" s="32" t="s">
        <v>4535</v>
      </c>
      <c r="C3594" s="32" t="s">
        <v>434</v>
      </c>
      <c r="D3594" s="32" t="s">
        <v>9</v>
      </c>
      <c r="E3594" s="32" t="s">
        <v>14</v>
      </c>
      <c r="F3594" s="32">
        <v>100000</v>
      </c>
      <c r="G3594" s="32">
        <v>100000</v>
      </c>
      <c r="H3594" s="32">
        <v>1</v>
      </c>
      <c r="I3594" s="22"/>
    </row>
    <row r="3595" spans="1:9" ht="40.5" x14ac:dyDescent="0.25">
      <c r="A3595" s="32">
        <v>4239</v>
      </c>
      <c r="B3595" s="32" t="s">
        <v>4536</v>
      </c>
      <c r="C3595" s="32" t="s">
        <v>434</v>
      </c>
      <c r="D3595" s="32" t="s">
        <v>9</v>
      </c>
      <c r="E3595" s="32" t="s">
        <v>14</v>
      </c>
      <c r="F3595" s="32">
        <v>150000</v>
      </c>
      <c r="G3595" s="32">
        <v>150000</v>
      </c>
      <c r="H3595" s="32">
        <v>1</v>
      </c>
      <c r="I3595" s="22"/>
    </row>
    <row r="3596" spans="1:9" ht="40.5" x14ac:dyDescent="0.25">
      <c r="A3596" s="32">
        <v>4239</v>
      </c>
      <c r="B3596" s="32" t="s">
        <v>4537</v>
      </c>
      <c r="C3596" s="32" t="s">
        <v>434</v>
      </c>
      <c r="D3596" s="32" t="s">
        <v>9</v>
      </c>
      <c r="E3596" s="32" t="s">
        <v>14</v>
      </c>
      <c r="F3596" s="32">
        <v>750000</v>
      </c>
      <c r="G3596" s="32">
        <v>750000</v>
      </c>
      <c r="H3596" s="32">
        <v>1</v>
      </c>
      <c r="I3596" s="22"/>
    </row>
    <row r="3597" spans="1:9" ht="40.5" x14ac:dyDescent="0.25">
      <c r="A3597" s="32">
        <v>4239</v>
      </c>
      <c r="B3597" s="32" t="s">
        <v>4538</v>
      </c>
      <c r="C3597" s="32" t="s">
        <v>434</v>
      </c>
      <c r="D3597" s="32" t="s">
        <v>9</v>
      </c>
      <c r="E3597" s="32" t="s">
        <v>14</v>
      </c>
      <c r="F3597" s="32">
        <v>100000</v>
      </c>
      <c r="G3597" s="32">
        <v>100000</v>
      </c>
      <c r="H3597" s="32">
        <v>1</v>
      </c>
      <c r="I3597" s="22"/>
    </row>
    <row r="3598" spans="1:9" ht="40.5" x14ac:dyDescent="0.25">
      <c r="A3598" s="32">
        <v>4239</v>
      </c>
      <c r="B3598" s="32" t="s">
        <v>4043</v>
      </c>
      <c r="C3598" s="32" t="s">
        <v>434</v>
      </c>
      <c r="D3598" s="32" t="s">
        <v>9</v>
      </c>
      <c r="E3598" s="32" t="s">
        <v>14</v>
      </c>
      <c r="F3598" s="32">
        <v>700000</v>
      </c>
      <c r="G3598" s="32">
        <v>700000</v>
      </c>
      <c r="H3598" s="32">
        <v>1</v>
      </c>
      <c r="I3598" s="22"/>
    </row>
    <row r="3599" spans="1:9" ht="40.5" x14ac:dyDescent="0.25">
      <c r="A3599" s="32">
        <v>4239</v>
      </c>
      <c r="B3599" s="32" t="s">
        <v>3328</v>
      </c>
      <c r="C3599" s="32" t="s">
        <v>434</v>
      </c>
      <c r="D3599" s="32" t="s">
        <v>9</v>
      </c>
      <c r="E3599" s="32" t="s">
        <v>14</v>
      </c>
      <c r="F3599" s="32">
        <v>500000</v>
      </c>
      <c r="G3599" s="32">
        <v>500000</v>
      </c>
      <c r="H3599" s="32">
        <v>1</v>
      </c>
      <c r="I3599" s="22"/>
    </row>
    <row r="3600" spans="1:9" ht="40.5" x14ac:dyDescent="0.25">
      <c r="A3600" s="32">
        <v>4239</v>
      </c>
      <c r="B3600" s="32" t="s">
        <v>3329</v>
      </c>
      <c r="C3600" s="32" t="s">
        <v>434</v>
      </c>
      <c r="D3600" s="32" t="s">
        <v>9</v>
      </c>
      <c r="E3600" s="32" t="s">
        <v>14</v>
      </c>
      <c r="F3600" s="32">
        <v>700000</v>
      </c>
      <c r="G3600" s="32">
        <v>700000</v>
      </c>
      <c r="H3600" s="32">
        <v>1</v>
      </c>
      <c r="I3600" s="22"/>
    </row>
    <row r="3601" spans="1:9" ht="40.5" x14ac:dyDescent="0.25">
      <c r="A3601" s="32">
        <v>4239</v>
      </c>
      <c r="B3601" s="32" t="s">
        <v>3330</v>
      </c>
      <c r="C3601" s="32" t="s">
        <v>434</v>
      </c>
      <c r="D3601" s="32" t="s">
        <v>9</v>
      </c>
      <c r="E3601" s="32" t="s">
        <v>14</v>
      </c>
      <c r="F3601" s="32">
        <v>500000</v>
      </c>
      <c r="G3601" s="32">
        <v>500000</v>
      </c>
      <c r="H3601" s="32">
        <v>1</v>
      </c>
      <c r="I3601" s="22"/>
    </row>
    <row r="3602" spans="1:9" ht="40.5" x14ac:dyDescent="0.25">
      <c r="A3602" s="32">
        <v>4239</v>
      </c>
      <c r="B3602" s="32" t="s">
        <v>3331</v>
      </c>
      <c r="C3602" s="32" t="s">
        <v>434</v>
      </c>
      <c r="D3602" s="32" t="s">
        <v>9</v>
      </c>
      <c r="E3602" s="32" t="s">
        <v>14</v>
      </c>
      <c r="F3602" s="32">
        <v>700000</v>
      </c>
      <c r="G3602" s="32">
        <v>700000</v>
      </c>
      <c r="H3602" s="32">
        <v>1</v>
      </c>
      <c r="I3602" s="22"/>
    </row>
    <row r="3603" spans="1:9" ht="40.5" x14ac:dyDescent="0.25">
      <c r="A3603" s="32">
        <v>4239</v>
      </c>
      <c r="B3603" s="32" t="s">
        <v>3332</v>
      </c>
      <c r="C3603" s="32" t="s">
        <v>434</v>
      </c>
      <c r="D3603" s="32" t="s">
        <v>9</v>
      </c>
      <c r="E3603" s="32" t="s">
        <v>14</v>
      </c>
      <c r="F3603" s="32">
        <v>700000</v>
      </c>
      <c r="G3603" s="32">
        <v>700000</v>
      </c>
      <c r="H3603" s="32">
        <v>1</v>
      </c>
      <c r="I3603" s="22"/>
    </row>
    <row r="3604" spans="1:9" ht="40.5" x14ac:dyDescent="0.25">
      <c r="A3604" s="32">
        <v>4239</v>
      </c>
      <c r="B3604" s="32" t="s">
        <v>945</v>
      </c>
      <c r="C3604" s="32" t="s">
        <v>434</v>
      </c>
      <c r="D3604" s="32" t="s">
        <v>9</v>
      </c>
      <c r="E3604" s="32" t="s">
        <v>14</v>
      </c>
      <c r="F3604" s="32">
        <v>0</v>
      </c>
      <c r="G3604" s="32">
        <v>0</v>
      </c>
      <c r="H3604" s="32">
        <v>1</v>
      </c>
      <c r="I3604" s="22"/>
    </row>
    <row r="3605" spans="1:9" ht="40.5" x14ac:dyDescent="0.25">
      <c r="A3605" s="32">
        <v>4239</v>
      </c>
      <c r="B3605" s="32" t="s">
        <v>946</v>
      </c>
      <c r="C3605" s="32" t="s">
        <v>434</v>
      </c>
      <c r="D3605" s="32" t="s">
        <v>9</v>
      </c>
      <c r="E3605" s="32" t="s">
        <v>14</v>
      </c>
      <c r="F3605" s="32">
        <v>0</v>
      </c>
      <c r="G3605" s="32">
        <v>0</v>
      </c>
      <c r="H3605" s="32">
        <v>1</v>
      </c>
      <c r="I3605" s="22"/>
    </row>
    <row r="3606" spans="1:9" ht="40.5" x14ac:dyDescent="0.25">
      <c r="A3606" s="32">
        <v>4239</v>
      </c>
      <c r="B3606" s="32" t="s">
        <v>947</v>
      </c>
      <c r="C3606" s="32" t="s">
        <v>434</v>
      </c>
      <c r="D3606" s="32" t="s">
        <v>9</v>
      </c>
      <c r="E3606" s="32" t="s">
        <v>14</v>
      </c>
      <c r="F3606" s="32">
        <v>0</v>
      </c>
      <c r="G3606" s="32">
        <v>0</v>
      </c>
      <c r="H3606" s="32">
        <v>1</v>
      </c>
      <c r="I3606" s="22"/>
    </row>
    <row r="3607" spans="1:9" ht="40.5" x14ac:dyDescent="0.25">
      <c r="A3607" s="32">
        <v>4239</v>
      </c>
      <c r="B3607" s="32" t="s">
        <v>948</v>
      </c>
      <c r="C3607" s="32" t="s">
        <v>434</v>
      </c>
      <c r="D3607" s="32" t="s">
        <v>9</v>
      </c>
      <c r="E3607" s="32" t="s">
        <v>14</v>
      </c>
      <c r="F3607" s="32">
        <v>0</v>
      </c>
      <c r="G3607" s="32">
        <v>0</v>
      </c>
      <c r="H3607" s="32">
        <v>1</v>
      </c>
      <c r="I3607" s="22"/>
    </row>
    <row r="3608" spans="1:9" ht="40.5" x14ac:dyDescent="0.25">
      <c r="A3608" s="32">
        <v>4239</v>
      </c>
      <c r="B3608" s="32" t="s">
        <v>949</v>
      </c>
      <c r="C3608" s="32" t="s">
        <v>434</v>
      </c>
      <c r="D3608" s="32" t="s">
        <v>9</v>
      </c>
      <c r="E3608" s="32" t="s">
        <v>14</v>
      </c>
      <c r="F3608" s="32">
        <v>0</v>
      </c>
      <c r="G3608" s="32">
        <v>0</v>
      </c>
      <c r="H3608" s="32">
        <v>1</v>
      </c>
      <c r="I3608" s="22"/>
    </row>
    <row r="3609" spans="1:9" ht="40.5" x14ac:dyDescent="0.25">
      <c r="A3609" s="32">
        <v>4239</v>
      </c>
      <c r="B3609" s="32" t="s">
        <v>950</v>
      </c>
      <c r="C3609" s="32" t="s">
        <v>434</v>
      </c>
      <c r="D3609" s="32" t="s">
        <v>9</v>
      </c>
      <c r="E3609" s="32" t="s">
        <v>14</v>
      </c>
      <c r="F3609" s="32">
        <v>0</v>
      </c>
      <c r="G3609" s="32">
        <v>0</v>
      </c>
      <c r="H3609" s="32">
        <v>1</v>
      </c>
      <c r="I3609" s="22"/>
    </row>
    <row r="3610" spans="1:9" ht="40.5" x14ac:dyDescent="0.25">
      <c r="A3610" s="32">
        <v>4239</v>
      </c>
      <c r="B3610" s="32" t="s">
        <v>951</v>
      </c>
      <c r="C3610" s="32" t="s">
        <v>434</v>
      </c>
      <c r="D3610" s="32" t="s">
        <v>9</v>
      </c>
      <c r="E3610" s="32" t="s">
        <v>14</v>
      </c>
      <c r="F3610" s="32">
        <v>0</v>
      </c>
      <c r="G3610" s="32">
        <v>0</v>
      </c>
      <c r="H3610" s="32">
        <v>1</v>
      </c>
      <c r="I3610" s="22"/>
    </row>
    <row r="3611" spans="1:9" ht="40.5" x14ac:dyDescent="0.25">
      <c r="A3611" s="32">
        <v>4239</v>
      </c>
      <c r="B3611" s="32" t="s">
        <v>952</v>
      </c>
      <c r="C3611" s="32" t="s">
        <v>434</v>
      </c>
      <c r="D3611" s="32" t="s">
        <v>9</v>
      </c>
      <c r="E3611" s="32" t="s">
        <v>14</v>
      </c>
      <c r="F3611" s="32">
        <v>0</v>
      </c>
      <c r="G3611" s="32">
        <v>0</v>
      </c>
      <c r="H3611" s="32">
        <v>1</v>
      </c>
      <c r="I3611" s="22"/>
    </row>
    <row r="3612" spans="1:9" ht="40.5" x14ac:dyDescent="0.25">
      <c r="A3612" s="32">
        <v>4239</v>
      </c>
      <c r="B3612" s="32" t="s">
        <v>953</v>
      </c>
      <c r="C3612" s="32" t="s">
        <v>434</v>
      </c>
      <c r="D3612" s="32" t="s">
        <v>9</v>
      </c>
      <c r="E3612" s="32" t="s">
        <v>14</v>
      </c>
      <c r="F3612" s="32">
        <v>0</v>
      </c>
      <c r="G3612" s="32">
        <v>0</v>
      </c>
      <c r="H3612" s="32">
        <v>1</v>
      </c>
      <c r="I3612" s="22"/>
    </row>
    <row r="3613" spans="1:9" ht="40.5" x14ac:dyDescent="0.25">
      <c r="A3613" s="32">
        <v>4239</v>
      </c>
      <c r="B3613" s="32" t="s">
        <v>954</v>
      </c>
      <c r="C3613" s="32" t="s">
        <v>434</v>
      </c>
      <c r="D3613" s="32" t="s">
        <v>9</v>
      </c>
      <c r="E3613" s="32" t="s">
        <v>14</v>
      </c>
      <c r="F3613" s="32">
        <v>0</v>
      </c>
      <c r="G3613" s="32">
        <v>0</v>
      </c>
      <c r="H3613" s="32">
        <v>1</v>
      </c>
      <c r="I3613" s="22"/>
    </row>
    <row r="3614" spans="1:9" ht="40.5" x14ac:dyDescent="0.25">
      <c r="A3614" s="32">
        <v>4239</v>
      </c>
      <c r="B3614" s="32" t="s">
        <v>6068</v>
      </c>
      <c r="C3614" s="32" t="s">
        <v>434</v>
      </c>
      <c r="D3614" s="32" t="s">
        <v>9</v>
      </c>
      <c r="E3614" s="32" t="s">
        <v>14</v>
      </c>
      <c r="F3614" s="32">
        <v>1000000</v>
      </c>
      <c r="G3614" s="32">
        <v>1000000</v>
      </c>
      <c r="H3614" s="32">
        <v>1</v>
      </c>
      <c r="I3614" s="22"/>
    </row>
    <row r="3615" spans="1:9" ht="40.5" x14ac:dyDescent="0.25">
      <c r="A3615" s="32">
        <v>4239</v>
      </c>
      <c r="B3615" s="32" t="s">
        <v>6069</v>
      </c>
      <c r="C3615" s="32" t="s">
        <v>434</v>
      </c>
      <c r="D3615" s="32" t="s">
        <v>9</v>
      </c>
      <c r="E3615" s="32" t="s">
        <v>14</v>
      </c>
      <c r="F3615" s="32">
        <v>200000</v>
      </c>
      <c r="G3615" s="32">
        <v>200000</v>
      </c>
      <c r="H3615" s="32">
        <v>1</v>
      </c>
      <c r="I3615" s="22"/>
    </row>
    <row r="3616" spans="1:9" ht="15" customHeight="1" x14ac:dyDescent="0.25">
      <c r="A3616" s="130" t="s">
        <v>236</v>
      </c>
      <c r="B3616" s="131"/>
      <c r="C3616" s="131"/>
      <c r="D3616" s="131"/>
      <c r="E3616" s="131"/>
      <c r="F3616" s="131"/>
      <c r="G3616" s="131"/>
      <c r="H3616" s="199"/>
      <c r="I3616" s="22"/>
    </row>
    <row r="3617" spans="1:9" ht="15" customHeight="1" x14ac:dyDescent="0.25">
      <c r="A3617" s="147" t="s">
        <v>16</v>
      </c>
      <c r="B3617" s="148"/>
      <c r="C3617" s="148"/>
      <c r="D3617" s="148"/>
      <c r="E3617" s="148"/>
      <c r="F3617" s="148"/>
      <c r="G3617" s="148"/>
      <c r="H3617" s="149"/>
      <c r="I3617" s="22"/>
    </row>
    <row r="3618" spans="1:9" ht="27" x14ac:dyDescent="0.25">
      <c r="A3618" s="29">
        <v>4251</v>
      </c>
      <c r="B3618" s="29" t="s">
        <v>3900</v>
      </c>
      <c r="C3618" s="29" t="s">
        <v>470</v>
      </c>
      <c r="D3618" s="29" t="s">
        <v>15</v>
      </c>
      <c r="E3618" s="29" t="s">
        <v>14</v>
      </c>
      <c r="F3618" s="29">
        <v>39200000</v>
      </c>
      <c r="G3618" s="29">
        <v>39200000</v>
      </c>
      <c r="H3618" s="29">
        <v>1</v>
      </c>
      <c r="I3618" s="22"/>
    </row>
    <row r="3619" spans="1:9" ht="27" x14ac:dyDescent="0.25">
      <c r="A3619" s="29">
        <v>4251</v>
      </c>
      <c r="B3619" s="29" t="s">
        <v>3381</v>
      </c>
      <c r="C3619" s="29" t="s">
        <v>470</v>
      </c>
      <c r="D3619" s="29" t="s">
        <v>381</v>
      </c>
      <c r="E3619" s="29" t="s">
        <v>14</v>
      </c>
      <c r="F3619" s="29">
        <v>29460000</v>
      </c>
      <c r="G3619" s="29">
        <v>29460000</v>
      </c>
      <c r="H3619" s="29">
        <v>1</v>
      </c>
      <c r="I3619" s="22"/>
    </row>
    <row r="3620" spans="1:9" ht="15" customHeight="1" x14ac:dyDescent="0.25">
      <c r="A3620" s="138" t="s">
        <v>12</v>
      </c>
      <c r="B3620" s="139"/>
      <c r="C3620" s="139"/>
      <c r="D3620" s="139"/>
      <c r="E3620" s="139"/>
      <c r="F3620" s="139"/>
      <c r="G3620" s="139"/>
      <c r="H3620" s="140"/>
      <c r="I3620" s="22"/>
    </row>
    <row r="3621" spans="1:9" ht="27" x14ac:dyDescent="0.25">
      <c r="A3621" s="32">
        <v>4251</v>
      </c>
      <c r="B3621" s="32" t="s">
        <v>4010</v>
      </c>
      <c r="C3621" s="32" t="s">
        <v>454</v>
      </c>
      <c r="D3621" s="32" t="s">
        <v>1212</v>
      </c>
      <c r="E3621" s="32" t="s">
        <v>14</v>
      </c>
      <c r="F3621" s="32">
        <v>540000</v>
      </c>
      <c r="G3621" s="32">
        <v>540000</v>
      </c>
      <c r="H3621" s="32">
        <v>1</v>
      </c>
      <c r="I3621" s="22"/>
    </row>
    <row r="3622" spans="1:9" ht="27" x14ac:dyDescent="0.25">
      <c r="A3622" s="32">
        <v>4251</v>
      </c>
      <c r="B3622" s="32" t="s">
        <v>3901</v>
      </c>
      <c r="C3622" s="32" t="s">
        <v>454</v>
      </c>
      <c r="D3622" s="32" t="s">
        <v>15</v>
      </c>
      <c r="E3622" s="32" t="s">
        <v>14</v>
      </c>
      <c r="F3622" s="32">
        <v>800000</v>
      </c>
      <c r="G3622" s="32">
        <v>800000</v>
      </c>
      <c r="H3622" s="32">
        <v>1</v>
      </c>
      <c r="I3622" s="22"/>
    </row>
    <row r="3623" spans="1:9" ht="27" x14ac:dyDescent="0.25">
      <c r="A3623" s="32">
        <v>4251</v>
      </c>
      <c r="B3623" s="32" t="s">
        <v>3380</v>
      </c>
      <c r="C3623" s="32" t="s">
        <v>454</v>
      </c>
      <c r="D3623" s="32" t="s">
        <v>1212</v>
      </c>
      <c r="E3623" s="32" t="s">
        <v>14</v>
      </c>
      <c r="F3623" s="32">
        <v>600000</v>
      </c>
      <c r="G3623" s="32">
        <v>600000</v>
      </c>
      <c r="H3623" s="32">
        <v>1</v>
      </c>
      <c r="I3623" s="22"/>
    </row>
    <row r="3624" spans="1:9" ht="15" customHeight="1" x14ac:dyDescent="0.25">
      <c r="A3624" s="130" t="s">
        <v>251</v>
      </c>
      <c r="B3624" s="131"/>
      <c r="C3624" s="131"/>
      <c r="D3624" s="131"/>
      <c r="E3624" s="131"/>
      <c r="F3624" s="131"/>
      <c r="G3624" s="131"/>
      <c r="H3624" s="199"/>
      <c r="I3624" s="22"/>
    </row>
    <row r="3625" spans="1:9" ht="15" customHeight="1" x14ac:dyDescent="0.25">
      <c r="A3625" s="147" t="s">
        <v>16</v>
      </c>
      <c r="B3625" s="148"/>
      <c r="C3625" s="148"/>
      <c r="D3625" s="148"/>
      <c r="E3625" s="148"/>
      <c r="F3625" s="148"/>
      <c r="G3625" s="148"/>
      <c r="H3625" s="149"/>
      <c r="I3625" s="22"/>
    </row>
    <row r="3626" spans="1:9" ht="27" x14ac:dyDescent="0.25">
      <c r="A3626" s="29">
        <v>5113</v>
      </c>
      <c r="B3626" s="29" t="s">
        <v>4483</v>
      </c>
      <c r="C3626" s="29" t="s">
        <v>1093</v>
      </c>
      <c r="D3626" s="29" t="s">
        <v>13</v>
      </c>
      <c r="E3626" s="29" t="s">
        <v>14</v>
      </c>
      <c r="F3626" s="29">
        <v>471888</v>
      </c>
      <c r="G3626" s="29">
        <v>471888</v>
      </c>
      <c r="H3626" s="29">
        <v>1</v>
      </c>
      <c r="I3626" s="22"/>
    </row>
    <row r="3627" spans="1:9" ht="54" x14ac:dyDescent="0.25">
      <c r="A3627" s="29">
        <v>5129</v>
      </c>
      <c r="B3627" s="29" t="s">
        <v>3086</v>
      </c>
      <c r="C3627" s="29" t="s">
        <v>1808</v>
      </c>
      <c r="D3627" s="29" t="s">
        <v>15</v>
      </c>
      <c r="E3627" s="29" t="s">
        <v>14</v>
      </c>
      <c r="F3627" s="29">
        <v>15000000</v>
      </c>
      <c r="G3627" s="29">
        <v>15000000</v>
      </c>
      <c r="H3627" s="29">
        <v>1</v>
      </c>
      <c r="I3627" s="22"/>
    </row>
    <row r="3628" spans="1:9" ht="27" x14ac:dyDescent="0.25">
      <c r="A3628" s="29">
        <v>5113</v>
      </c>
      <c r="B3628" s="29" t="s">
        <v>1862</v>
      </c>
      <c r="C3628" s="29" t="s">
        <v>974</v>
      </c>
      <c r="D3628" s="29" t="s">
        <v>381</v>
      </c>
      <c r="E3628" s="29" t="s">
        <v>14</v>
      </c>
      <c r="F3628" s="29">
        <v>0</v>
      </c>
      <c r="G3628" s="29">
        <v>0</v>
      </c>
      <c r="H3628" s="29">
        <v>1</v>
      </c>
      <c r="I3628" s="22"/>
    </row>
    <row r="3629" spans="1:9" ht="27" x14ac:dyDescent="0.25">
      <c r="A3629" s="29">
        <v>5113</v>
      </c>
      <c r="B3629" s="29" t="s">
        <v>1090</v>
      </c>
      <c r="C3629" s="29" t="s">
        <v>974</v>
      </c>
      <c r="D3629" s="29" t="s">
        <v>381</v>
      </c>
      <c r="E3629" s="29" t="s">
        <v>14</v>
      </c>
      <c r="F3629" s="29">
        <v>0</v>
      </c>
      <c r="G3629" s="29">
        <v>0</v>
      </c>
      <c r="H3629" s="29">
        <v>1</v>
      </c>
      <c r="I3629" s="22"/>
    </row>
    <row r="3630" spans="1:9" ht="27" x14ac:dyDescent="0.25">
      <c r="A3630" s="29">
        <v>5113</v>
      </c>
      <c r="B3630" s="29" t="s">
        <v>2075</v>
      </c>
      <c r="C3630" s="29" t="s">
        <v>974</v>
      </c>
      <c r="D3630" s="29" t="s">
        <v>15</v>
      </c>
      <c r="E3630" s="29" t="s">
        <v>14</v>
      </c>
      <c r="F3630" s="29">
        <v>81131960</v>
      </c>
      <c r="G3630" s="29">
        <v>81131960</v>
      </c>
      <c r="H3630" s="29">
        <v>1</v>
      </c>
      <c r="I3630" s="22"/>
    </row>
    <row r="3631" spans="1:9" ht="27" x14ac:dyDescent="0.25">
      <c r="A3631" s="29">
        <v>5113</v>
      </c>
      <c r="B3631" s="29" t="s">
        <v>1091</v>
      </c>
      <c r="C3631" s="29" t="s">
        <v>974</v>
      </c>
      <c r="D3631" s="29" t="s">
        <v>381</v>
      </c>
      <c r="E3631" s="29" t="s">
        <v>14</v>
      </c>
      <c r="F3631" s="29">
        <v>0</v>
      </c>
      <c r="G3631" s="29">
        <v>0</v>
      </c>
      <c r="H3631" s="29">
        <v>1</v>
      </c>
      <c r="I3631" s="22"/>
    </row>
    <row r="3632" spans="1:9" ht="27" x14ac:dyDescent="0.25">
      <c r="A3632" s="29">
        <v>5113</v>
      </c>
      <c r="B3632" s="29" t="s">
        <v>6086</v>
      </c>
      <c r="C3632" s="29" t="s">
        <v>974</v>
      </c>
      <c r="D3632" s="29" t="s">
        <v>381</v>
      </c>
      <c r="E3632" s="29" t="s">
        <v>14</v>
      </c>
      <c r="F3632" s="29">
        <v>14945800</v>
      </c>
      <c r="G3632" s="29">
        <v>14945800</v>
      </c>
      <c r="H3632" s="29">
        <v>1</v>
      </c>
      <c r="I3632" s="22"/>
    </row>
    <row r="3633" spans="1:9" ht="27" x14ac:dyDescent="0.25">
      <c r="A3633" s="29">
        <v>5113</v>
      </c>
      <c r="B3633" s="29" t="s">
        <v>6087</v>
      </c>
      <c r="C3633" s="29" t="s">
        <v>974</v>
      </c>
      <c r="D3633" s="29" t="s">
        <v>381</v>
      </c>
      <c r="E3633" s="29" t="s">
        <v>14</v>
      </c>
      <c r="F3633" s="29">
        <v>39162500</v>
      </c>
      <c r="G3633" s="29">
        <v>39162500</v>
      </c>
      <c r="H3633" s="29">
        <v>1</v>
      </c>
      <c r="I3633" s="22"/>
    </row>
    <row r="3634" spans="1:9" ht="27" x14ac:dyDescent="0.25">
      <c r="A3634" s="29">
        <v>5113</v>
      </c>
      <c r="B3634" s="29" t="s">
        <v>6088</v>
      </c>
      <c r="C3634" s="29" t="s">
        <v>974</v>
      </c>
      <c r="D3634" s="29" t="s">
        <v>381</v>
      </c>
      <c r="E3634" s="29" t="s">
        <v>14</v>
      </c>
      <c r="F3634" s="29">
        <v>27153900</v>
      </c>
      <c r="G3634" s="29">
        <v>27153900</v>
      </c>
      <c r="H3634" s="29">
        <v>1</v>
      </c>
      <c r="I3634" s="22"/>
    </row>
    <row r="3635" spans="1:9" ht="27" x14ac:dyDescent="0.25">
      <c r="A3635" s="29">
        <v>5113</v>
      </c>
      <c r="B3635" s="29" t="s">
        <v>6264</v>
      </c>
      <c r="C3635" s="29" t="s">
        <v>974</v>
      </c>
      <c r="D3635" s="29" t="s">
        <v>381</v>
      </c>
      <c r="E3635" s="29" t="s">
        <v>14</v>
      </c>
      <c r="F3635" s="29">
        <v>0</v>
      </c>
      <c r="G3635" s="29">
        <v>0</v>
      </c>
      <c r="H3635" s="29">
        <v>1</v>
      </c>
      <c r="I3635" s="22"/>
    </row>
    <row r="3636" spans="1:9" ht="27" x14ac:dyDescent="0.25">
      <c r="A3636" s="29">
        <v>5113</v>
      </c>
      <c r="B3636" s="29" t="s">
        <v>6265</v>
      </c>
      <c r="C3636" s="29" t="s">
        <v>974</v>
      </c>
      <c r="D3636" s="29" t="s">
        <v>381</v>
      </c>
      <c r="E3636" s="29" t="s">
        <v>14</v>
      </c>
      <c r="F3636" s="29">
        <v>0</v>
      </c>
      <c r="G3636" s="29">
        <v>0</v>
      </c>
      <c r="H3636" s="29">
        <v>1</v>
      </c>
      <c r="I3636" s="22"/>
    </row>
    <row r="3637" spans="1:9" ht="27" x14ac:dyDescent="0.25">
      <c r="A3637" s="29">
        <v>5113</v>
      </c>
      <c r="B3637" s="29" t="s">
        <v>6266</v>
      </c>
      <c r="C3637" s="29" t="s">
        <v>974</v>
      </c>
      <c r="D3637" s="29" t="s">
        <v>381</v>
      </c>
      <c r="E3637" s="29" t="s">
        <v>14</v>
      </c>
      <c r="F3637" s="29">
        <v>0</v>
      </c>
      <c r="G3637" s="29">
        <v>0</v>
      </c>
      <c r="H3637" s="29">
        <v>1</v>
      </c>
      <c r="I3637" s="22"/>
    </row>
    <row r="3638" spans="1:9" ht="27" x14ac:dyDescent="0.25">
      <c r="A3638" s="29">
        <v>5113</v>
      </c>
      <c r="B3638" s="29" t="s">
        <v>6267</v>
      </c>
      <c r="C3638" s="29" t="s">
        <v>974</v>
      </c>
      <c r="D3638" s="29" t="s">
        <v>381</v>
      </c>
      <c r="E3638" s="29" t="s">
        <v>14</v>
      </c>
      <c r="F3638" s="29">
        <v>0</v>
      </c>
      <c r="G3638" s="29">
        <v>0</v>
      </c>
      <c r="H3638" s="29">
        <v>1</v>
      </c>
      <c r="I3638" s="22"/>
    </row>
    <row r="3639" spans="1:9" ht="27" x14ac:dyDescent="0.25">
      <c r="A3639" s="29">
        <v>5113</v>
      </c>
      <c r="B3639" s="29" t="s">
        <v>6268</v>
      </c>
      <c r="C3639" s="29" t="s">
        <v>974</v>
      </c>
      <c r="D3639" s="29" t="s">
        <v>381</v>
      </c>
      <c r="E3639" s="29" t="s">
        <v>14</v>
      </c>
      <c r="F3639" s="29">
        <v>0</v>
      </c>
      <c r="G3639" s="29">
        <v>0</v>
      </c>
      <c r="H3639" s="29">
        <v>1</v>
      </c>
      <c r="I3639" s="22"/>
    </row>
    <row r="3640" spans="1:9" ht="27" x14ac:dyDescent="0.25">
      <c r="A3640" s="29">
        <v>5113</v>
      </c>
      <c r="B3640" s="29" t="s">
        <v>6269</v>
      </c>
      <c r="C3640" s="29" t="s">
        <v>974</v>
      </c>
      <c r="D3640" s="29" t="s">
        <v>381</v>
      </c>
      <c r="E3640" s="29" t="s">
        <v>14</v>
      </c>
      <c r="F3640" s="29">
        <v>57138200</v>
      </c>
      <c r="G3640" s="29">
        <v>57138200</v>
      </c>
      <c r="H3640" s="29">
        <v>1</v>
      </c>
      <c r="I3640" s="22"/>
    </row>
    <row r="3641" spans="1:9" ht="27" x14ac:dyDescent="0.25">
      <c r="A3641" s="29">
        <v>5113</v>
      </c>
      <c r="B3641" s="29" t="s">
        <v>6389</v>
      </c>
      <c r="C3641" s="29" t="s">
        <v>974</v>
      </c>
      <c r="D3641" s="29" t="s">
        <v>381</v>
      </c>
      <c r="E3641" s="29" t="s">
        <v>14</v>
      </c>
      <c r="F3641" s="29">
        <v>0</v>
      </c>
      <c r="G3641" s="29">
        <v>0</v>
      </c>
      <c r="H3641" s="29">
        <v>1</v>
      </c>
      <c r="I3641" s="22"/>
    </row>
    <row r="3642" spans="1:9" ht="15" customHeight="1" x14ac:dyDescent="0.25">
      <c r="A3642" s="147" t="s">
        <v>12</v>
      </c>
      <c r="B3642" s="148"/>
      <c r="C3642" s="148"/>
      <c r="D3642" s="148"/>
      <c r="E3642" s="148"/>
      <c r="F3642" s="148"/>
      <c r="G3642" s="148"/>
      <c r="H3642" s="149"/>
      <c r="I3642" s="22"/>
    </row>
    <row r="3643" spans="1:9" ht="27" x14ac:dyDescent="0.25">
      <c r="A3643" s="67">
        <v>5113</v>
      </c>
      <c r="B3643" s="67" t="s">
        <v>3743</v>
      </c>
      <c r="C3643" s="67" t="s">
        <v>454</v>
      </c>
      <c r="D3643" s="67" t="s">
        <v>15</v>
      </c>
      <c r="E3643" s="67" t="s">
        <v>14</v>
      </c>
      <c r="F3643" s="67">
        <v>1415676</v>
      </c>
      <c r="G3643" s="67">
        <v>1415676</v>
      </c>
      <c r="H3643" s="67">
        <v>1</v>
      </c>
      <c r="I3643" s="22"/>
    </row>
    <row r="3644" spans="1:9" ht="27" x14ac:dyDescent="0.25">
      <c r="A3644" s="67">
        <v>5113</v>
      </c>
      <c r="B3644" s="67" t="s">
        <v>3087</v>
      </c>
      <c r="C3644" s="67" t="s">
        <v>454</v>
      </c>
      <c r="D3644" s="67" t="s">
        <v>1212</v>
      </c>
      <c r="E3644" s="67" t="s">
        <v>14</v>
      </c>
      <c r="F3644" s="67">
        <v>270000</v>
      </c>
      <c r="G3644" s="67">
        <v>270000</v>
      </c>
      <c r="H3644" s="67">
        <v>1</v>
      </c>
      <c r="I3644" s="22"/>
    </row>
    <row r="3645" spans="1:9" ht="27" x14ac:dyDescent="0.25">
      <c r="A3645" s="67">
        <v>5113</v>
      </c>
      <c r="B3645" s="67" t="s">
        <v>3080</v>
      </c>
      <c r="C3645" s="67" t="s">
        <v>454</v>
      </c>
      <c r="D3645" s="67" t="s">
        <v>1212</v>
      </c>
      <c r="E3645" s="67" t="s">
        <v>14</v>
      </c>
      <c r="F3645" s="67">
        <v>1415676</v>
      </c>
      <c r="G3645" s="67">
        <v>1415676</v>
      </c>
      <c r="H3645" s="67">
        <v>1</v>
      </c>
      <c r="I3645" s="22"/>
    </row>
    <row r="3646" spans="1:9" ht="27" x14ac:dyDescent="0.25">
      <c r="A3646" s="67">
        <v>5113</v>
      </c>
      <c r="B3646" s="67" t="s">
        <v>1942</v>
      </c>
      <c r="C3646" s="67" t="s">
        <v>1093</v>
      </c>
      <c r="D3646" s="67" t="s">
        <v>13</v>
      </c>
      <c r="E3646" s="67" t="s">
        <v>14</v>
      </c>
      <c r="F3646" s="67">
        <v>0</v>
      </c>
      <c r="G3646" s="67">
        <v>0</v>
      </c>
      <c r="H3646" s="67">
        <v>1</v>
      </c>
      <c r="I3646" s="22"/>
    </row>
    <row r="3647" spans="1:9" ht="27" x14ac:dyDescent="0.25">
      <c r="A3647" s="67">
        <v>5113</v>
      </c>
      <c r="B3647" s="67" t="s">
        <v>1092</v>
      </c>
      <c r="C3647" s="67" t="s">
        <v>1093</v>
      </c>
      <c r="D3647" s="67" t="s">
        <v>13</v>
      </c>
      <c r="E3647" s="67" t="s">
        <v>14</v>
      </c>
      <c r="F3647" s="67">
        <v>0</v>
      </c>
      <c r="G3647" s="67">
        <v>0</v>
      </c>
      <c r="H3647" s="67">
        <v>1</v>
      </c>
      <c r="I3647" s="22"/>
    </row>
    <row r="3648" spans="1:9" ht="27" x14ac:dyDescent="0.25">
      <c r="A3648" s="67">
        <v>5113</v>
      </c>
      <c r="B3648" s="67" t="s">
        <v>1094</v>
      </c>
      <c r="C3648" s="67" t="s">
        <v>1093</v>
      </c>
      <c r="D3648" s="67" t="s">
        <v>13</v>
      </c>
      <c r="E3648" s="67" t="s">
        <v>14</v>
      </c>
      <c r="F3648" s="67">
        <v>0</v>
      </c>
      <c r="G3648" s="67">
        <v>0</v>
      </c>
      <c r="H3648" s="67">
        <v>1</v>
      </c>
      <c r="I3648" s="22"/>
    </row>
    <row r="3649" spans="1:9" ht="27" x14ac:dyDescent="0.25">
      <c r="A3649" s="67" t="s">
        <v>2056</v>
      </c>
      <c r="B3649" s="67" t="s">
        <v>2055</v>
      </c>
      <c r="C3649" s="67" t="s">
        <v>1093</v>
      </c>
      <c r="D3649" s="67" t="s">
        <v>13</v>
      </c>
      <c r="E3649" s="67" t="s">
        <v>14</v>
      </c>
      <c r="F3649" s="67">
        <v>471888</v>
      </c>
      <c r="G3649" s="67">
        <v>471888</v>
      </c>
      <c r="H3649" s="67">
        <v>1</v>
      </c>
      <c r="I3649" s="22"/>
    </row>
    <row r="3650" spans="1:9" ht="30.75" customHeight="1" x14ac:dyDescent="0.25">
      <c r="A3650" s="4" t="s">
        <v>23</v>
      </c>
      <c r="B3650" s="4" t="s">
        <v>2040</v>
      </c>
      <c r="C3650" s="4" t="s">
        <v>454</v>
      </c>
      <c r="D3650" s="4" t="s">
        <v>1212</v>
      </c>
      <c r="E3650" s="4" t="s">
        <v>14</v>
      </c>
      <c r="F3650" s="4">
        <v>1415676</v>
      </c>
      <c r="G3650" s="4">
        <v>1415676</v>
      </c>
      <c r="H3650" s="4">
        <v>1</v>
      </c>
      <c r="I3650" s="22"/>
    </row>
    <row r="3651" spans="1:9" ht="30.75" customHeight="1" x14ac:dyDescent="0.25">
      <c r="A3651" s="4">
        <v>5113</v>
      </c>
      <c r="B3651" s="4" t="s">
        <v>6094</v>
      </c>
      <c r="C3651" s="4" t="s">
        <v>454</v>
      </c>
      <c r="D3651" s="4" t="s">
        <v>1212</v>
      </c>
      <c r="E3651" s="4" t="s">
        <v>14</v>
      </c>
      <c r="F3651" s="4">
        <v>750240</v>
      </c>
      <c r="G3651" s="4">
        <v>750240</v>
      </c>
      <c r="H3651" s="4">
        <v>1</v>
      </c>
      <c r="I3651" s="22"/>
    </row>
    <row r="3652" spans="1:9" ht="30.75" customHeight="1" x14ac:dyDescent="0.25">
      <c r="A3652" s="4">
        <v>5113</v>
      </c>
      <c r="B3652" s="4" t="s">
        <v>6095</v>
      </c>
      <c r="C3652" s="4" t="s">
        <v>454</v>
      </c>
      <c r="D3652" s="4" t="s">
        <v>1212</v>
      </c>
      <c r="E3652" s="4" t="s">
        <v>14</v>
      </c>
      <c r="F3652" s="4">
        <v>424440</v>
      </c>
      <c r="G3652" s="4">
        <v>424440</v>
      </c>
      <c r="H3652" s="4">
        <v>1</v>
      </c>
      <c r="I3652" s="22"/>
    </row>
    <row r="3653" spans="1:9" ht="30.75" customHeight="1" x14ac:dyDescent="0.25">
      <c r="A3653" s="4">
        <v>5113</v>
      </c>
      <c r="B3653" s="4" t="s">
        <v>6096</v>
      </c>
      <c r="C3653" s="4" t="s">
        <v>454</v>
      </c>
      <c r="D3653" s="4" t="s">
        <v>1212</v>
      </c>
      <c r="E3653" s="4" t="s">
        <v>14</v>
      </c>
      <c r="F3653" s="4">
        <v>295680</v>
      </c>
      <c r="G3653" s="4">
        <v>295680</v>
      </c>
      <c r="H3653" s="4">
        <v>1</v>
      </c>
      <c r="I3653" s="22"/>
    </row>
    <row r="3654" spans="1:9" ht="30.75" customHeight="1" x14ac:dyDescent="0.25">
      <c r="A3654" s="4">
        <v>5129</v>
      </c>
      <c r="B3654" s="4" t="s">
        <v>6193</v>
      </c>
      <c r="C3654" s="4" t="s">
        <v>454</v>
      </c>
      <c r="D3654" s="4" t="s">
        <v>5197</v>
      </c>
      <c r="E3654" s="4" t="s">
        <v>14</v>
      </c>
      <c r="F3654" s="4">
        <v>270000</v>
      </c>
      <c r="G3654" s="4">
        <v>270000</v>
      </c>
      <c r="H3654" s="4">
        <v>1</v>
      </c>
      <c r="I3654" s="22"/>
    </row>
    <row r="3655" spans="1:9" ht="30.75" customHeight="1" x14ac:dyDescent="0.25">
      <c r="A3655" s="4">
        <v>5113</v>
      </c>
      <c r="B3655" s="4" t="s">
        <v>6903</v>
      </c>
      <c r="C3655" s="4" t="s">
        <v>454</v>
      </c>
      <c r="D3655" s="4" t="s">
        <v>1212</v>
      </c>
      <c r="E3655" s="4" t="s">
        <v>14</v>
      </c>
      <c r="F3655" s="4">
        <v>955560</v>
      </c>
      <c r="G3655" s="4">
        <v>955560</v>
      </c>
      <c r="H3655" s="4">
        <v>1</v>
      </c>
      <c r="I3655" s="22"/>
    </row>
    <row r="3656" spans="1:9" ht="30.75" customHeight="1" x14ac:dyDescent="0.25">
      <c r="A3656" s="4">
        <v>5113</v>
      </c>
      <c r="B3656" s="4" t="s">
        <v>6904</v>
      </c>
      <c r="C3656" s="4" t="s">
        <v>454</v>
      </c>
      <c r="D3656" s="4" t="s">
        <v>1212</v>
      </c>
      <c r="E3656" s="4" t="s">
        <v>14</v>
      </c>
      <c r="F3656" s="4">
        <v>410760</v>
      </c>
      <c r="G3656" s="4">
        <v>410760</v>
      </c>
      <c r="H3656" s="4">
        <v>1</v>
      </c>
      <c r="I3656" s="22"/>
    </row>
    <row r="3657" spans="1:9" ht="30.75" customHeight="1" x14ac:dyDescent="0.25">
      <c r="A3657" s="4">
        <v>5113</v>
      </c>
      <c r="B3657" s="4" t="s">
        <v>6905</v>
      </c>
      <c r="C3657" s="4" t="s">
        <v>454</v>
      </c>
      <c r="D3657" s="4" t="s">
        <v>1212</v>
      </c>
      <c r="E3657" s="4" t="s">
        <v>14</v>
      </c>
      <c r="F3657" s="4">
        <v>638400</v>
      </c>
      <c r="G3657" s="4">
        <v>638400</v>
      </c>
      <c r="H3657" s="4">
        <v>1</v>
      </c>
      <c r="I3657" s="22"/>
    </row>
    <row r="3658" spans="1:9" ht="30.75" customHeight="1" x14ac:dyDescent="0.25">
      <c r="A3658" s="29">
        <v>5113</v>
      </c>
      <c r="B3658" s="29" t="s">
        <v>6956</v>
      </c>
      <c r="C3658" s="29" t="s">
        <v>454</v>
      </c>
      <c r="D3658" s="29" t="s">
        <v>13</v>
      </c>
      <c r="E3658" s="29" t="s">
        <v>14</v>
      </c>
      <c r="F3658" s="29">
        <v>130000</v>
      </c>
      <c r="G3658" s="29">
        <v>130000</v>
      </c>
      <c r="H3658" s="29">
        <v>1</v>
      </c>
      <c r="I3658" s="22"/>
    </row>
    <row r="3659" spans="1:9" ht="30.75" customHeight="1" x14ac:dyDescent="0.25">
      <c r="A3659" s="29">
        <v>5113</v>
      </c>
      <c r="B3659" s="29" t="s">
        <v>6957</v>
      </c>
      <c r="C3659" s="29" t="s">
        <v>454</v>
      </c>
      <c r="D3659" s="29" t="s">
        <v>13</v>
      </c>
      <c r="E3659" s="29" t="s">
        <v>14</v>
      </c>
      <c r="F3659" s="29">
        <v>130000</v>
      </c>
      <c r="G3659" s="29">
        <v>130000</v>
      </c>
      <c r="H3659" s="29">
        <v>1</v>
      </c>
      <c r="I3659" s="22"/>
    </row>
    <row r="3660" spans="1:9" ht="30.75" customHeight="1" x14ac:dyDescent="0.25">
      <c r="A3660" s="29">
        <v>5113</v>
      </c>
      <c r="B3660" s="29" t="s">
        <v>6992</v>
      </c>
      <c r="C3660" s="29" t="s">
        <v>1093</v>
      </c>
      <c r="D3660" s="29" t="s">
        <v>13</v>
      </c>
      <c r="E3660" s="29" t="s">
        <v>14</v>
      </c>
      <c r="F3660" s="29">
        <v>130080</v>
      </c>
      <c r="G3660" s="29">
        <v>130080</v>
      </c>
      <c r="H3660" s="29">
        <v>1</v>
      </c>
      <c r="I3660" s="22"/>
    </row>
    <row r="3661" spans="1:9" ht="30.75" customHeight="1" x14ac:dyDescent="0.25">
      <c r="A3661" s="29">
        <v>5113</v>
      </c>
      <c r="B3661" s="29" t="s">
        <v>6993</v>
      </c>
      <c r="C3661" s="29" t="s">
        <v>1093</v>
      </c>
      <c r="D3661" s="29" t="s">
        <v>13</v>
      </c>
      <c r="E3661" s="29" t="s">
        <v>14</v>
      </c>
      <c r="F3661" s="29">
        <v>286680</v>
      </c>
      <c r="G3661" s="29">
        <v>286680</v>
      </c>
      <c r="H3661" s="29">
        <v>1</v>
      </c>
      <c r="I3661" s="22"/>
    </row>
    <row r="3662" spans="1:9" ht="30.75" customHeight="1" x14ac:dyDescent="0.25">
      <c r="A3662" s="29">
        <v>5113</v>
      </c>
      <c r="B3662" s="29" t="s">
        <v>6994</v>
      </c>
      <c r="C3662" s="29" t="s">
        <v>1093</v>
      </c>
      <c r="D3662" s="29" t="s">
        <v>13</v>
      </c>
      <c r="E3662" s="29" t="s">
        <v>14</v>
      </c>
      <c r="F3662" s="29">
        <v>88680</v>
      </c>
      <c r="G3662" s="29">
        <v>88680</v>
      </c>
      <c r="H3662" s="29">
        <v>1</v>
      </c>
      <c r="I3662" s="22"/>
    </row>
    <row r="3663" spans="1:9" ht="30.75" customHeight="1" x14ac:dyDescent="0.25">
      <c r="A3663" s="29">
        <v>5113</v>
      </c>
      <c r="B3663" s="29" t="s">
        <v>6995</v>
      </c>
      <c r="C3663" s="29" t="s">
        <v>1093</v>
      </c>
      <c r="D3663" s="29" t="s">
        <v>13</v>
      </c>
      <c r="E3663" s="29" t="s">
        <v>14</v>
      </c>
      <c r="F3663" s="29">
        <v>123240</v>
      </c>
      <c r="G3663" s="29">
        <v>123240</v>
      </c>
      <c r="H3663" s="29">
        <v>1</v>
      </c>
      <c r="I3663" s="22"/>
    </row>
    <row r="3664" spans="1:9" ht="30.75" customHeight="1" x14ac:dyDescent="0.25">
      <c r="A3664" s="29">
        <v>5113</v>
      </c>
      <c r="B3664" s="29" t="s">
        <v>6996</v>
      </c>
      <c r="C3664" s="29" t="s">
        <v>1093</v>
      </c>
      <c r="D3664" s="29" t="s">
        <v>13</v>
      </c>
      <c r="E3664" s="29" t="s">
        <v>14</v>
      </c>
      <c r="F3664" s="29">
        <v>191520</v>
      </c>
      <c r="G3664" s="29">
        <v>191520</v>
      </c>
      <c r="H3664" s="29">
        <v>1</v>
      </c>
      <c r="I3664" s="22"/>
    </row>
    <row r="3665" spans="1:9" ht="30.75" customHeight="1" x14ac:dyDescent="0.25">
      <c r="A3665" s="29">
        <v>5113</v>
      </c>
      <c r="B3665" s="29" t="s">
        <v>6997</v>
      </c>
      <c r="C3665" s="29" t="s">
        <v>1093</v>
      </c>
      <c r="D3665" s="29" t="s">
        <v>13</v>
      </c>
      <c r="E3665" s="29" t="s">
        <v>14</v>
      </c>
      <c r="F3665" s="29">
        <v>225120</v>
      </c>
      <c r="G3665" s="29">
        <v>225120</v>
      </c>
      <c r="H3665" s="29">
        <v>1</v>
      </c>
      <c r="I3665" s="22"/>
    </row>
    <row r="3666" spans="1:9" ht="30.75" customHeight="1" x14ac:dyDescent="0.25">
      <c r="A3666" s="29">
        <v>5113</v>
      </c>
      <c r="B3666" s="29" t="s">
        <v>7048</v>
      </c>
      <c r="C3666" s="29" t="s">
        <v>454</v>
      </c>
      <c r="D3666" s="29" t="s">
        <v>5197</v>
      </c>
      <c r="E3666" s="29" t="s">
        <v>14</v>
      </c>
      <c r="F3666" s="29">
        <v>130000</v>
      </c>
      <c r="G3666" s="29">
        <v>130000</v>
      </c>
      <c r="H3666" s="29">
        <v>1</v>
      </c>
      <c r="I3666" s="22"/>
    </row>
    <row r="3667" spans="1:9" ht="30.75" customHeight="1" x14ac:dyDescent="0.25">
      <c r="A3667" s="29">
        <v>5113</v>
      </c>
      <c r="B3667" s="29" t="s">
        <v>7049</v>
      </c>
      <c r="C3667" s="29" t="s">
        <v>454</v>
      </c>
      <c r="D3667" s="29" t="s">
        <v>5197</v>
      </c>
      <c r="E3667" s="29" t="s">
        <v>14</v>
      </c>
      <c r="F3667" s="29">
        <v>130000</v>
      </c>
      <c r="G3667" s="29">
        <v>130000</v>
      </c>
      <c r="H3667" s="29">
        <v>1</v>
      </c>
      <c r="I3667" s="22"/>
    </row>
    <row r="3668" spans="1:9" x14ac:dyDescent="0.25">
      <c r="A3668" s="138" t="s">
        <v>8</v>
      </c>
      <c r="B3668" s="139"/>
      <c r="C3668" s="139"/>
      <c r="D3668" s="139"/>
      <c r="E3668" s="139"/>
      <c r="F3668" s="139"/>
      <c r="G3668" s="139"/>
      <c r="H3668" s="140"/>
      <c r="I3668" s="22"/>
    </row>
    <row r="3669" spans="1:9" ht="30.75" customHeight="1" x14ac:dyDescent="0.25">
      <c r="A3669" s="29">
        <v>5129</v>
      </c>
      <c r="B3669" s="29" t="s">
        <v>3084</v>
      </c>
      <c r="C3669" s="29" t="s">
        <v>1583</v>
      </c>
      <c r="D3669" s="29" t="s">
        <v>9</v>
      </c>
      <c r="E3669" s="29" t="s">
        <v>10</v>
      </c>
      <c r="F3669" s="29">
        <v>60000</v>
      </c>
      <c r="G3669" s="29">
        <f>H3669*F3669</f>
        <v>3000000</v>
      </c>
      <c r="H3669" s="29">
        <v>50</v>
      </c>
      <c r="I3669" s="22"/>
    </row>
    <row r="3670" spans="1:9" ht="30.75" customHeight="1" x14ac:dyDescent="0.25">
      <c r="A3670" s="29">
        <v>5129</v>
      </c>
      <c r="B3670" s="29" t="s">
        <v>3085</v>
      </c>
      <c r="C3670" s="29" t="s">
        <v>1629</v>
      </c>
      <c r="D3670" s="29" t="s">
        <v>9</v>
      </c>
      <c r="E3670" s="29" t="s">
        <v>10</v>
      </c>
      <c r="F3670" s="29">
        <v>50000</v>
      </c>
      <c r="G3670" s="29">
        <f t="shared" ref="G3670:G3677" si="70">H3670*F3670</f>
        <v>2000000</v>
      </c>
      <c r="H3670" s="29">
        <v>40</v>
      </c>
      <c r="I3670" s="22"/>
    </row>
    <row r="3671" spans="1:9" ht="30.75" customHeight="1" x14ac:dyDescent="0.25">
      <c r="A3671" s="29">
        <v>5129</v>
      </c>
      <c r="B3671" s="29" t="s">
        <v>7040</v>
      </c>
      <c r="C3671" s="29" t="s">
        <v>3354</v>
      </c>
      <c r="D3671" s="29" t="s">
        <v>9</v>
      </c>
      <c r="E3671" s="29" t="s">
        <v>10</v>
      </c>
      <c r="F3671" s="29">
        <v>443844</v>
      </c>
      <c r="G3671" s="29">
        <f t="shared" si="70"/>
        <v>887688</v>
      </c>
      <c r="H3671" s="29">
        <v>2</v>
      </c>
      <c r="I3671" s="22"/>
    </row>
    <row r="3672" spans="1:9" ht="30.75" customHeight="1" x14ac:dyDescent="0.25">
      <c r="A3672" s="29">
        <v>5129</v>
      </c>
      <c r="B3672" s="29" t="s">
        <v>7041</v>
      </c>
      <c r="C3672" s="29" t="s">
        <v>3354</v>
      </c>
      <c r="D3672" s="29" t="s">
        <v>9</v>
      </c>
      <c r="E3672" s="29" t="s">
        <v>10</v>
      </c>
      <c r="F3672" s="29">
        <v>165000</v>
      </c>
      <c r="G3672" s="29">
        <f t="shared" si="70"/>
        <v>495000</v>
      </c>
      <c r="H3672" s="29">
        <v>3</v>
      </c>
      <c r="I3672" s="22"/>
    </row>
    <row r="3673" spans="1:9" ht="30.75" customHeight="1" x14ac:dyDescent="0.25">
      <c r="A3673" s="29">
        <v>5129</v>
      </c>
      <c r="B3673" s="29" t="s">
        <v>7042</v>
      </c>
      <c r="C3673" s="29" t="s">
        <v>1586</v>
      </c>
      <c r="D3673" s="29" t="s">
        <v>9</v>
      </c>
      <c r="E3673" s="29" t="s">
        <v>10</v>
      </c>
      <c r="F3673" s="29">
        <v>24000</v>
      </c>
      <c r="G3673" s="29">
        <f t="shared" si="70"/>
        <v>384000</v>
      </c>
      <c r="H3673" s="29">
        <v>16</v>
      </c>
      <c r="I3673" s="22"/>
    </row>
    <row r="3674" spans="1:9" ht="30.75" customHeight="1" x14ac:dyDescent="0.25">
      <c r="A3674" s="29">
        <v>5129</v>
      </c>
      <c r="B3674" s="29" t="s">
        <v>7043</v>
      </c>
      <c r="C3674" s="29" t="s">
        <v>7044</v>
      </c>
      <c r="D3674" s="29" t="s">
        <v>9</v>
      </c>
      <c r="E3674" s="29" t="s">
        <v>10</v>
      </c>
      <c r="F3674" s="29">
        <v>360000</v>
      </c>
      <c r="G3674" s="29">
        <f t="shared" si="70"/>
        <v>1800000</v>
      </c>
      <c r="H3674" s="29">
        <v>5</v>
      </c>
      <c r="I3674" s="22"/>
    </row>
    <row r="3675" spans="1:9" ht="30.75" customHeight="1" x14ac:dyDescent="0.25">
      <c r="A3675" s="29">
        <v>5129</v>
      </c>
      <c r="B3675" s="29" t="s">
        <v>7045</v>
      </c>
      <c r="C3675" s="29" t="s">
        <v>5297</v>
      </c>
      <c r="D3675" s="29" t="s">
        <v>9</v>
      </c>
      <c r="E3675" s="29" t="s">
        <v>10</v>
      </c>
      <c r="F3675" s="29">
        <v>26000</v>
      </c>
      <c r="G3675" s="29">
        <f t="shared" si="70"/>
        <v>416000</v>
      </c>
      <c r="H3675" s="29">
        <v>16</v>
      </c>
      <c r="I3675" s="22"/>
    </row>
    <row r="3676" spans="1:9" ht="30.75" customHeight="1" x14ac:dyDescent="0.25">
      <c r="A3676" s="29">
        <v>5129</v>
      </c>
      <c r="B3676" s="29" t="s">
        <v>7046</v>
      </c>
      <c r="C3676" s="29" t="s">
        <v>3354</v>
      </c>
      <c r="D3676" s="29" t="s">
        <v>9</v>
      </c>
      <c r="E3676" s="29" t="s">
        <v>10</v>
      </c>
      <c r="F3676" s="29">
        <v>219996</v>
      </c>
      <c r="G3676" s="29">
        <f t="shared" si="70"/>
        <v>439992</v>
      </c>
      <c r="H3676" s="29">
        <v>2</v>
      </c>
      <c r="I3676" s="22"/>
    </row>
    <row r="3677" spans="1:9" ht="30.75" customHeight="1" x14ac:dyDescent="0.25">
      <c r="A3677" s="29">
        <v>5129</v>
      </c>
      <c r="B3677" s="29" t="s">
        <v>7047</v>
      </c>
      <c r="C3677" s="29" t="s">
        <v>3354</v>
      </c>
      <c r="D3677" s="29" t="s">
        <v>9</v>
      </c>
      <c r="E3677" s="29" t="s">
        <v>10</v>
      </c>
      <c r="F3677" s="29">
        <v>188004</v>
      </c>
      <c r="G3677" s="29">
        <f t="shared" si="70"/>
        <v>752016</v>
      </c>
      <c r="H3677" s="29">
        <v>4</v>
      </c>
      <c r="I3677" s="22"/>
    </row>
    <row r="3678" spans="1:9" ht="15" customHeight="1" x14ac:dyDescent="0.25">
      <c r="A3678" s="130" t="s">
        <v>162</v>
      </c>
      <c r="B3678" s="131"/>
      <c r="C3678" s="131"/>
      <c r="D3678" s="131"/>
      <c r="E3678" s="131"/>
      <c r="F3678" s="131"/>
      <c r="G3678" s="131"/>
      <c r="H3678" s="199"/>
      <c r="I3678" s="22"/>
    </row>
    <row r="3679" spans="1:9" ht="15" customHeight="1" x14ac:dyDescent="0.25">
      <c r="A3679" s="147" t="s">
        <v>16</v>
      </c>
      <c r="B3679" s="148"/>
      <c r="C3679" s="148"/>
      <c r="D3679" s="148"/>
      <c r="E3679" s="148"/>
      <c r="F3679" s="148"/>
      <c r="G3679" s="148"/>
      <c r="H3679" s="149"/>
      <c r="I3679" s="22"/>
    </row>
    <row r="3680" spans="1:9" ht="27" x14ac:dyDescent="0.25">
      <c r="A3680" s="29">
        <v>4251</v>
      </c>
      <c r="B3680" s="29" t="s">
        <v>4092</v>
      </c>
      <c r="C3680" s="29" t="s">
        <v>20</v>
      </c>
      <c r="D3680" s="29" t="s">
        <v>381</v>
      </c>
      <c r="E3680" s="29" t="s">
        <v>14</v>
      </c>
      <c r="F3680" s="29">
        <v>25098110</v>
      </c>
      <c r="G3680" s="29">
        <v>25098110</v>
      </c>
      <c r="H3680" s="29">
        <v>1</v>
      </c>
      <c r="I3680" s="22"/>
    </row>
    <row r="3681" spans="1:9" ht="27" x14ac:dyDescent="0.25">
      <c r="A3681" s="29">
        <v>4251</v>
      </c>
      <c r="B3681" s="29" t="s">
        <v>4007</v>
      </c>
      <c r="C3681" s="29" t="s">
        <v>20</v>
      </c>
      <c r="D3681" s="29" t="s">
        <v>381</v>
      </c>
      <c r="E3681" s="29" t="s">
        <v>14</v>
      </c>
      <c r="F3681" s="29">
        <v>36800000</v>
      </c>
      <c r="G3681" s="29">
        <v>36800000</v>
      </c>
      <c r="H3681" s="29">
        <v>1</v>
      </c>
      <c r="I3681" s="22"/>
    </row>
    <row r="3682" spans="1:9" ht="15" customHeight="1" x14ac:dyDescent="0.25">
      <c r="A3682" s="138" t="s">
        <v>12</v>
      </c>
      <c r="B3682" s="139"/>
      <c r="C3682" s="139"/>
      <c r="D3682" s="139"/>
      <c r="E3682" s="139"/>
      <c r="F3682" s="139"/>
      <c r="G3682" s="139"/>
      <c r="H3682" s="140"/>
      <c r="I3682" s="22"/>
    </row>
    <row r="3683" spans="1:9" ht="27" x14ac:dyDescent="0.25">
      <c r="A3683" s="29">
        <v>4251</v>
      </c>
      <c r="B3683" s="29" t="s">
        <v>4093</v>
      </c>
      <c r="C3683" s="29" t="s">
        <v>454</v>
      </c>
      <c r="D3683" s="29" t="s">
        <v>1212</v>
      </c>
      <c r="E3683" s="29" t="s">
        <v>14</v>
      </c>
      <c r="F3683" s="29">
        <v>502070</v>
      </c>
      <c r="G3683" s="29">
        <v>502070</v>
      </c>
      <c r="H3683" s="29">
        <v>1</v>
      </c>
      <c r="I3683" s="22"/>
    </row>
    <row r="3684" spans="1:9" ht="30" customHeight="1" x14ac:dyDescent="0.25">
      <c r="A3684" s="29">
        <v>4251</v>
      </c>
      <c r="B3684" s="29" t="s">
        <v>4006</v>
      </c>
      <c r="C3684" s="29" t="s">
        <v>454</v>
      </c>
      <c r="D3684" s="29" t="s">
        <v>1212</v>
      </c>
      <c r="E3684" s="29" t="s">
        <v>14</v>
      </c>
      <c r="F3684" s="29">
        <v>700000</v>
      </c>
      <c r="G3684" s="29">
        <v>700000</v>
      </c>
      <c r="H3684" s="29">
        <v>1</v>
      </c>
      <c r="I3684" s="22"/>
    </row>
    <row r="3685" spans="1:9" ht="30" customHeight="1" x14ac:dyDescent="0.25">
      <c r="A3685" s="29">
        <v>4251</v>
      </c>
      <c r="B3685" s="29" t="s">
        <v>6192</v>
      </c>
      <c r="C3685" s="29" t="s">
        <v>454</v>
      </c>
      <c r="D3685" s="29" t="s">
        <v>5197</v>
      </c>
      <c r="E3685" s="29" t="s">
        <v>14</v>
      </c>
      <c r="F3685" s="29">
        <v>502070</v>
      </c>
      <c r="G3685" s="29">
        <v>502070</v>
      </c>
      <c r="H3685" s="29">
        <v>1</v>
      </c>
      <c r="I3685" s="22"/>
    </row>
    <row r="3686" spans="1:9" ht="15" customHeight="1" x14ac:dyDescent="0.25">
      <c r="A3686" s="130" t="s">
        <v>161</v>
      </c>
      <c r="B3686" s="131"/>
      <c r="C3686" s="131"/>
      <c r="D3686" s="131"/>
      <c r="E3686" s="131"/>
      <c r="F3686" s="131"/>
      <c r="G3686" s="131"/>
      <c r="H3686" s="199"/>
      <c r="I3686" s="22"/>
    </row>
    <row r="3687" spans="1:9" ht="15" customHeight="1" x14ac:dyDescent="0.25">
      <c r="A3687" s="138" t="s">
        <v>16</v>
      </c>
      <c r="B3687" s="139"/>
      <c r="C3687" s="139"/>
      <c r="D3687" s="139"/>
      <c r="E3687" s="139"/>
      <c r="F3687" s="139"/>
      <c r="G3687" s="139"/>
      <c r="H3687" s="140"/>
      <c r="I3687" s="22"/>
    </row>
    <row r="3688" spans="1:9" ht="27" x14ac:dyDescent="0.25">
      <c r="A3688" s="4">
        <v>4251</v>
      </c>
      <c r="B3688" s="4" t="s">
        <v>4183</v>
      </c>
      <c r="C3688" s="4" t="s">
        <v>20</v>
      </c>
      <c r="D3688" s="4" t="s">
        <v>381</v>
      </c>
      <c r="E3688" s="4" t="s">
        <v>14</v>
      </c>
      <c r="F3688" s="4">
        <v>55687000</v>
      </c>
      <c r="G3688" s="4">
        <v>55687000</v>
      </c>
      <c r="H3688" s="4">
        <v>1</v>
      </c>
      <c r="I3688" s="22"/>
    </row>
    <row r="3689" spans="1:9" ht="27" x14ac:dyDescent="0.25">
      <c r="A3689" s="4" t="s">
        <v>1978</v>
      </c>
      <c r="B3689" s="4" t="s">
        <v>2061</v>
      </c>
      <c r="C3689" s="4" t="s">
        <v>20</v>
      </c>
      <c r="D3689" s="4" t="s">
        <v>381</v>
      </c>
      <c r="E3689" s="4" t="s">
        <v>14</v>
      </c>
      <c r="F3689" s="4">
        <v>55561850</v>
      </c>
      <c r="G3689" s="4">
        <v>55561850</v>
      </c>
      <c r="H3689" s="4">
        <v>1</v>
      </c>
      <c r="I3689" s="22"/>
    </row>
    <row r="3690" spans="1:9" ht="15" customHeight="1" x14ac:dyDescent="0.25">
      <c r="A3690" s="138" t="s">
        <v>12</v>
      </c>
      <c r="B3690" s="139"/>
      <c r="C3690" s="139"/>
      <c r="D3690" s="139"/>
      <c r="E3690" s="139"/>
      <c r="F3690" s="139"/>
      <c r="G3690" s="139"/>
      <c r="H3690" s="140"/>
      <c r="I3690" s="22"/>
    </row>
    <row r="3691" spans="1:9" ht="27" x14ac:dyDescent="0.25">
      <c r="A3691" s="4" t="s">
        <v>1978</v>
      </c>
      <c r="B3691" s="4" t="s">
        <v>2062</v>
      </c>
      <c r="C3691" s="4" t="s">
        <v>454</v>
      </c>
      <c r="D3691" s="4" t="s">
        <v>1212</v>
      </c>
      <c r="E3691" s="4" t="s">
        <v>14</v>
      </c>
      <c r="F3691" s="4">
        <v>1010000</v>
      </c>
      <c r="G3691" s="4">
        <v>1010000</v>
      </c>
      <c r="H3691" s="4">
        <v>1</v>
      </c>
      <c r="I3691" s="22"/>
    </row>
    <row r="3692" spans="1:9" ht="15" customHeight="1" x14ac:dyDescent="0.25">
      <c r="A3692" s="130" t="s">
        <v>123</v>
      </c>
      <c r="B3692" s="131"/>
      <c r="C3692" s="131"/>
      <c r="D3692" s="131"/>
      <c r="E3692" s="131"/>
      <c r="F3692" s="131"/>
      <c r="G3692" s="131"/>
      <c r="H3692" s="199"/>
      <c r="I3692" s="22"/>
    </row>
    <row r="3693" spans="1:9" ht="15" customHeight="1" x14ac:dyDescent="0.25">
      <c r="A3693" s="138" t="s">
        <v>12</v>
      </c>
      <c r="B3693" s="139"/>
      <c r="C3693" s="139"/>
      <c r="D3693" s="139"/>
      <c r="E3693" s="139"/>
      <c r="F3693" s="139"/>
      <c r="G3693" s="139"/>
      <c r="H3693" s="140"/>
      <c r="I3693" s="22"/>
    </row>
    <row r="3694" spans="1:9" x14ac:dyDescent="0.25">
      <c r="A3694" s="4">
        <v>4239</v>
      </c>
      <c r="B3694" s="4" t="s">
        <v>4178</v>
      </c>
      <c r="C3694" s="4" t="s">
        <v>27</v>
      </c>
      <c r="D3694" s="4" t="s">
        <v>13</v>
      </c>
      <c r="E3694" s="4" t="s">
        <v>14</v>
      </c>
      <c r="F3694" s="4">
        <v>546000</v>
      </c>
      <c r="G3694" s="4">
        <v>546000</v>
      </c>
      <c r="H3694" s="4">
        <v>1</v>
      </c>
      <c r="I3694" s="22"/>
    </row>
    <row r="3695" spans="1:9" x14ac:dyDescent="0.25">
      <c r="A3695" s="4">
        <v>4239</v>
      </c>
      <c r="B3695" s="4" t="s">
        <v>1858</v>
      </c>
      <c r="C3695" s="4" t="s">
        <v>27</v>
      </c>
      <c r="D3695" s="4" t="s">
        <v>13</v>
      </c>
      <c r="E3695" s="4" t="s">
        <v>14</v>
      </c>
      <c r="F3695" s="4">
        <v>0</v>
      </c>
      <c r="G3695" s="4">
        <v>0</v>
      </c>
      <c r="H3695" s="4">
        <v>1</v>
      </c>
      <c r="I3695" s="22"/>
    </row>
    <row r="3696" spans="1:9" ht="15" customHeight="1" x14ac:dyDescent="0.25">
      <c r="A3696" s="130" t="s">
        <v>218</v>
      </c>
      <c r="B3696" s="131"/>
      <c r="C3696" s="131"/>
      <c r="D3696" s="131"/>
      <c r="E3696" s="131"/>
      <c r="F3696" s="131"/>
      <c r="G3696" s="131"/>
      <c r="H3696" s="199"/>
      <c r="I3696" s="22"/>
    </row>
    <row r="3697" spans="1:9" ht="15" customHeight="1" x14ac:dyDescent="0.25">
      <c r="A3697" s="138" t="s">
        <v>12</v>
      </c>
      <c r="B3697" s="139"/>
      <c r="C3697" s="139"/>
      <c r="D3697" s="139"/>
      <c r="E3697" s="139"/>
      <c r="F3697" s="139"/>
      <c r="G3697" s="139"/>
      <c r="H3697" s="140"/>
      <c r="I3697" s="22"/>
    </row>
    <row r="3698" spans="1:9" ht="27" x14ac:dyDescent="0.25">
      <c r="A3698" s="32">
        <v>4251</v>
      </c>
      <c r="B3698" s="32" t="s">
        <v>4280</v>
      </c>
      <c r="C3698" s="32" t="s">
        <v>454</v>
      </c>
      <c r="D3698" s="32" t="s">
        <v>1212</v>
      </c>
      <c r="E3698" s="32" t="s">
        <v>14</v>
      </c>
      <c r="F3698" s="32">
        <v>54950</v>
      </c>
      <c r="G3698" s="32">
        <v>54950</v>
      </c>
      <c r="H3698" s="32">
        <v>1</v>
      </c>
      <c r="I3698" s="22"/>
    </row>
    <row r="3699" spans="1:9" ht="40.5" x14ac:dyDescent="0.25">
      <c r="A3699" s="32">
        <v>4251</v>
      </c>
      <c r="B3699" s="32" t="s">
        <v>4180</v>
      </c>
      <c r="C3699" s="32" t="s">
        <v>422</v>
      </c>
      <c r="D3699" s="32" t="s">
        <v>381</v>
      </c>
      <c r="E3699" s="32" t="s">
        <v>14</v>
      </c>
      <c r="F3699" s="32">
        <v>766340</v>
      </c>
      <c r="G3699" s="32">
        <v>766340</v>
      </c>
      <c r="H3699" s="32">
        <v>1</v>
      </c>
      <c r="I3699" s="22"/>
    </row>
    <row r="3700" spans="1:9" ht="40.5" x14ac:dyDescent="0.25">
      <c r="A3700" s="32">
        <v>4251</v>
      </c>
      <c r="B3700" s="32" t="s">
        <v>4181</v>
      </c>
      <c r="C3700" s="32" t="s">
        <v>422</v>
      </c>
      <c r="D3700" s="32" t="s">
        <v>381</v>
      </c>
      <c r="E3700" s="32" t="s">
        <v>14</v>
      </c>
      <c r="F3700" s="32">
        <v>816920</v>
      </c>
      <c r="G3700" s="32">
        <v>816920</v>
      </c>
      <c r="H3700" s="32">
        <v>1</v>
      </c>
      <c r="I3700" s="22"/>
    </row>
    <row r="3701" spans="1:9" ht="40.5" x14ac:dyDescent="0.25">
      <c r="A3701" s="32">
        <v>4251</v>
      </c>
      <c r="B3701" s="32" t="s">
        <v>4182</v>
      </c>
      <c r="C3701" s="32" t="s">
        <v>422</v>
      </c>
      <c r="D3701" s="32" t="s">
        <v>381</v>
      </c>
      <c r="E3701" s="32" t="s">
        <v>14</v>
      </c>
      <c r="F3701" s="32">
        <v>914660</v>
      </c>
      <c r="G3701" s="32">
        <v>914660</v>
      </c>
      <c r="H3701" s="32">
        <v>1</v>
      </c>
      <c r="I3701" s="22"/>
    </row>
    <row r="3702" spans="1:9" ht="27" x14ac:dyDescent="0.25">
      <c r="A3702" s="32">
        <v>4239</v>
      </c>
      <c r="B3702" s="32" t="s">
        <v>4003</v>
      </c>
      <c r="C3702" s="32" t="s">
        <v>857</v>
      </c>
      <c r="D3702" s="32" t="s">
        <v>248</v>
      </c>
      <c r="E3702" s="32" t="s">
        <v>14</v>
      </c>
      <c r="F3702" s="32">
        <v>525000</v>
      </c>
      <c r="G3702" s="32">
        <v>525000</v>
      </c>
      <c r="H3702" s="32">
        <v>1</v>
      </c>
      <c r="I3702" s="22"/>
    </row>
    <row r="3703" spans="1:9" ht="27" x14ac:dyDescent="0.25">
      <c r="A3703" s="32">
        <v>4239</v>
      </c>
      <c r="B3703" s="32" t="s">
        <v>4004</v>
      </c>
      <c r="C3703" s="32" t="s">
        <v>857</v>
      </c>
      <c r="D3703" s="32" t="s">
        <v>248</v>
      </c>
      <c r="E3703" s="32" t="s">
        <v>14</v>
      </c>
      <c r="F3703" s="32">
        <v>404000</v>
      </c>
      <c r="G3703" s="32">
        <v>404000</v>
      </c>
      <c r="H3703" s="32">
        <v>1</v>
      </c>
      <c r="I3703" s="22"/>
    </row>
    <row r="3704" spans="1:9" ht="27" x14ac:dyDescent="0.25">
      <c r="A3704" s="32">
        <v>4239</v>
      </c>
      <c r="B3704" s="32" t="s">
        <v>4005</v>
      </c>
      <c r="C3704" s="32" t="s">
        <v>857</v>
      </c>
      <c r="D3704" s="32" t="s">
        <v>248</v>
      </c>
      <c r="E3704" s="32" t="s">
        <v>14</v>
      </c>
      <c r="F3704" s="32">
        <v>495000</v>
      </c>
      <c r="G3704" s="32">
        <v>495000</v>
      </c>
      <c r="H3704" s="32">
        <v>1</v>
      </c>
      <c r="I3704" s="22"/>
    </row>
    <row r="3705" spans="1:9" x14ac:dyDescent="0.25">
      <c r="A3705" s="32">
        <v>4239</v>
      </c>
      <c r="B3705" s="32" t="s">
        <v>955</v>
      </c>
      <c r="C3705" s="32" t="s">
        <v>27</v>
      </c>
      <c r="D3705" s="32" t="s">
        <v>13</v>
      </c>
      <c r="E3705" s="32" t="s">
        <v>14</v>
      </c>
      <c r="F3705" s="32">
        <v>0</v>
      </c>
      <c r="G3705" s="32">
        <v>0</v>
      </c>
      <c r="H3705" s="32">
        <v>1</v>
      </c>
      <c r="I3705" s="22"/>
    </row>
    <row r="3706" spans="1:9" ht="29.25" customHeight="1" x14ac:dyDescent="0.25">
      <c r="A3706" s="32">
        <v>4251</v>
      </c>
      <c r="B3706" s="32" t="s">
        <v>6818</v>
      </c>
      <c r="C3706" s="32" t="s">
        <v>422</v>
      </c>
      <c r="D3706" s="32" t="s">
        <v>381</v>
      </c>
      <c r="E3706" s="32" t="s">
        <v>14</v>
      </c>
      <c r="F3706" s="32">
        <v>2050915</v>
      </c>
      <c r="G3706" s="32">
        <v>2050915</v>
      </c>
      <c r="H3706" s="32">
        <v>1</v>
      </c>
      <c r="I3706" s="22"/>
    </row>
    <row r="3707" spans="1:9" ht="29.25" customHeight="1" x14ac:dyDescent="0.25">
      <c r="A3707" s="32">
        <v>4251</v>
      </c>
      <c r="B3707" s="32" t="s">
        <v>6959</v>
      </c>
      <c r="C3707" s="32" t="s">
        <v>454</v>
      </c>
      <c r="D3707" s="32" t="s">
        <v>1212</v>
      </c>
      <c r="E3707" s="32" t="s">
        <v>14</v>
      </c>
      <c r="F3707" s="32">
        <v>40000</v>
      </c>
      <c r="G3707" s="32">
        <v>40000</v>
      </c>
      <c r="H3707" s="32">
        <v>1</v>
      </c>
      <c r="I3707" s="22"/>
    </row>
    <row r="3708" spans="1:9" ht="15" customHeight="1" x14ac:dyDescent="0.25">
      <c r="A3708" s="130" t="s">
        <v>5497</v>
      </c>
      <c r="B3708" s="131"/>
      <c r="C3708" s="131"/>
      <c r="D3708" s="131"/>
      <c r="E3708" s="131"/>
      <c r="F3708" s="131"/>
      <c r="G3708" s="131"/>
      <c r="H3708" s="199"/>
      <c r="I3708" s="22"/>
    </row>
    <row r="3709" spans="1:9" x14ac:dyDescent="0.25">
      <c r="A3709" s="138" t="s">
        <v>8</v>
      </c>
      <c r="B3709" s="139"/>
      <c r="C3709" s="139"/>
      <c r="D3709" s="139"/>
      <c r="E3709" s="139"/>
      <c r="F3709" s="139"/>
      <c r="G3709" s="139"/>
      <c r="H3709" s="140"/>
      <c r="I3709" s="22"/>
    </row>
    <row r="3710" spans="1:9" x14ac:dyDescent="0.25">
      <c r="A3710" s="32">
        <v>5129</v>
      </c>
      <c r="B3710" s="32" t="s">
        <v>5498</v>
      </c>
      <c r="C3710" s="32" t="s">
        <v>5499</v>
      </c>
      <c r="D3710" s="32" t="s">
        <v>9</v>
      </c>
      <c r="E3710" s="32" t="s">
        <v>10</v>
      </c>
      <c r="F3710" s="32">
        <v>200000</v>
      </c>
      <c r="G3710" s="32">
        <f>H3710*F3710</f>
        <v>400000</v>
      </c>
      <c r="H3710" s="32">
        <v>2</v>
      </c>
      <c r="I3710" s="22"/>
    </row>
    <row r="3711" spans="1:9" x14ac:dyDescent="0.25">
      <c r="A3711" s="32">
        <v>5129</v>
      </c>
      <c r="B3711" s="32" t="s">
        <v>5500</v>
      </c>
      <c r="C3711" s="32" t="s">
        <v>1353</v>
      </c>
      <c r="D3711" s="32" t="s">
        <v>9</v>
      </c>
      <c r="E3711" s="32" t="s">
        <v>10</v>
      </c>
      <c r="F3711" s="32">
        <v>150000</v>
      </c>
      <c r="G3711" s="32">
        <f t="shared" ref="G3711:G3716" si="71">H3711*F3711</f>
        <v>150000</v>
      </c>
      <c r="H3711" s="32">
        <v>1</v>
      </c>
      <c r="I3711" s="22"/>
    </row>
    <row r="3712" spans="1:9" x14ac:dyDescent="0.25">
      <c r="A3712" s="32">
        <v>5129</v>
      </c>
      <c r="B3712" s="32" t="s">
        <v>5501</v>
      </c>
      <c r="C3712" s="32" t="s">
        <v>5502</v>
      </c>
      <c r="D3712" s="32" t="s">
        <v>9</v>
      </c>
      <c r="E3712" s="32" t="s">
        <v>10</v>
      </c>
      <c r="F3712" s="32">
        <v>220000</v>
      </c>
      <c r="G3712" s="32">
        <f t="shared" si="71"/>
        <v>660000</v>
      </c>
      <c r="H3712" s="32">
        <v>3</v>
      </c>
      <c r="I3712" s="22"/>
    </row>
    <row r="3713" spans="1:9" x14ac:dyDescent="0.25">
      <c r="A3713" s="32">
        <v>5129</v>
      </c>
      <c r="B3713" s="32" t="s">
        <v>5503</v>
      </c>
      <c r="C3713" s="32" t="s">
        <v>1344</v>
      </c>
      <c r="D3713" s="32" t="s">
        <v>9</v>
      </c>
      <c r="E3713" s="32" t="s">
        <v>10</v>
      </c>
      <c r="F3713" s="32">
        <v>120000</v>
      </c>
      <c r="G3713" s="32">
        <f t="shared" si="71"/>
        <v>120000</v>
      </c>
      <c r="H3713" s="32">
        <v>1</v>
      </c>
      <c r="I3713" s="22"/>
    </row>
    <row r="3714" spans="1:9" x14ac:dyDescent="0.25">
      <c r="A3714" s="32">
        <v>5129</v>
      </c>
      <c r="B3714" s="32" t="s">
        <v>5504</v>
      </c>
      <c r="C3714" s="32" t="s">
        <v>3233</v>
      </c>
      <c r="D3714" s="32" t="s">
        <v>9</v>
      </c>
      <c r="E3714" s="32" t="s">
        <v>10</v>
      </c>
      <c r="F3714" s="32">
        <v>140000</v>
      </c>
      <c r="G3714" s="32">
        <f t="shared" si="71"/>
        <v>280000</v>
      </c>
      <c r="H3714" s="32">
        <v>2</v>
      </c>
      <c r="I3714" s="22"/>
    </row>
    <row r="3715" spans="1:9" x14ac:dyDescent="0.25">
      <c r="A3715" s="32">
        <v>5129</v>
      </c>
      <c r="B3715" s="32" t="s">
        <v>5505</v>
      </c>
      <c r="C3715" s="32" t="s">
        <v>1349</v>
      </c>
      <c r="D3715" s="32" t="s">
        <v>9</v>
      </c>
      <c r="E3715" s="32" t="s">
        <v>10</v>
      </c>
      <c r="F3715" s="32">
        <v>240000</v>
      </c>
      <c r="G3715" s="32">
        <f t="shared" si="71"/>
        <v>960000</v>
      </c>
      <c r="H3715" s="32">
        <v>4</v>
      </c>
      <c r="I3715" s="22"/>
    </row>
    <row r="3716" spans="1:9" x14ac:dyDescent="0.25">
      <c r="A3716" s="32">
        <v>5129</v>
      </c>
      <c r="B3716" s="32" t="s">
        <v>5506</v>
      </c>
      <c r="C3716" s="32" t="s">
        <v>1351</v>
      </c>
      <c r="D3716" s="32" t="s">
        <v>9</v>
      </c>
      <c r="E3716" s="32" t="s">
        <v>10</v>
      </c>
      <c r="F3716" s="32">
        <v>150000</v>
      </c>
      <c r="G3716" s="32">
        <f t="shared" si="71"/>
        <v>300000</v>
      </c>
      <c r="H3716" s="32">
        <v>2</v>
      </c>
      <c r="I3716" s="22"/>
    </row>
    <row r="3717" spans="1:9" ht="15" customHeight="1" x14ac:dyDescent="0.25">
      <c r="A3717" s="130" t="s">
        <v>4175</v>
      </c>
      <c r="B3717" s="131"/>
      <c r="C3717" s="131"/>
      <c r="D3717" s="131"/>
      <c r="E3717" s="131"/>
      <c r="F3717" s="131"/>
      <c r="G3717" s="131"/>
      <c r="H3717" s="199"/>
      <c r="I3717" s="22"/>
    </row>
    <row r="3718" spans="1:9" x14ac:dyDescent="0.25">
      <c r="A3718" s="138" t="s">
        <v>8</v>
      </c>
      <c r="B3718" s="139"/>
      <c r="C3718" s="139"/>
      <c r="D3718" s="139"/>
      <c r="E3718" s="139"/>
      <c r="F3718" s="139"/>
      <c r="G3718" s="139"/>
      <c r="H3718" s="140"/>
      <c r="I3718" s="22"/>
    </row>
    <row r="3719" spans="1:9" x14ac:dyDescent="0.25">
      <c r="A3719" s="32">
        <v>4239</v>
      </c>
      <c r="B3719" s="32" t="s">
        <v>4265</v>
      </c>
      <c r="C3719" s="32" t="s">
        <v>4266</v>
      </c>
      <c r="D3719" s="32" t="s">
        <v>9</v>
      </c>
      <c r="E3719" s="32" t="s">
        <v>10</v>
      </c>
      <c r="F3719" s="32">
        <v>20000</v>
      </c>
      <c r="G3719" s="32">
        <f>+F3719*H3719</f>
        <v>480000</v>
      </c>
      <c r="H3719" s="32">
        <v>24</v>
      </c>
      <c r="I3719" s="22"/>
    </row>
    <row r="3720" spans="1:9" x14ac:dyDescent="0.25">
      <c r="A3720" s="32">
        <v>4239</v>
      </c>
      <c r="B3720" s="32" t="s">
        <v>4267</v>
      </c>
      <c r="C3720" s="32" t="s">
        <v>4268</v>
      </c>
      <c r="D3720" s="32" t="s">
        <v>9</v>
      </c>
      <c r="E3720" s="32" t="s">
        <v>10</v>
      </c>
      <c r="F3720" s="32">
        <v>6500</v>
      </c>
      <c r="G3720" s="32">
        <f>+F3720*H3720</f>
        <v>227500</v>
      </c>
      <c r="H3720" s="32">
        <v>35</v>
      </c>
      <c r="I3720" s="22"/>
    </row>
    <row r="3721" spans="1:9" x14ac:dyDescent="0.25">
      <c r="A3721" s="32">
        <v>4261</v>
      </c>
      <c r="B3721" s="32" t="s">
        <v>4179</v>
      </c>
      <c r="C3721" s="32" t="s">
        <v>3067</v>
      </c>
      <c r="D3721" s="32" t="s">
        <v>9</v>
      </c>
      <c r="E3721" s="32" t="s">
        <v>10</v>
      </c>
      <c r="F3721" s="32">
        <v>15000</v>
      </c>
      <c r="G3721" s="32">
        <f>+F3721*H3721</f>
        <v>1500000</v>
      </c>
      <c r="H3721" s="32">
        <v>100</v>
      </c>
      <c r="I3721" s="22"/>
    </row>
    <row r="3722" spans="1:9" x14ac:dyDescent="0.25">
      <c r="A3722" s="32">
        <v>5129</v>
      </c>
      <c r="B3722" s="32" t="s">
        <v>4176</v>
      </c>
      <c r="C3722" s="32" t="s">
        <v>4177</v>
      </c>
      <c r="D3722" s="32" t="s">
        <v>9</v>
      </c>
      <c r="E3722" s="32" t="s">
        <v>10</v>
      </c>
      <c r="F3722" s="32">
        <v>62000</v>
      </c>
      <c r="G3722" s="32">
        <f>+F3722*H3722</f>
        <v>310000</v>
      </c>
      <c r="H3722" s="32">
        <v>5</v>
      </c>
      <c r="I3722" s="22"/>
    </row>
    <row r="3723" spans="1:9" x14ac:dyDescent="0.25">
      <c r="A3723" s="32"/>
      <c r="B3723" s="69"/>
      <c r="C3723" s="69"/>
      <c r="D3723" s="69"/>
      <c r="E3723" s="69"/>
      <c r="F3723" s="69"/>
      <c r="G3723" s="69"/>
      <c r="H3723" s="69"/>
      <c r="I3723" s="22"/>
    </row>
    <row r="3724" spans="1:9" ht="27" x14ac:dyDescent="0.25">
      <c r="A3724" s="32">
        <v>4239</v>
      </c>
      <c r="B3724" s="32" t="s">
        <v>4484</v>
      </c>
      <c r="C3724" s="32" t="s">
        <v>857</v>
      </c>
      <c r="D3724" s="32" t="s">
        <v>248</v>
      </c>
      <c r="E3724" s="32" t="s">
        <v>14</v>
      </c>
      <c r="F3724" s="32">
        <v>480000</v>
      </c>
      <c r="G3724" s="32">
        <v>480000</v>
      </c>
      <c r="H3724" s="32">
        <v>1</v>
      </c>
      <c r="I3724" s="22"/>
    </row>
    <row r="3725" spans="1:9" ht="27" x14ac:dyDescent="0.25">
      <c r="A3725" s="32">
        <v>4239</v>
      </c>
      <c r="B3725" s="32" t="s">
        <v>4485</v>
      </c>
      <c r="C3725" s="32" t="s">
        <v>857</v>
      </c>
      <c r="D3725" s="32" t="s">
        <v>248</v>
      </c>
      <c r="E3725" s="32" t="s">
        <v>14</v>
      </c>
      <c r="F3725" s="32">
        <v>227500</v>
      </c>
      <c r="G3725" s="32">
        <v>227500</v>
      </c>
      <c r="H3725" s="32">
        <v>1</v>
      </c>
      <c r="I3725" s="22"/>
    </row>
    <row r="3726" spans="1:9" x14ac:dyDescent="0.25">
      <c r="A3726" s="32"/>
      <c r="B3726" s="69"/>
      <c r="C3726" s="69"/>
      <c r="D3726" s="69"/>
      <c r="E3726" s="69"/>
      <c r="F3726" s="69"/>
      <c r="G3726" s="69"/>
      <c r="H3726" s="69"/>
      <c r="I3726" s="22"/>
    </row>
    <row r="3727" spans="1:9" x14ac:dyDescent="0.25">
      <c r="A3727" s="32"/>
      <c r="B3727" s="69"/>
      <c r="C3727" s="69"/>
      <c r="D3727" s="69"/>
      <c r="E3727" s="69"/>
      <c r="F3727" s="69"/>
      <c r="G3727" s="69"/>
      <c r="H3727" s="69"/>
      <c r="I3727" s="22"/>
    </row>
    <row r="3728" spans="1:9" ht="15" customHeight="1" x14ac:dyDescent="0.25">
      <c r="A3728" s="130" t="s">
        <v>175</v>
      </c>
      <c r="B3728" s="131"/>
      <c r="C3728" s="131"/>
      <c r="D3728" s="131"/>
      <c r="E3728" s="131"/>
      <c r="F3728" s="131"/>
      <c r="G3728" s="131"/>
      <c r="H3728" s="199"/>
      <c r="I3728" s="22"/>
    </row>
    <row r="3729" spans="1:9" ht="15" customHeight="1" x14ac:dyDescent="0.25">
      <c r="A3729" s="138" t="s">
        <v>16</v>
      </c>
      <c r="B3729" s="139"/>
      <c r="C3729" s="139"/>
      <c r="D3729" s="139"/>
      <c r="E3729" s="139"/>
      <c r="F3729" s="139"/>
      <c r="G3729" s="139"/>
      <c r="H3729" s="140"/>
      <c r="I3729" s="22"/>
    </row>
    <row r="3730" spans="1:9" x14ac:dyDescent="0.25">
      <c r="A3730" s="32">
        <v>4267</v>
      </c>
      <c r="B3730" s="32" t="s">
        <v>956</v>
      </c>
      <c r="C3730" s="32" t="s">
        <v>957</v>
      </c>
      <c r="D3730" s="32" t="s">
        <v>381</v>
      </c>
      <c r="E3730" s="32" t="s">
        <v>10</v>
      </c>
      <c r="F3730" s="32">
        <v>8333.4</v>
      </c>
      <c r="G3730" s="32">
        <f>+F3730*H3730</f>
        <v>1650013.2</v>
      </c>
      <c r="H3730" s="32">
        <v>198</v>
      </c>
      <c r="I3730" s="22"/>
    </row>
    <row r="3731" spans="1:9" x14ac:dyDescent="0.25">
      <c r="A3731" s="32">
        <v>4267</v>
      </c>
      <c r="B3731" s="32" t="s">
        <v>958</v>
      </c>
      <c r="C3731" s="32" t="s">
        <v>959</v>
      </c>
      <c r="D3731" s="32" t="s">
        <v>381</v>
      </c>
      <c r="E3731" s="32" t="s">
        <v>14</v>
      </c>
      <c r="F3731" s="32">
        <v>450000</v>
      </c>
      <c r="G3731" s="32">
        <v>450000</v>
      </c>
      <c r="H3731" s="32">
        <v>1</v>
      </c>
      <c r="I3731" s="22"/>
    </row>
    <row r="3732" spans="1:9" ht="15" customHeight="1" x14ac:dyDescent="0.25">
      <c r="A3732" s="206" t="s">
        <v>211</v>
      </c>
      <c r="B3732" s="207"/>
      <c r="C3732" s="207"/>
      <c r="D3732" s="207"/>
      <c r="E3732" s="207"/>
      <c r="F3732" s="207"/>
      <c r="G3732" s="207"/>
      <c r="H3732" s="255"/>
      <c r="I3732" s="22"/>
    </row>
    <row r="3733" spans="1:9" ht="15" customHeight="1" x14ac:dyDescent="0.25">
      <c r="A3733" s="138" t="s">
        <v>16</v>
      </c>
      <c r="B3733" s="139"/>
      <c r="C3733" s="139"/>
      <c r="D3733" s="139"/>
      <c r="E3733" s="139"/>
      <c r="F3733" s="139"/>
      <c r="G3733" s="139"/>
      <c r="H3733" s="140"/>
      <c r="I3733" s="22"/>
    </row>
    <row r="3734" spans="1:9" ht="40.5" x14ac:dyDescent="0.25">
      <c r="A3734" s="11">
        <v>4251</v>
      </c>
      <c r="B3734" s="11" t="s">
        <v>3379</v>
      </c>
      <c r="C3734" s="11" t="s">
        <v>422</v>
      </c>
      <c r="D3734" s="11" t="s">
        <v>381</v>
      </c>
      <c r="E3734" s="11" t="s">
        <v>14</v>
      </c>
      <c r="F3734" s="11">
        <v>10310000</v>
      </c>
      <c r="G3734" s="11">
        <v>10310000</v>
      </c>
      <c r="H3734" s="11">
        <v>1</v>
      </c>
      <c r="I3734" s="22"/>
    </row>
    <row r="3735" spans="1:9" ht="15" customHeight="1" x14ac:dyDescent="0.25">
      <c r="A3735" s="150" t="s">
        <v>12</v>
      </c>
      <c r="B3735" s="151"/>
      <c r="C3735" s="151"/>
      <c r="D3735" s="151"/>
      <c r="E3735" s="151"/>
      <c r="F3735" s="151"/>
      <c r="G3735" s="151"/>
      <c r="H3735" s="152"/>
      <c r="I3735" s="22"/>
    </row>
    <row r="3736" spans="1:9" ht="18" x14ac:dyDescent="0.25">
      <c r="A3736" s="32">
        <v>4251</v>
      </c>
      <c r="B3736" s="1" t="s">
        <v>3382</v>
      </c>
      <c r="C3736" s="1" t="s">
        <v>454</v>
      </c>
      <c r="D3736" s="69" t="s">
        <v>1212</v>
      </c>
      <c r="E3736" s="69" t="s">
        <v>14</v>
      </c>
      <c r="F3736" s="69">
        <v>190000</v>
      </c>
      <c r="G3736" s="69">
        <v>190000</v>
      </c>
      <c r="H3736" s="69">
        <v>1</v>
      </c>
      <c r="I3736" s="22"/>
    </row>
    <row r="3737" spans="1:9" ht="15" customHeight="1" x14ac:dyDescent="0.25">
      <c r="A3737" s="259" t="s">
        <v>295</v>
      </c>
      <c r="B3737" s="260"/>
      <c r="C3737" s="260"/>
      <c r="D3737" s="260"/>
      <c r="E3737" s="260"/>
      <c r="F3737" s="260"/>
      <c r="G3737" s="260"/>
      <c r="H3737" s="261"/>
      <c r="I3737" s="22"/>
    </row>
    <row r="3738" spans="1:9" ht="15" customHeight="1" x14ac:dyDescent="0.25">
      <c r="A3738" s="138" t="s">
        <v>12</v>
      </c>
      <c r="B3738" s="139"/>
      <c r="C3738" s="139"/>
      <c r="D3738" s="139"/>
      <c r="E3738" s="139"/>
      <c r="F3738" s="139"/>
      <c r="G3738" s="139"/>
      <c r="H3738" s="140"/>
      <c r="I3738" s="22"/>
    </row>
    <row r="3739" spans="1:9" x14ac:dyDescent="0.25">
      <c r="A3739" s="29"/>
      <c r="B3739" s="29"/>
      <c r="C3739" s="29"/>
      <c r="D3739" s="29"/>
      <c r="E3739" s="12"/>
      <c r="F3739" s="12"/>
      <c r="G3739" s="12"/>
      <c r="H3739" s="12"/>
      <c r="I3739" s="22"/>
    </row>
    <row r="3740" spans="1:9" ht="15" customHeight="1" x14ac:dyDescent="0.25">
      <c r="A3740" s="206" t="s">
        <v>124</v>
      </c>
      <c r="B3740" s="207"/>
      <c r="C3740" s="207"/>
      <c r="D3740" s="207"/>
      <c r="E3740" s="207"/>
      <c r="F3740" s="207"/>
      <c r="G3740" s="207"/>
      <c r="H3740" s="255"/>
      <c r="I3740" s="22"/>
    </row>
    <row r="3741" spans="1:9" ht="15" customHeight="1" x14ac:dyDescent="0.25">
      <c r="A3741" s="138" t="s">
        <v>12</v>
      </c>
      <c r="B3741" s="139"/>
      <c r="C3741" s="139"/>
      <c r="D3741" s="139"/>
      <c r="E3741" s="139"/>
      <c r="F3741" s="139"/>
      <c r="G3741" s="139"/>
      <c r="H3741" s="140"/>
      <c r="I3741" s="22"/>
    </row>
    <row r="3742" spans="1:9" x14ac:dyDescent="0.25">
      <c r="A3742" s="4">
        <v>4239</v>
      </c>
      <c r="B3742" s="4" t="s">
        <v>3081</v>
      </c>
      <c r="C3742" s="4" t="s">
        <v>27</v>
      </c>
      <c r="D3742" s="4" t="s">
        <v>13</v>
      </c>
      <c r="E3742" s="4" t="s">
        <v>14</v>
      </c>
      <c r="F3742" s="4">
        <v>546000</v>
      </c>
      <c r="G3742" s="4">
        <v>546000</v>
      </c>
      <c r="H3742" s="4"/>
      <c r="I3742" s="22"/>
    </row>
    <row r="3743" spans="1:9" x14ac:dyDescent="0.25">
      <c r="A3743" s="4">
        <v>4239</v>
      </c>
      <c r="B3743" s="4" t="s">
        <v>921</v>
      </c>
      <c r="C3743" s="4" t="s">
        <v>27</v>
      </c>
      <c r="D3743" s="4" t="s">
        <v>13</v>
      </c>
      <c r="E3743" s="4" t="s">
        <v>14</v>
      </c>
      <c r="F3743" s="4">
        <v>0</v>
      </c>
      <c r="G3743" s="4">
        <v>0</v>
      </c>
      <c r="H3743" s="4">
        <v>1</v>
      </c>
      <c r="I3743" s="22"/>
    </row>
    <row r="3744" spans="1:9" ht="15" customHeight="1" x14ac:dyDescent="0.25">
      <c r="A3744" s="144" t="s">
        <v>5461</v>
      </c>
      <c r="B3744" s="145"/>
      <c r="C3744" s="145"/>
      <c r="D3744" s="145"/>
      <c r="E3744" s="145"/>
      <c r="F3744" s="145"/>
      <c r="G3744" s="145"/>
      <c r="H3744" s="146"/>
      <c r="I3744" s="22"/>
    </row>
    <row r="3745" spans="1:9" ht="15" customHeight="1" x14ac:dyDescent="0.25">
      <c r="A3745" s="132" t="s">
        <v>41</v>
      </c>
      <c r="B3745" s="133"/>
      <c r="C3745" s="133"/>
      <c r="D3745" s="133"/>
      <c r="E3745" s="133"/>
      <c r="F3745" s="133"/>
      <c r="G3745" s="133"/>
      <c r="H3745" s="134"/>
      <c r="I3745" s="22"/>
    </row>
    <row r="3746" spans="1:9" ht="15" customHeight="1" x14ac:dyDescent="0.25">
      <c r="A3746" s="138" t="s">
        <v>21</v>
      </c>
      <c r="B3746" s="139"/>
      <c r="C3746" s="139"/>
      <c r="D3746" s="139"/>
      <c r="E3746" s="139"/>
      <c r="F3746" s="139"/>
      <c r="G3746" s="139"/>
      <c r="H3746" s="140"/>
      <c r="I3746" s="22"/>
    </row>
    <row r="3747" spans="1:9" ht="15" customHeight="1" x14ac:dyDescent="0.25">
      <c r="A3747" s="32">
        <v>4264</v>
      </c>
      <c r="B3747" s="32" t="s">
        <v>4507</v>
      </c>
      <c r="C3747" s="32" t="s">
        <v>229</v>
      </c>
      <c r="D3747" s="32" t="s">
        <v>9</v>
      </c>
      <c r="E3747" s="32" t="s">
        <v>11</v>
      </c>
      <c r="F3747" s="32">
        <v>480</v>
      </c>
      <c r="G3747" s="32">
        <f>+F3747*H3747</f>
        <v>5827200</v>
      </c>
      <c r="H3747" s="32">
        <v>12140</v>
      </c>
      <c r="I3747" s="22"/>
    </row>
    <row r="3748" spans="1:9" ht="15" customHeight="1" x14ac:dyDescent="0.25">
      <c r="A3748" s="32">
        <v>4267</v>
      </c>
      <c r="B3748" s="32" t="s">
        <v>4001</v>
      </c>
      <c r="C3748" s="32" t="s">
        <v>541</v>
      </c>
      <c r="D3748" s="32" t="s">
        <v>9</v>
      </c>
      <c r="E3748" s="32" t="s">
        <v>11</v>
      </c>
      <c r="F3748" s="32">
        <v>70</v>
      </c>
      <c r="G3748" s="32">
        <f>+F3748*H3748</f>
        <v>595000</v>
      </c>
      <c r="H3748" s="32">
        <v>8500</v>
      </c>
      <c r="I3748" s="22"/>
    </row>
    <row r="3749" spans="1:9" ht="15" customHeight="1" x14ac:dyDescent="0.25">
      <c r="A3749" s="32">
        <v>4269</v>
      </c>
      <c r="B3749" s="32" t="s">
        <v>3018</v>
      </c>
      <c r="C3749" s="32" t="s">
        <v>1378</v>
      </c>
      <c r="D3749" s="32" t="s">
        <v>9</v>
      </c>
      <c r="E3749" s="32" t="s">
        <v>543</v>
      </c>
      <c r="F3749" s="32">
        <v>1800</v>
      </c>
      <c r="G3749" s="32">
        <f>+F3749*H3749</f>
        <v>3600</v>
      </c>
      <c r="H3749" s="32">
        <v>2</v>
      </c>
      <c r="I3749" s="22"/>
    </row>
    <row r="3750" spans="1:9" ht="15" customHeight="1" x14ac:dyDescent="0.25">
      <c r="A3750" s="32">
        <v>4269</v>
      </c>
      <c r="B3750" s="32" t="s">
        <v>3019</v>
      </c>
      <c r="C3750" s="32" t="s">
        <v>555</v>
      </c>
      <c r="D3750" s="32" t="s">
        <v>9</v>
      </c>
      <c r="E3750" s="32" t="s">
        <v>10</v>
      </c>
      <c r="F3750" s="32">
        <v>1200</v>
      </c>
      <c r="G3750" s="32">
        <f t="shared" ref="G3750:G3752" si="72">+F3750*H3750</f>
        <v>3600</v>
      </c>
      <c r="H3750" s="32">
        <v>3</v>
      </c>
      <c r="I3750" s="22"/>
    </row>
    <row r="3751" spans="1:9" ht="15" customHeight="1" x14ac:dyDescent="0.25">
      <c r="A3751" s="32">
        <v>4269</v>
      </c>
      <c r="B3751" s="32" t="s">
        <v>3020</v>
      </c>
      <c r="C3751" s="32" t="s">
        <v>3021</v>
      </c>
      <c r="D3751" s="32" t="s">
        <v>9</v>
      </c>
      <c r="E3751" s="32" t="s">
        <v>543</v>
      </c>
      <c r="F3751" s="32">
        <v>2800</v>
      </c>
      <c r="G3751" s="32">
        <f t="shared" si="72"/>
        <v>28000</v>
      </c>
      <c r="H3751" s="32">
        <v>10</v>
      </c>
      <c r="I3751" s="22"/>
    </row>
    <row r="3752" spans="1:9" ht="15" customHeight="1" x14ac:dyDescent="0.25">
      <c r="A3752" s="32">
        <v>4269</v>
      </c>
      <c r="B3752" s="32" t="s">
        <v>3022</v>
      </c>
      <c r="C3752" s="32" t="s">
        <v>3023</v>
      </c>
      <c r="D3752" s="32" t="s">
        <v>9</v>
      </c>
      <c r="E3752" s="32" t="s">
        <v>543</v>
      </c>
      <c r="F3752" s="32">
        <v>900</v>
      </c>
      <c r="G3752" s="32">
        <f t="shared" si="72"/>
        <v>45000</v>
      </c>
      <c r="H3752" s="32">
        <v>50</v>
      </c>
      <c r="I3752" s="22"/>
    </row>
    <row r="3753" spans="1:9" ht="15" customHeight="1" x14ac:dyDescent="0.25">
      <c r="A3753" s="32">
        <v>4261</v>
      </c>
      <c r="B3753" s="32" t="s">
        <v>2857</v>
      </c>
      <c r="C3753" s="32" t="s">
        <v>2858</v>
      </c>
      <c r="D3753" s="32" t="s">
        <v>9</v>
      </c>
      <c r="E3753" s="32" t="s">
        <v>10</v>
      </c>
      <c r="F3753" s="32">
        <v>6000</v>
      </c>
      <c r="G3753" s="32">
        <f>+F3753*H3753</f>
        <v>120000</v>
      </c>
      <c r="H3753" s="32">
        <v>20</v>
      </c>
      <c r="I3753" s="22"/>
    </row>
    <row r="3754" spans="1:9" ht="15" customHeight="1" x14ac:dyDescent="0.25">
      <c r="A3754" s="32">
        <v>4261</v>
      </c>
      <c r="B3754" s="32" t="s">
        <v>2859</v>
      </c>
      <c r="C3754" s="32" t="s">
        <v>2858</v>
      </c>
      <c r="D3754" s="32" t="s">
        <v>9</v>
      </c>
      <c r="E3754" s="32" t="s">
        <v>10</v>
      </c>
      <c r="F3754" s="32">
        <v>6000</v>
      </c>
      <c r="G3754" s="32">
        <f t="shared" ref="G3754:G3764" si="73">+F3754*H3754</f>
        <v>120000</v>
      </c>
      <c r="H3754" s="32">
        <v>20</v>
      </c>
      <c r="I3754" s="22"/>
    </row>
    <row r="3755" spans="1:9" ht="15" customHeight="1" x14ac:dyDescent="0.25">
      <c r="A3755" s="32">
        <v>4261</v>
      </c>
      <c r="B3755" s="32" t="s">
        <v>2860</v>
      </c>
      <c r="C3755" s="32" t="s">
        <v>2858</v>
      </c>
      <c r="D3755" s="32" t="s">
        <v>9</v>
      </c>
      <c r="E3755" s="32" t="s">
        <v>10</v>
      </c>
      <c r="F3755" s="32">
        <v>7000</v>
      </c>
      <c r="G3755" s="32">
        <f t="shared" si="73"/>
        <v>14000</v>
      </c>
      <c r="H3755" s="32">
        <v>2</v>
      </c>
      <c r="I3755" s="22"/>
    </row>
    <row r="3756" spans="1:9" ht="15" customHeight="1" x14ac:dyDescent="0.25">
      <c r="A3756" s="32">
        <v>4261</v>
      </c>
      <c r="B3756" s="32" t="s">
        <v>2861</v>
      </c>
      <c r="C3756" s="32" t="s">
        <v>2858</v>
      </c>
      <c r="D3756" s="32" t="s">
        <v>9</v>
      </c>
      <c r="E3756" s="32" t="s">
        <v>10</v>
      </c>
      <c r="F3756" s="32">
        <v>11000</v>
      </c>
      <c r="G3756" s="32">
        <f t="shared" si="73"/>
        <v>44000</v>
      </c>
      <c r="H3756" s="32">
        <v>4</v>
      </c>
      <c r="I3756" s="22"/>
    </row>
    <row r="3757" spans="1:9" ht="15" customHeight="1" x14ac:dyDescent="0.25">
      <c r="A3757" s="32">
        <v>4261</v>
      </c>
      <c r="B3757" s="32" t="s">
        <v>2862</v>
      </c>
      <c r="C3757" s="32" t="s">
        <v>2858</v>
      </c>
      <c r="D3757" s="32" t="s">
        <v>9</v>
      </c>
      <c r="E3757" s="32" t="s">
        <v>10</v>
      </c>
      <c r="F3757" s="32">
        <v>6000</v>
      </c>
      <c r="G3757" s="32">
        <f t="shared" si="73"/>
        <v>60000</v>
      </c>
      <c r="H3757" s="32">
        <v>10</v>
      </c>
      <c r="I3757" s="22"/>
    </row>
    <row r="3758" spans="1:9" ht="15" customHeight="1" x14ac:dyDescent="0.25">
      <c r="A3758" s="32">
        <v>4261</v>
      </c>
      <c r="B3758" s="32" t="s">
        <v>2863</v>
      </c>
      <c r="C3758" s="32" t="s">
        <v>2858</v>
      </c>
      <c r="D3758" s="32" t="s">
        <v>9</v>
      </c>
      <c r="E3758" s="32" t="s">
        <v>10</v>
      </c>
      <c r="F3758" s="32">
        <v>6000</v>
      </c>
      <c r="G3758" s="32">
        <f t="shared" si="73"/>
        <v>90000</v>
      </c>
      <c r="H3758" s="32">
        <v>15</v>
      </c>
      <c r="I3758" s="22"/>
    </row>
    <row r="3759" spans="1:9" x14ac:dyDescent="0.25">
      <c r="A3759" s="32">
        <v>4261</v>
      </c>
      <c r="B3759" s="32" t="s">
        <v>2864</v>
      </c>
      <c r="C3759" s="32" t="s">
        <v>2858</v>
      </c>
      <c r="D3759" s="32" t="s">
        <v>9</v>
      </c>
      <c r="E3759" s="32" t="s">
        <v>10</v>
      </c>
      <c r="F3759" s="32">
        <v>12000</v>
      </c>
      <c r="G3759" s="32">
        <f t="shared" si="73"/>
        <v>120000</v>
      </c>
      <c r="H3759" s="32">
        <v>10</v>
      </c>
      <c r="I3759" s="22"/>
    </row>
    <row r="3760" spans="1:9" ht="27" x14ac:dyDescent="0.25">
      <c r="A3760" s="32">
        <v>4261</v>
      </c>
      <c r="B3760" s="32" t="s">
        <v>2865</v>
      </c>
      <c r="C3760" s="32" t="s">
        <v>2866</v>
      </c>
      <c r="D3760" s="32" t="s">
        <v>9</v>
      </c>
      <c r="E3760" s="32" t="s">
        <v>10</v>
      </c>
      <c r="F3760" s="32">
        <v>10000</v>
      </c>
      <c r="G3760" s="32">
        <f t="shared" si="73"/>
        <v>20000</v>
      </c>
      <c r="H3760" s="32">
        <v>2</v>
      </c>
      <c r="I3760" s="22"/>
    </row>
    <row r="3761" spans="1:9" ht="27" x14ac:dyDescent="0.25">
      <c r="A3761" s="32">
        <v>4261</v>
      </c>
      <c r="B3761" s="32" t="s">
        <v>2867</v>
      </c>
      <c r="C3761" s="32" t="s">
        <v>2866</v>
      </c>
      <c r="D3761" s="32" t="s">
        <v>9</v>
      </c>
      <c r="E3761" s="32" t="s">
        <v>10</v>
      </c>
      <c r="F3761" s="32">
        <v>10000</v>
      </c>
      <c r="G3761" s="32">
        <f t="shared" si="73"/>
        <v>20000</v>
      </c>
      <c r="H3761" s="32">
        <v>2</v>
      </c>
      <c r="I3761" s="22"/>
    </row>
    <row r="3762" spans="1:9" x14ac:dyDescent="0.25">
      <c r="A3762" s="32">
        <v>4261</v>
      </c>
      <c r="B3762" s="32" t="s">
        <v>2868</v>
      </c>
      <c r="C3762" s="32" t="s">
        <v>1473</v>
      </c>
      <c r="D3762" s="32" t="s">
        <v>9</v>
      </c>
      <c r="E3762" s="32" t="s">
        <v>10</v>
      </c>
      <c r="F3762" s="32">
        <v>3000</v>
      </c>
      <c r="G3762" s="32">
        <f t="shared" si="73"/>
        <v>120000</v>
      </c>
      <c r="H3762" s="32">
        <v>40</v>
      </c>
      <c r="I3762" s="22"/>
    </row>
    <row r="3763" spans="1:9" x14ac:dyDescent="0.25">
      <c r="A3763" s="32">
        <v>4261</v>
      </c>
      <c r="B3763" s="32" t="s">
        <v>2869</v>
      </c>
      <c r="C3763" s="32" t="s">
        <v>2291</v>
      </c>
      <c r="D3763" s="32" t="s">
        <v>9</v>
      </c>
      <c r="E3763" s="32" t="s">
        <v>10</v>
      </c>
      <c r="F3763" s="32">
        <v>4000</v>
      </c>
      <c r="G3763" s="32">
        <f t="shared" si="73"/>
        <v>160000</v>
      </c>
      <c r="H3763" s="32">
        <v>40</v>
      </c>
      <c r="I3763" s="22"/>
    </row>
    <row r="3764" spans="1:9" ht="27" x14ac:dyDescent="0.25">
      <c r="A3764" s="32">
        <v>4261</v>
      </c>
      <c r="B3764" s="32" t="s">
        <v>2870</v>
      </c>
      <c r="C3764" s="32" t="s">
        <v>2871</v>
      </c>
      <c r="D3764" s="32" t="s">
        <v>9</v>
      </c>
      <c r="E3764" s="32" t="s">
        <v>855</v>
      </c>
      <c r="F3764" s="32">
        <v>130</v>
      </c>
      <c r="G3764" s="32">
        <f t="shared" si="73"/>
        <v>39650</v>
      </c>
      <c r="H3764" s="32">
        <v>305</v>
      </c>
      <c r="I3764" s="22"/>
    </row>
    <row r="3765" spans="1:9" x14ac:dyDescent="0.25">
      <c r="A3765" s="32">
        <v>4269</v>
      </c>
      <c r="B3765" s="32" t="s">
        <v>2855</v>
      </c>
      <c r="C3765" s="32" t="s">
        <v>651</v>
      </c>
      <c r="D3765" s="32" t="s">
        <v>9</v>
      </c>
      <c r="E3765" s="32" t="s">
        <v>10</v>
      </c>
      <c r="F3765" s="32">
        <v>800</v>
      </c>
      <c r="G3765" s="32">
        <f>+F3765*H3765</f>
        <v>289600</v>
      </c>
      <c r="H3765" s="32">
        <v>362</v>
      </c>
      <c r="I3765" s="22"/>
    </row>
    <row r="3766" spans="1:9" ht="15" customHeight="1" x14ac:dyDescent="0.25">
      <c r="A3766" s="32">
        <v>4269</v>
      </c>
      <c r="B3766" s="32" t="s">
        <v>2856</v>
      </c>
      <c r="C3766" s="32" t="s">
        <v>654</v>
      </c>
      <c r="D3766" s="32" t="s">
        <v>9</v>
      </c>
      <c r="E3766" s="32" t="s">
        <v>10</v>
      </c>
      <c r="F3766" s="32">
        <v>30000</v>
      </c>
      <c r="G3766" s="32">
        <f>+F3766*H3766</f>
        <v>120000</v>
      </c>
      <c r="H3766" s="32">
        <v>4</v>
      </c>
      <c r="I3766" s="22"/>
    </row>
    <row r="3767" spans="1:9" ht="27" x14ac:dyDescent="0.25">
      <c r="A3767" s="32">
        <v>5122</v>
      </c>
      <c r="B3767" s="32" t="s">
        <v>850</v>
      </c>
      <c r="C3767" s="32" t="s">
        <v>2685</v>
      </c>
      <c r="D3767" s="32" t="s">
        <v>9</v>
      </c>
      <c r="E3767" s="32" t="s">
        <v>10</v>
      </c>
      <c r="F3767" s="32">
        <v>3166.25</v>
      </c>
      <c r="G3767" s="32">
        <f>+F3767*H3767</f>
        <v>25330</v>
      </c>
      <c r="H3767" s="32">
        <v>8</v>
      </c>
      <c r="I3767" s="22"/>
    </row>
    <row r="3768" spans="1:9" ht="15" customHeight="1" x14ac:dyDescent="0.25">
      <c r="A3768" s="32">
        <v>5122</v>
      </c>
      <c r="B3768" s="32" t="s">
        <v>851</v>
      </c>
      <c r="C3768" s="32" t="s">
        <v>852</v>
      </c>
      <c r="D3768" s="32" t="s">
        <v>9</v>
      </c>
      <c r="E3768" s="32" t="s">
        <v>10</v>
      </c>
      <c r="F3768" s="32">
        <v>1580</v>
      </c>
      <c r="G3768" s="32">
        <f t="shared" ref="G3768:G3802" si="74">+F3768*H3768</f>
        <v>39500</v>
      </c>
      <c r="H3768" s="32">
        <v>25</v>
      </c>
      <c r="I3768" s="22"/>
    </row>
    <row r="3769" spans="1:9" ht="27" x14ac:dyDescent="0.25">
      <c r="A3769" s="32">
        <v>4267</v>
      </c>
      <c r="B3769" s="32" t="s">
        <v>812</v>
      </c>
      <c r="C3769" s="32" t="s">
        <v>1497</v>
      </c>
      <c r="D3769" s="32" t="s">
        <v>9</v>
      </c>
      <c r="E3769" s="32" t="s">
        <v>10</v>
      </c>
      <c r="F3769" s="32">
        <v>2880</v>
      </c>
      <c r="G3769" s="32">
        <f t="shared" si="74"/>
        <v>28800</v>
      </c>
      <c r="H3769" s="32">
        <v>10</v>
      </c>
      <c r="I3769" s="22"/>
    </row>
    <row r="3770" spans="1:9" x14ac:dyDescent="0.25">
      <c r="A3770" s="32">
        <v>4267</v>
      </c>
      <c r="B3770" s="32" t="s">
        <v>806</v>
      </c>
      <c r="C3770" s="32" t="s">
        <v>807</v>
      </c>
      <c r="D3770" s="32" t="s">
        <v>9</v>
      </c>
      <c r="E3770" s="32" t="s">
        <v>10</v>
      </c>
      <c r="F3770" s="32">
        <v>1590</v>
      </c>
      <c r="G3770" s="32">
        <f t="shared" si="74"/>
        <v>159000</v>
      </c>
      <c r="H3770" s="32">
        <v>100</v>
      </c>
      <c r="I3770" s="22"/>
    </row>
    <row r="3771" spans="1:9" x14ac:dyDescent="0.25">
      <c r="A3771" s="32">
        <v>4267</v>
      </c>
      <c r="B3771" s="32" t="s">
        <v>831</v>
      </c>
      <c r="C3771" s="32" t="s">
        <v>2339</v>
      </c>
      <c r="D3771" s="32" t="s">
        <v>9</v>
      </c>
      <c r="E3771" s="32" t="s">
        <v>10</v>
      </c>
      <c r="F3771" s="32">
        <v>2880</v>
      </c>
      <c r="G3771" s="32">
        <f t="shared" si="74"/>
        <v>14400</v>
      </c>
      <c r="H3771" s="32">
        <v>5</v>
      </c>
      <c r="I3771" s="22"/>
    </row>
    <row r="3772" spans="1:9" x14ac:dyDescent="0.25">
      <c r="A3772" s="32">
        <v>4267</v>
      </c>
      <c r="B3772" s="32" t="s">
        <v>800</v>
      </c>
      <c r="C3772" s="32" t="s">
        <v>1694</v>
      </c>
      <c r="D3772" s="32" t="s">
        <v>9</v>
      </c>
      <c r="E3772" s="32" t="s">
        <v>853</v>
      </c>
      <c r="F3772" s="32">
        <v>156</v>
      </c>
      <c r="G3772" s="32">
        <f t="shared" si="74"/>
        <v>7800</v>
      </c>
      <c r="H3772" s="32">
        <v>50</v>
      </c>
      <c r="I3772" s="22"/>
    </row>
    <row r="3773" spans="1:9" x14ac:dyDescent="0.25">
      <c r="A3773" s="32">
        <v>4267</v>
      </c>
      <c r="B3773" s="32" t="s">
        <v>837</v>
      </c>
      <c r="C3773" s="32" t="s">
        <v>838</v>
      </c>
      <c r="D3773" s="32" t="s">
        <v>9</v>
      </c>
      <c r="E3773" s="32" t="s">
        <v>11</v>
      </c>
      <c r="F3773" s="32">
        <v>540.54</v>
      </c>
      <c r="G3773" s="32">
        <f t="shared" si="74"/>
        <v>10810.8</v>
      </c>
      <c r="H3773" s="32">
        <v>20</v>
      </c>
      <c r="I3773" s="22"/>
    </row>
    <row r="3774" spans="1:9" x14ac:dyDescent="0.25">
      <c r="A3774" s="32">
        <v>4267</v>
      </c>
      <c r="B3774" s="32" t="s">
        <v>826</v>
      </c>
      <c r="C3774" s="32" t="s">
        <v>827</v>
      </c>
      <c r="D3774" s="32" t="s">
        <v>9</v>
      </c>
      <c r="E3774" s="32" t="s">
        <v>10</v>
      </c>
      <c r="F3774" s="32">
        <v>108.8</v>
      </c>
      <c r="G3774" s="32">
        <f t="shared" si="74"/>
        <v>6528</v>
      </c>
      <c r="H3774" s="32">
        <v>60</v>
      </c>
      <c r="I3774" s="22"/>
    </row>
    <row r="3775" spans="1:9" x14ac:dyDescent="0.25">
      <c r="A3775" s="32">
        <v>4267</v>
      </c>
      <c r="B3775" s="32" t="s">
        <v>848</v>
      </c>
      <c r="C3775" s="32" t="s">
        <v>849</v>
      </c>
      <c r="D3775" s="32" t="s">
        <v>9</v>
      </c>
      <c r="E3775" s="32" t="s">
        <v>10</v>
      </c>
      <c r="F3775" s="32">
        <v>2083.75</v>
      </c>
      <c r="G3775" s="32">
        <f t="shared" si="74"/>
        <v>16670</v>
      </c>
      <c r="H3775" s="32">
        <v>8</v>
      </c>
      <c r="I3775" s="22"/>
    </row>
    <row r="3776" spans="1:9" x14ac:dyDescent="0.25">
      <c r="A3776" s="32">
        <v>4267</v>
      </c>
      <c r="B3776" s="32" t="s">
        <v>804</v>
      </c>
      <c r="C3776" s="32" t="s">
        <v>805</v>
      </c>
      <c r="D3776" s="32" t="s">
        <v>9</v>
      </c>
      <c r="E3776" s="32" t="s">
        <v>10</v>
      </c>
      <c r="F3776" s="32">
        <v>247.5</v>
      </c>
      <c r="G3776" s="32">
        <f t="shared" si="74"/>
        <v>9900</v>
      </c>
      <c r="H3776" s="32">
        <v>40</v>
      </c>
      <c r="I3776" s="22"/>
    </row>
    <row r="3777" spans="1:9" x14ac:dyDescent="0.25">
      <c r="A3777" s="32">
        <v>4267</v>
      </c>
      <c r="B3777" s="32" t="s">
        <v>835</v>
      </c>
      <c r="C3777" s="32" t="s">
        <v>1520</v>
      </c>
      <c r="D3777" s="32" t="s">
        <v>9</v>
      </c>
      <c r="E3777" s="32" t="s">
        <v>543</v>
      </c>
      <c r="F3777" s="32">
        <v>450</v>
      </c>
      <c r="G3777" s="32">
        <f t="shared" si="74"/>
        <v>13500</v>
      </c>
      <c r="H3777" s="32">
        <v>30</v>
      </c>
      <c r="I3777" s="22"/>
    </row>
    <row r="3778" spans="1:9" ht="27" x14ac:dyDescent="0.25">
      <c r="A3778" s="32">
        <v>4267</v>
      </c>
      <c r="B3778" s="32" t="s">
        <v>841</v>
      </c>
      <c r="C3778" s="32" t="s">
        <v>842</v>
      </c>
      <c r="D3778" s="32" t="s">
        <v>9</v>
      </c>
      <c r="E3778" s="32" t="s">
        <v>10</v>
      </c>
      <c r="F3778" s="32">
        <v>921.25</v>
      </c>
      <c r="G3778" s="32">
        <f t="shared" si="74"/>
        <v>7370</v>
      </c>
      <c r="H3778" s="32">
        <v>8</v>
      </c>
      <c r="I3778" s="22"/>
    </row>
    <row r="3779" spans="1:9" x14ac:dyDescent="0.25">
      <c r="A3779" s="32">
        <v>4267</v>
      </c>
      <c r="B3779" s="32" t="s">
        <v>821</v>
      </c>
      <c r="C3779" s="32" t="s">
        <v>822</v>
      </c>
      <c r="D3779" s="32" t="s">
        <v>9</v>
      </c>
      <c r="E3779" s="32" t="s">
        <v>10</v>
      </c>
      <c r="F3779" s="32">
        <v>130.69999999999999</v>
      </c>
      <c r="G3779" s="32">
        <f t="shared" si="74"/>
        <v>143770</v>
      </c>
      <c r="H3779" s="32">
        <v>1100</v>
      </c>
      <c r="I3779" s="22"/>
    </row>
    <row r="3780" spans="1:9" x14ac:dyDescent="0.25">
      <c r="A3780" s="32">
        <v>4267</v>
      </c>
      <c r="B3780" s="32" t="s">
        <v>820</v>
      </c>
      <c r="C3780" s="32" t="s">
        <v>1506</v>
      </c>
      <c r="D3780" s="32" t="s">
        <v>9</v>
      </c>
      <c r="E3780" s="32" t="s">
        <v>10</v>
      </c>
      <c r="F3780" s="32">
        <v>87</v>
      </c>
      <c r="G3780" s="32">
        <f t="shared" si="74"/>
        <v>34800</v>
      </c>
      <c r="H3780" s="32">
        <v>400</v>
      </c>
      <c r="I3780" s="22"/>
    </row>
    <row r="3781" spans="1:9" x14ac:dyDescent="0.25">
      <c r="A3781" s="32">
        <v>4267</v>
      </c>
      <c r="B3781" s="32" t="s">
        <v>823</v>
      </c>
      <c r="C3781" s="32" t="s">
        <v>824</v>
      </c>
      <c r="D3781" s="32" t="s">
        <v>9</v>
      </c>
      <c r="E3781" s="32" t="s">
        <v>10</v>
      </c>
      <c r="F3781" s="32">
        <v>188.5</v>
      </c>
      <c r="G3781" s="32">
        <f t="shared" si="74"/>
        <v>11310</v>
      </c>
      <c r="H3781" s="32">
        <v>60</v>
      </c>
      <c r="I3781" s="22"/>
    </row>
    <row r="3782" spans="1:9" ht="27" x14ac:dyDescent="0.25">
      <c r="A3782" s="32">
        <v>4267</v>
      </c>
      <c r="B3782" s="32" t="s">
        <v>801</v>
      </c>
      <c r="C3782" s="32" t="s">
        <v>2686</v>
      </c>
      <c r="D3782" s="32" t="s">
        <v>9</v>
      </c>
      <c r="E3782" s="32" t="s">
        <v>10</v>
      </c>
      <c r="F3782" s="32">
        <v>204</v>
      </c>
      <c r="G3782" s="32">
        <f t="shared" si="74"/>
        <v>10200</v>
      </c>
      <c r="H3782" s="32">
        <v>50</v>
      </c>
      <c r="I3782" s="22"/>
    </row>
    <row r="3783" spans="1:9" x14ac:dyDescent="0.25">
      <c r="A3783" s="32">
        <v>4267</v>
      </c>
      <c r="B3783" s="32" t="s">
        <v>815</v>
      </c>
      <c r="C3783" s="32" t="s">
        <v>816</v>
      </c>
      <c r="D3783" s="32" t="s">
        <v>9</v>
      </c>
      <c r="E3783" s="32" t="s">
        <v>10</v>
      </c>
      <c r="F3783" s="32">
        <v>681.34</v>
      </c>
      <c r="G3783" s="32">
        <f t="shared" si="74"/>
        <v>10220.1</v>
      </c>
      <c r="H3783" s="32">
        <v>15</v>
      </c>
      <c r="I3783" s="22"/>
    </row>
    <row r="3784" spans="1:9" x14ac:dyDescent="0.25">
      <c r="A3784" s="32">
        <v>4267</v>
      </c>
      <c r="B3784" s="32" t="s">
        <v>803</v>
      </c>
      <c r="C3784" s="32" t="s">
        <v>1490</v>
      </c>
      <c r="D3784" s="32" t="s">
        <v>9</v>
      </c>
      <c r="E3784" s="32" t="s">
        <v>11</v>
      </c>
      <c r="F3784" s="32">
        <v>760.32</v>
      </c>
      <c r="G3784" s="32">
        <f t="shared" si="74"/>
        <v>38016</v>
      </c>
      <c r="H3784" s="32">
        <v>50</v>
      </c>
      <c r="I3784" s="22"/>
    </row>
    <row r="3785" spans="1:9" x14ac:dyDescent="0.25">
      <c r="A3785" s="32">
        <v>4267</v>
      </c>
      <c r="B3785" s="32" t="s">
        <v>825</v>
      </c>
      <c r="C3785" s="32" t="s">
        <v>1507</v>
      </c>
      <c r="D3785" s="32" t="s">
        <v>9</v>
      </c>
      <c r="E3785" s="32" t="s">
        <v>10</v>
      </c>
      <c r="F3785" s="32">
        <v>1000</v>
      </c>
      <c r="G3785" s="32">
        <f t="shared" si="74"/>
        <v>18000</v>
      </c>
      <c r="H3785" s="32">
        <v>18</v>
      </c>
      <c r="I3785" s="22"/>
    </row>
    <row r="3786" spans="1:9" x14ac:dyDescent="0.25">
      <c r="A3786" s="32">
        <v>4267</v>
      </c>
      <c r="B3786" s="32" t="s">
        <v>819</v>
      </c>
      <c r="C3786" s="32" t="s">
        <v>1506</v>
      </c>
      <c r="D3786" s="32" t="s">
        <v>9</v>
      </c>
      <c r="E3786" s="32" t="s">
        <v>10</v>
      </c>
      <c r="F3786" s="32">
        <v>77.150000000000006</v>
      </c>
      <c r="G3786" s="32">
        <f t="shared" si="74"/>
        <v>54005.000000000007</v>
      </c>
      <c r="H3786" s="32">
        <v>700</v>
      </c>
      <c r="I3786" s="22"/>
    </row>
    <row r="3787" spans="1:9" ht="27" x14ac:dyDescent="0.25">
      <c r="A3787" s="32">
        <v>4267</v>
      </c>
      <c r="B3787" s="32" t="s">
        <v>808</v>
      </c>
      <c r="C3787" s="32" t="s">
        <v>809</v>
      </c>
      <c r="D3787" s="32" t="s">
        <v>9</v>
      </c>
      <c r="E3787" s="32" t="s">
        <v>10</v>
      </c>
      <c r="F3787" s="32">
        <v>788</v>
      </c>
      <c r="G3787" s="32">
        <f t="shared" si="74"/>
        <v>9456</v>
      </c>
      <c r="H3787" s="32">
        <v>12</v>
      </c>
      <c r="I3787" s="22"/>
    </row>
    <row r="3788" spans="1:9" x14ac:dyDescent="0.25">
      <c r="A3788" s="32">
        <v>4267</v>
      </c>
      <c r="B3788" s="32" t="s">
        <v>843</v>
      </c>
      <c r="C3788" s="32" t="s">
        <v>2353</v>
      </c>
      <c r="D3788" s="32" t="s">
        <v>9</v>
      </c>
      <c r="E3788" s="32" t="s">
        <v>10</v>
      </c>
      <c r="F3788" s="32">
        <v>1197</v>
      </c>
      <c r="G3788" s="32">
        <f t="shared" si="74"/>
        <v>4788</v>
      </c>
      <c r="H3788" s="32">
        <v>4</v>
      </c>
      <c r="I3788" s="22"/>
    </row>
    <row r="3789" spans="1:9" x14ac:dyDescent="0.25">
      <c r="A3789" s="32">
        <v>4267</v>
      </c>
      <c r="B3789" s="32" t="s">
        <v>829</v>
      </c>
      <c r="C3789" s="32" t="s">
        <v>830</v>
      </c>
      <c r="D3789" s="32" t="s">
        <v>9</v>
      </c>
      <c r="E3789" s="32" t="s">
        <v>854</v>
      </c>
      <c r="F3789" s="32">
        <v>3833.4</v>
      </c>
      <c r="G3789" s="32">
        <f t="shared" si="74"/>
        <v>11500.2</v>
      </c>
      <c r="H3789" s="32">
        <v>3</v>
      </c>
      <c r="I3789" s="22"/>
    </row>
    <row r="3790" spans="1:9" x14ac:dyDescent="0.25">
      <c r="A3790" s="32">
        <v>4267</v>
      </c>
      <c r="B3790" s="32" t="s">
        <v>834</v>
      </c>
      <c r="C3790" s="32" t="s">
        <v>1519</v>
      </c>
      <c r="D3790" s="32" t="s">
        <v>9</v>
      </c>
      <c r="E3790" s="32" t="s">
        <v>11</v>
      </c>
      <c r="F3790" s="32">
        <v>600</v>
      </c>
      <c r="G3790" s="32">
        <f t="shared" si="74"/>
        <v>12000</v>
      </c>
      <c r="H3790" s="32">
        <v>20</v>
      </c>
      <c r="I3790" s="22"/>
    </row>
    <row r="3791" spans="1:9" x14ac:dyDescent="0.25">
      <c r="A3791" s="32">
        <v>4267</v>
      </c>
      <c r="B3791" s="32" t="s">
        <v>836</v>
      </c>
      <c r="C3791" s="32" t="s">
        <v>1522</v>
      </c>
      <c r="D3791" s="32" t="s">
        <v>9</v>
      </c>
      <c r="E3791" s="32" t="s">
        <v>11</v>
      </c>
      <c r="F3791" s="32">
        <v>400</v>
      </c>
      <c r="G3791" s="32">
        <f t="shared" si="74"/>
        <v>52000</v>
      </c>
      <c r="H3791" s="32">
        <v>130</v>
      </c>
      <c r="I3791" s="22"/>
    </row>
    <row r="3792" spans="1:9" ht="27" x14ac:dyDescent="0.25">
      <c r="A3792" s="32">
        <v>4267</v>
      </c>
      <c r="B3792" s="32" t="s">
        <v>817</v>
      </c>
      <c r="C3792" s="32" t="s">
        <v>818</v>
      </c>
      <c r="D3792" s="32" t="s">
        <v>9</v>
      </c>
      <c r="E3792" s="32" t="s">
        <v>10</v>
      </c>
      <c r="F3792" s="32">
        <v>300</v>
      </c>
      <c r="G3792" s="32">
        <f t="shared" si="74"/>
        <v>6000</v>
      </c>
      <c r="H3792" s="32">
        <v>20</v>
      </c>
      <c r="I3792" s="22"/>
    </row>
    <row r="3793" spans="1:9" ht="27" x14ac:dyDescent="0.25">
      <c r="A3793" s="32">
        <v>4267</v>
      </c>
      <c r="B3793" s="32" t="s">
        <v>844</v>
      </c>
      <c r="C3793" s="32" t="s">
        <v>845</v>
      </c>
      <c r="D3793" s="32" t="s">
        <v>9</v>
      </c>
      <c r="E3793" s="32" t="s">
        <v>855</v>
      </c>
      <c r="F3793" s="32">
        <v>2088</v>
      </c>
      <c r="G3793" s="32">
        <f t="shared" si="74"/>
        <v>6264</v>
      </c>
      <c r="H3793" s="32">
        <v>3</v>
      </c>
      <c r="I3793" s="22"/>
    </row>
    <row r="3794" spans="1:9" x14ac:dyDescent="0.25">
      <c r="A3794" s="32">
        <v>4267</v>
      </c>
      <c r="B3794" s="32" t="s">
        <v>832</v>
      </c>
      <c r="C3794" s="32" t="s">
        <v>1517</v>
      </c>
      <c r="D3794" s="32" t="s">
        <v>9</v>
      </c>
      <c r="E3794" s="32" t="s">
        <v>10</v>
      </c>
      <c r="F3794" s="32">
        <v>524</v>
      </c>
      <c r="G3794" s="32">
        <f t="shared" si="74"/>
        <v>15720</v>
      </c>
      <c r="H3794" s="32">
        <v>30</v>
      </c>
      <c r="I3794" s="22"/>
    </row>
    <row r="3795" spans="1:9" ht="27" x14ac:dyDescent="0.25">
      <c r="A3795" s="32">
        <v>4267</v>
      </c>
      <c r="B3795" s="32" t="s">
        <v>810</v>
      </c>
      <c r="C3795" s="32" t="s">
        <v>809</v>
      </c>
      <c r="D3795" s="32" t="s">
        <v>9</v>
      </c>
      <c r="E3795" s="32" t="s">
        <v>10</v>
      </c>
      <c r="F3795" s="32">
        <v>472.98</v>
      </c>
      <c r="G3795" s="32">
        <f t="shared" si="74"/>
        <v>18919.2</v>
      </c>
      <c r="H3795" s="32">
        <v>40</v>
      </c>
      <c r="I3795" s="22"/>
    </row>
    <row r="3796" spans="1:9" x14ac:dyDescent="0.25">
      <c r="A3796" s="32">
        <v>4267</v>
      </c>
      <c r="B3796" s="32" t="s">
        <v>846</v>
      </c>
      <c r="C3796" s="32" t="s">
        <v>847</v>
      </c>
      <c r="D3796" s="32" t="s">
        <v>9</v>
      </c>
      <c r="E3796" s="32" t="s">
        <v>10</v>
      </c>
      <c r="F3796" s="32">
        <v>2158.4</v>
      </c>
      <c r="G3796" s="32">
        <f t="shared" si="74"/>
        <v>12950.400000000001</v>
      </c>
      <c r="H3796" s="32">
        <v>6</v>
      </c>
      <c r="I3796" s="22"/>
    </row>
    <row r="3797" spans="1:9" x14ac:dyDescent="0.25">
      <c r="A3797" s="32">
        <v>4267</v>
      </c>
      <c r="B3797" s="32" t="s">
        <v>828</v>
      </c>
      <c r="C3797" s="32" t="s">
        <v>2687</v>
      </c>
      <c r="D3797" s="32" t="s">
        <v>9</v>
      </c>
      <c r="E3797" s="32" t="s">
        <v>10</v>
      </c>
      <c r="F3797" s="32">
        <v>266.7</v>
      </c>
      <c r="G3797" s="32">
        <f t="shared" si="74"/>
        <v>24003</v>
      </c>
      <c r="H3797" s="32">
        <v>90</v>
      </c>
      <c r="I3797" s="22"/>
    </row>
    <row r="3798" spans="1:9" x14ac:dyDescent="0.25">
      <c r="A3798" s="32">
        <v>4267</v>
      </c>
      <c r="B3798" s="32" t="s">
        <v>813</v>
      </c>
      <c r="C3798" s="32" t="s">
        <v>814</v>
      </c>
      <c r="D3798" s="32" t="s">
        <v>9</v>
      </c>
      <c r="E3798" s="32" t="s">
        <v>10</v>
      </c>
      <c r="F3798" s="32">
        <v>300</v>
      </c>
      <c r="G3798" s="32">
        <f t="shared" si="74"/>
        <v>3000</v>
      </c>
      <c r="H3798" s="32">
        <v>10</v>
      </c>
      <c r="I3798" s="22"/>
    </row>
    <row r="3799" spans="1:9" x14ac:dyDescent="0.25">
      <c r="A3799" s="32">
        <v>4267</v>
      </c>
      <c r="B3799" s="32" t="s">
        <v>833</v>
      </c>
      <c r="C3799" s="32" t="s">
        <v>1519</v>
      </c>
      <c r="D3799" s="32" t="s">
        <v>9</v>
      </c>
      <c r="E3799" s="32" t="s">
        <v>11</v>
      </c>
      <c r="F3799" s="32">
        <v>440</v>
      </c>
      <c r="G3799" s="32">
        <f t="shared" si="74"/>
        <v>22000</v>
      </c>
      <c r="H3799" s="32">
        <v>50</v>
      </c>
      <c r="I3799" s="22"/>
    </row>
    <row r="3800" spans="1:9" x14ac:dyDescent="0.25">
      <c r="A3800" s="32">
        <v>4267</v>
      </c>
      <c r="B3800" s="32" t="s">
        <v>802</v>
      </c>
      <c r="C3800" s="32" t="s">
        <v>1490</v>
      </c>
      <c r="D3800" s="32" t="s">
        <v>9</v>
      </c>
      <c r="E3800" s="32" t="s">
        <v>11</v>
      </c>
      <c r="F3800" s="32">
        <v>104.71000000000001</v>
      </c>
      <c r="G3800" s="32">
        <f t="shared" si="74"/>
        <v>17800.7</v>
      </c>
      <c r="H3800" s="32">
        <v>170</v>
      </c>
      <c r="I3800" s="22"/>
    </row>
    <row r="3801" spans="1:9" x14ac:dyDescent="0.25">
      <c r="A3801" s="32">
        <v>4267</v>
      </c>
      <c r="B3801" s="32" t="s">
        <v>839</v>
      </c>
      <c r="C3801" s="32" t="s">
        <v>840</v>
      </c>
      <c r="D3801" s="32" t="s">
        <v>9</v>
      </c>
      <c r="E3801" s="32" t="s">
        <v>10</v>
      </c>
      <c r="F3801" s="32">
        <v>332.8</v>
      </c>
      <c r="G3801" s="32">
        <f t="shared" si="74"/>
        <v>29952</v>
      </c>
      <c r="H3801" s="32">
        <v>90</v>
      </c>
      <c r="I3801" s="22"/>
    </row>
    <row r="3802" spans="1:9" ht="27" x14ac:dyDescent="0.25">
      <c r="A3802" s="32">
        <v>4267</v>
      </c>
      <c r="B3802" s="32" t="s">
        <v>811</v>
      </c>
      <c r="C3802" s="32" t="s">
        <v>1497</v>
      </c>
      <c r="D3802" s="32" t="s">
        <v>9</v>
      </c>
      <c r="E3802" s="32" t="s">
        <v>10</v>
      </c>
      <c r="F3802" s="32">
        <v>4331.25</v>
      </c>
      <c r="G3802" s="32">
        <f t="shared" si="74"/>
        <v>34650</v>
      </c>
      <c r="H3802" s="32">
        <v>8</v>
      </c>
      <c r="I3802" s="22"/>
    </row>
    <row r="3803" spans="1:9" x14ac:dyDescent="0.25">
      <c r="A3803" s="32">
        <v>4261</v>
      </c>
      <c r="B3803" s="32" t="s">
        <v>767</v>
      </c>
      <c r="C3803" s="32" t="s">
        <v>636</v>
      </c>
      <c r="D3803" s="32" t="s">
        <v>9</v>
      </c>
      <c r="E3803" s="32" t="s">
        <v>10</v>
      </c>
      <c r="F3803" s="32">
        <v>49.5</v>
      </c>
      <c r="G3803" s="32">
        <f>F3803*H3803</f>
        <v>2970</v>
      </c>
      <c r="H3803" s="32">
        <v>60</v>
      </c>
      <c r="I3803" s="22"/>
    </row>
    <row r="3804" spans="1:9" x14ac:dyDescent="0.25">
      <c r="A3804" s="32">
        <v>4261</v>
      </c>
      <c r="B3804" s="32" t="s">
        <v>790</v>
      </c>
      <c r="C3804" s="32" t="s">
        <v>641</v>
      </c>
      <c r="D3804" s="32" t="s">
        <v>9</v>
      </c>
      <c r="E3804" s="32" t="s">
        <v>10</v>
      </c>
      <c r="F3804" s="32">
        <v>148.5</v>
      </c>
      <c r="G3804" s="32">
        <f t="shared" ref="G3804:G3836" si="75">F3804*H3804</f>
        <v>2970</v>
      </c>
      <c r="H3804" s="32">
        <v>20</v>
      </c>
      <c r="I3804" s="22"/>
    </row>
    <row r="3805" spans="1:9" ht="40.5" x14ac:dyDescent="0.25">
      <c r="A3805" s="32">
        <v>4261</v>
      </c>
      <c r="B3805" s="32" t="s">
        <v>768</v>
      </c>
      <c r="C3805" s="32" t="s">
        <v>769</v>
      </c>
      <c r="D3805" s="32" t="s">
        <v>9</v>
      </c>
      <c r="E3805" s="32" t="s">
        <v>10</v>
      </c>
      <c r="F3805" s="32">
        <v>286.39999999999998</v>
      </c>
      <c r="G3805" s="32">
        <f t="shared" si="75"/>
        <v>4296</v>
      </c>
      <c r="H3805" s="32">
        <v>15</v>
      </c>
      <c r="I3805" s="22"/>
    </row>
    <row r="3806" spans="1:9" x14ac:dyDescent="0.25">
      <c r="A3806" s="32">
        <v>4261</v>
      </c>
      <c r="B3806" s="32" t="s">
        <v>796</v>
      </c>
      <c r="C3806" s="32" t="s">
        <v>617</v>
      </c>
      <c r="D3806" s="32" t="s">
        <v>9</v>
      </c>
      <c r="E3806" s="32" t="s">
        <v>10</v>
      </c>
      <c r="F3806" s="32">
        <v>168.24</v>
      </c>
      <c r="G3806" s="32">
        <f t="shared" si="75"/>
        <v>8412</v>
      </c>
      <c r="H3806" s="32">
        <v>50</v>
      </c>
      <c r="I3806" s="22"/>
    </row>
    <row r="3807" spans="1:9" x14ac:dyDescent="0.25">
      <c r="A3807" s="32">
        <v>4261</v>
      </c>
      <c r="B3807" s="32" t="s">
        <v>797</v>
      </c>
      <c r="C3807" s="32" t="s">
        <v>611</v>
      </c>
      <c r="D3807" s="32" t="s">
        <v>9</v>
      </c>
      <c r="E3807" s="32" t="s">
        <v>10</v>
      </c>
      <c r="F3807" s="32">
        <v>9.84</v>
      </c>
      <c r="G3807" s="32">
        <f t="shared" si="75"/>
        <v>984</v>
      </c>
      <c r="H3807" s="32">
        <v>100</v>
      </c>
      <c r="I3807" s="22"/>
    </row>
    <row r="3808" spans="1:9" x14ac:dyDescent="0.25">
      <c r="A3808" s="32">
        <v>4261</v>
      </c>
      <c r="B3808" s="32" t="s">
        <v>798</v>
      </c>
      <c r="C3808" s="32" t="s">
        <v>605</v>
      </c>
      <c r="D3808" s="32" t="s">
        <v>9</v>
      </c>
      <c r="E3808" s="32" t="s">
        <v>10</v>
      </c>
      <c r="F3808" s="32">
        <v>35.49</v>
      </c>
      <c r="G3808" s="32">
        <f t="shared" si="75"/>
        <v>2484.3000000000002</v>
      </c>
      <c r="H3808" s="32">
        <v>70</v>
      </c>
      <c r="I3808" s="22"/>
    </row>
    <row r="3809" spans="1:9" ht="27" x14ac:dyDescent="0.25">
      <c r="A3809" s="32">
        <v>4261</v>
      </c>
      <c r="B3809" s="32" t="s">
        <v>772</v>
      </c>
      <c r="C3809" s="32" t="s">
        <v>773</v>
      </c>
      <c r="D3809" s="32" t="s">
        <v>9</v>
      </c>
      <c r="E3809" s="32" t="s">
        <v>10</v>
      </c>
      <c r="F3809" s="32">
        <v>96</v>
      </c>
      <c r="G3809" s="32">
        <f t="shared" si="75"/>
        <v>2880</v>
      </c>
      <c r="H3809" s="32">
        <v>30</v>
      </c>
      <c r="I3809" s="22"/>
    </row>
    <row r="3810" spans="1:9" x14ac:dyDescent="0.25">
      <c r="A3810" s="32">
        <v>4261</v>
      </c>
      <c r="B3810" s="32" t="s">
        <v>786</v>
      </c>
      <c r="C3810" s="32" t="s">
        <v>561</v>
      </c>
      <c r="D3810" s="32" t="s">
        <v>9</v>
      </c>
      <c r="E3810" s="32" t="s">
        <v>10</v>
      </c>
      <c r="F3810" s="32">
        <v>98.4</v>
      </c>
      <c r="G3810" s="32">
        <f t="shared" si="75"/>
        <v>4920</v>
      </c>
      <c r="H3810" s="32">
        <v>50</v>
      </c>
      <c r="I3810" s="22"/>
    </row>
    <row r="3811" spans="1:9" x14ac:dyDescent="0.25">
      <c r="A3811" s="32">
        <v>4261</v>
      </c>
      <c r="B3811" s="32" t="s">
        <v>774</v>
      </c>
      <c r="C3811" s="32" t="s">
        <v>645</v>
      </c>
      <c r="D3811" s="32" t="s">
        <v>9</v>
      </c>
      <c r="E3811" s="32" t="s">
        <v>10</v>
      </c>
      <c r="F3811" s="32">
        <v>69</v>
      </c>
      <c r="G3811" s="32">
        <f t="shared" si="75"/>
        <v>2760</v>
      </c>
      <c r="H3811" s="32">
        <v>40</v>
      </c>
      <c r="I3811" s="22"/>
    </row>
    <row r="3812" spans="1:9" x14ac:dyDescent="0.25">
      <c r="A3812" s="32">
        <v>4261</v>
      </c>
      <c r="B3812" s="32" t="s">
        <v>775</v>
      </c>
      <c r="C3812" s="32" t="s">
        <v>623</v>
      </c>
      <c r="D3812" s="32" t="s">
        <v>9</v>
      </c>
      <c r="E3812" s="32" t="s">
        <v>10</v>
      </c>
      <c r="F3812" s="32">
        <v>80</v>
      </c>
      <c r="G3812" s="32">
        <f t="shared" si="75"/>
        <v>800</v>
      </c>
      <c r="H3812" s="32">
        <v>10</v>
      </c>
      <c r="I3812" s="22"/>
    </row>
    <row r="3813" spans="1:9" x14ac:dyDescent="0.25">
      <c r="A3813" s="32">
        <v>4261</v>
      </c>
      <c r="B3813" s="32" t="s">
        <v>788</v>
      </c>
      <c r="C3813" s="32" t="s">
        <v>2440</v>
      </c>
      <c r="D3813" s="32" t="s">
        <v>9</v>
      </c>
      <c r="E3813" s="32" t="s">
        <v>10</v>
      </c>
      <c r="F3813" s="32">
        <v>5.01</v>
      </c>
      <c r="G3813" s="32">
        <f t="shared" si="75"/>
        <v>115230</v>
      </c>
      <c r="H3813" s="32">
        <v>23000</v>
      </c>
      <c r="I3813" s="22"/>
    </row>
    <row r="3814" spans="1:9" x14ac:dyDescent="0.25">
      <c r="A3814" s="32">
        <v>4261</v>
      </c>
      <c r="B3814" s="32" t="s">
        <v>776</v>
      </c>
      <c r="C3814" s="32" t="s">
        <v>596</v>
      </c>
      <c r="D3814" s="32" t="s">
        <v>9</v>
      </c>
      <c r="E3814" s="32" t="s">
        <v>10</v>
      </c>
      <c r="F3814" s="32">
        <v>120</v>
      </c>
      <c r="G3814" s="32">
        <f t="shared" si="75"/>
        <v>8400</v>
      </c>
      <c r="H3814" s="32">
        <v>70</v>
      </c>
      <c r="I3814" s="22"/>
    </row>
    <row r="3815" spans="1:9" ht="27" x14ac:dyDescent="0.25">
      <c r="A3815" s="32">
        <v>4261</v>
      </c>
      <c r="B3815" s="32" t="s">
        <v>789</v>
      </c>
      <c r="C3815" s="32" t="s">
        <v>594</v>
      </c>
      <c r="D3815" s="32" t="s">
        <v>9</v>
      </c>
      <c r="E3815" s="32" t="s">
        <v>10</v>
      </c>
      <c r="F3815" s="32">
        <v>110</v>
      </c>
      <c r="G3815" s="32">
        <f t="shared" si="75"/>
        <v>38500</v>
      </c>
      <c r="H3815" s="32">
        <v>350</v>
      </c>
      <c r="I3815" s="22"/>
    </row>
    <row r="3816" spans="1:9" x14ac:dyDescent="0.25">
      <c r="A3816" s="32">
        <v>4261</v>
      </c>
      <c r="B3816" s="32" t="s">
        <v>791</v>
      </c>
      <c r="C3816" s="32" t="s">
        <v>583</v>
      </c>
      <c r="D3816" s="32" t="s">
        <v>9</v>
      </c>
      <c r="E3816" s="32" t="s">
        <v>542</v>
      </c>
      <c r="F3816" s="32">
        <v>495</v>
      </c>
      <c r="G3816" s="32">
        <f t="shared" si="75"/>
        <v>9900</v>
      </c>
      <c r="H3816" s="32">
        <v>20</v>
      </c>
      <c r="I3816" s="22"/>
    </row>
    <row r="3817" spans="1:9" ht="27" x14ac:dyDescent="0.25">
      <c r="A3817" s="32">
        <v>4261</v>
      </c>
      <c r="B3817" s="32" t="s">
        <v>781</v>
      </c>
      <c r="C3817" s="32" t="s">
        <v>589</v>
      </c>
      <c r="D3817" s="32" t="s">
        <v>9</v>
      </c>
      <c r="E3817" s="32" t="s">
        <v>10</v>
      </c>
      <c r="F3817" s="32">
        <v>5.4</v>
      </c>
      <c r="G3817" s="32">
        <f t="shared" si="75"/>
        <v>21600</v>
      </c>
      <c r="H3817" s="32">
        <v>4000</v>
      </c>
      <c r="I3817" s="22"/>
    </row>
    <row r="3818" spans="1:9" x14ac:dyDescent="0.25">
      <c r="A3818" s="32">
        <v>4261</v>
      </c>
      <c r="B3818" s="32" t="s">
        <v>784</v>
      </c>
      <c r="C3818" s="32" t="s">
        <v>565</v>
      </c>
      <c r="D3818" s="32" t="s">
        <v>9</v>
      </c>
      <c r="E3818" s="32" t="s">
        <v>10</v>
      </c>
      <c r="F3818" s="32">
        <v>343.5</v>
      </c>
      <c r="G3818" s="32">
        <f t="shared" si="75"/>
        <v>27480</v>
      </c>
      <c r="H3818" s="32">
        <v>80</v>
      </c>
      <c r="I3818" s="22"/>
    </row>
    <row r="3819" spans="1:9" ht="40.5" x14ac:dyDescent="0.25">
      <c r="A3819" s="32">
        <v>4261</v>
      </c>
      <c r="B3819" s="32" t="s">
        <v>770</v>
      </c>
      <c r="C3819" s="32" t="s">
        <v>771</v>
      </c>
      <c r="D3819" s="32" t="s">
        <v>9</v>
      </c>
      <c r="E3819" s="32" t="s">
        <v>10</v>
      </c>
      <c r="F3819" s="32">
        <v>247.2</v>
      </c>
      <c r="G3819" s="32">
        <f t="shared" si="75"/>
        <v>7416</v>
      </c>
      <c r="H3819" s="32">
        <v>30</v>
      </c>
      <c r="I3819" s="22"/>
    </row>
    <row r="3820" spans="1:9" x14ac:dyDescent="0.25">
      <c r="A3820" s="32">
        <v>4261</v>
      </c>
      <c r="B3820" s="32" t="s">
        <v>765</v>
      </c>
      <c r="C3820" s="32" t="s">
        <v>633</v>
      </c>
      <c r="D3820" s="32" t="s">
        <v>9</v>
      </c>
      <c r="E3820" s="32" t="s">
        <v>10</v>
      </c>
      <c r="F3820" s="32">
        <v>156</v>
      </c>
      <c r="G3820" s="32">
        <f t="shared" si="75"/>
        <v>1560</v>
      </c>
      <c r="H3820" s="32">
        <v>10</v>
      </c>
      <c r="I3820" s="22"/>
    </row>
    <row r="3821" spans="1:9" x14ac:dyDescent="0.25">
      <c r="A3821" s="32">
        <v>4261</v>
      </c>
      <c r="B3821" s="32" t="s">
        <v>783</v>
      </c>
      <c r="C3821" s="32" t="s">
        <v>577</v>
      </c>
      <c r="D3821" s="32" t="s">
        <v>9</v>
      </c>
      <c r="E3821" s="32" t="s">
        <v>10</v>
      </c>
      <c r="F3821" s="32">
        <v>99</v>
      </c>
      <c r="G3821" s="32">
        <f t="shared" si="75"/>
        <v>7920</v>
      </c>
      <c r="H3821" s="32">
        <v>80</v>
      </c>
      <c r="I3821" s="22"/>
    </row>
    <row r="3822" spans="1:9" x14ac:dyDescent="0.25">
      <c r="A3822" s="32">
        <v>4261</v>
      </c>
      <c r="B3822" s="32" t="s">
        <v>763</v>
      </c>
      <c r="C3822" s="32" t="s">
        <v>592</v>
      </c>
      <c r="D3822" s="32" t="s">
        <v>9</v>
      </c>
      <c r="E3822" s="32" t="s">
        <v>10</v>
      </c>
      <c r="F3822" s="32">
        <v>1200</v>
      </c>
      <c r="G3822" s="32">
        <f t="shared" si="75"/>
        <v>12000</v>
      </c>
      <c r="H3822" s="32">
        <v>10</v>
      </c>
      <c r="I3822" s="22"/>
    </row>
    <row r="3823" spans="1:9" x14ac:dyDescent="0.25">
      <c r="A3823" s="32">
        <v>4261</v>
      </c>
      <c r="B3823" s="32" t="s">
        <v>780</v>
      </c>
      <c r="C3823" s="32" t="s">
        <v>573</v>
      </c>
      <c r="D3823" s="32" t="s">
        <v>9</v>
      </c>
      <c r="E3823" s="32" t="s">
        <v>10</v>
      </c>
      <c r="F3823" s="32">
        <v>280</v>
      </c>
      <c r="G3823" s="32">
        <f t="shared" si="75"/>
        <v>2800</v>
      </c>
      <c r="H3823" s="32">
        <v>10</v>
      </c>
      <c r="I3823" s="22"/>
    </row>
    <row r="3824" spans="1:9" x14ac:dyDescent="0.25">
      <c r="A3824" s="32">
        <v>4261</v>
      </c>
      <c r="B3824" s="32" t="s">
        <v>795</v>
      </c>
      <c r="C3824" s="32" t="s">
        <v>545</v>
      </c>
      <c r="D3824" s="32" t="s">
        <v>9</v>
      </c>
      <c r="E3824" s="32" t="s">
        <v>543</v>
      </c>
      <c r="F3824" s="32">
        <v>59.4</v>
      </c>
      <c r="G3824" s="32">
        <f t="shared" si="75"/>
        <v>3564</v>
      </c>
      <c r="H3824" s="32">
        <v>60</v>
      </c>
      <c r="I3824" s="22"/>
    </row>
    <row r="3825" spans="1:9" x14ac:dyDescent="0.25">
      <c r="A3825" s="32">
        <v>4261</v>
      </c>
      <c r="B3825" s="32" t="s">
        <v>787</v>
      </c>
      <c r="C3825" s="32" t="s">
        <v>613</v>
      </c>
      <c r="D3825" s="32" t="s">
        <v>9</v>
      </c>
      <c r="E3825" s="32" t="s">
        <v>10</v>
      </c>
      <c r="F3825" s="32">
        <v>632.21</v>
      </c>
      <c r="G3825" s="32">
        <f t="shared" si="75"/>
        <v>1454083</v>
      </c>
      <c r="H3825" s="32">
        <v>2300</v>
      </c>
      <c r="I3825" s="22"/>
    </row>
    <row r="3826" spans="1:9" x14ac:dyDescent="0.25">
      <c r="A3826" s="32">
        <v>4261</v>
      </c>
      <c r="B3826" s="32" t="s">
        <v>764</v>
      </c>
      <c r="C3826" s="32" t="s">
        <v>607</v>
      </c>
      <c r="D3826" s="32" t="s">
        <v>9</v>
      </c>
      <c r="E3826" s="32" t="s">
        <v>10</v>
      </c>
      <c r="F3826" s="32">
        <v>49.44</v>
      </c>
      <c r="G3826" s="32">
        <f t="shared" si="75"/>
        <v>2472</v>
      </c>
      <c r="H3826" s="32">
        <v>50</v>
      </c>
      <c r="I3826" s="22"/>
    </row>
    <row r="3827" spans="1:9" ht="40.5" x14ac:dyDescent="0.25">
      <c r="A3827" s="32">
        <v>4261</v>
      </c>
      <c r="B3827" s="32" t="s">
        <v>793</v>
      </c>
      <c r="C3827" s="32" t="s">
        <v>1479</v>
      </c>
      <c r="D3827" s="32" t="s">
        <v>9</v>
      </c>
      <c r="E3827" s="32" t="s">
        <v>10</v>
      </c>
      <c r="F3827" s="32">
        <v>528</v>
      </c>
      <c r="G3827" s="32">
        <f t="shared" si="75"/>
        <v>7920</v>
      </c>
      <c r="H3827" s="32">
        <v>15</v>
      </c>
      <c r="I3827" s="22"/>
    </row>
    <row r="3828" spans="1:9" ht="27" x14ac:dyDescent="0.25">
      <c r="A3828" s="32">
        <v>4261</v>
      </c>
      <c r="B3828" s="32" t="s">
        <v>782</v>
      </c>
      <c r="C3828" s="32" t="s">
        <v>551</v>
      </c>
      <c r="D3828" s="32" t="s">
        <v>9</v>
      </c>
      <c r="E3828" s="32" t="s">
        <v>10</v>
      </c>
      <c r="F3828" s="32">
        <v>59.4</v>
      </c>
      <c r="G3828" s="32">
        <f t="shared" si="75"/>
        <v>17820</v>
      </c>
      <c r="H3828" s="32">
        <v>300</v>
      </c>
      <c r="I3828" s="22"/>
    </row>
    <row r="3829" spans="1:9" ht="27" x14ac:dyDescent="0.25">
      <c r="A3829" s="32">
        <v>4261</v>
      </c>
      <c r="B3829" s="32" t="s">
        <v>779</v>
      </c>
      <c r="C3829" s="32" t="s">
        <v>587</v>
      </c>
      <c r="D3829" s="32" t="s">
        <v>9</v>
      </c>
      <c r="E3829" s="32" t="s">
        <v>10</v>
      </c>
      <c r="F3829" s="32">
        <v>49.2</v>
      </c>
      <c r="G3829" s="32">
        <f t="shared" si="75"/>
        <v>4920</v>
      </c>
      <c r="H3829" s="32">
        <v>100</v>
      </c>
      <c r="I3829" s="22"/>
    </row>
    <row r="3830" spans="1:9" x14ac:dyDescent="0.25">
      <c r="A3830" s="32">
        <v>4261</v>
      </c>
      <c r="B3830" s="32" t="s">
        <v>762</v>
      </c>
      <c r="C3830" s="32" t="s">
        <v>609</v>
      </c>
      <c r="D3830" s="32" t="s">
        <v>9</v>
      </c>
      <c r="E3830" s="32" t="s">
        <v>10</v>
      </c>
      <c r="F3830" s="32">
        <v>3000</v>
      </c>
      <c r="G3830" s="32">
        <f t="shared" si="75"/>
        <v>15000</v>
      </c>
      <c r="H3830" s="32">
        <v>5</v>
      </c>
      <c r="I3830" s="22"/>
    </row>
    <row r="3831" spans="1:9" x14ac:dyDescent="0.25">
      <c r="A3831" s="32">
        <v>4261</v>
      </c>
      <c r="B3831" s="32" t="s">
        <v>799</v>
      </c>
      <c r="C3831" s="32" t="s">
        <v>567</v>
      </c>
      <c r="D3831" s="32" t="s">
        <v>9</v>
      </c>
      <c r="E3831" s="32" t="s">
        <v>10</v>
      </c>
      <c r="F3831" s="32">
        <v>108</v>
      </c>
      <c r="G3831" s="32">
        <f t="shared" si="75"/>
        <v>2160</v>
      </c>
      <c r="H3831" s="32">
        <v>20</v>
      </c>
      <c r="I3831" s="22"/>
    </row>
    <row r="3832" spans="1:9" ht="27" x14ac:dyDescent="0.25">
      <c r="A3832" s="32">
        <v>4261</v>
      </c>
      <c r="B3832" s="32" t="s">
        <v>777</v>
      </c>
      <c r="C3832" s="32" t="s">
        <v>778</v>
      </c>
      <c r="D3832" s="32" t="s">
        <v>9</v>
      </c>
      <c r="E3832" s="32" t="s">
        <v>542</v>
      </c>
      <c r="F3832" s="32">
        <v>800</v>
      </c>
      <c r="G3832" s="32">
        <f t="shared" si="75"/>
        <v>12000</v>
      </c>
      <c r="H3832" s="32">
        <v>15</v>
      </c>
      <c r="I3832" s="22"/>
    </row>
    <row r="3833" spans="1:9" ht="40.5" x14ac:dyDescent="0.25">
      <c r="A3833" s="32">
        <v>4261</v>
      </c>
      <c r="B3833" s="32" t="s">
        <v>792</v>
      </c>
      <c r="C3833" s="32" t="s">
        <v>1479</v>
      </c>
      <c r="D3833" s="32" t="s">
        <v>9</v>
      </c>
      <c r="E3833" s="32" t="s">
        <v>542</v>
      </c>
      <c r="F3833" s="32">
        <v>424</v>
      </c>
      <c r="G3833" s="32">
        <f t="shared" si="75"/>
        <v>6360</v>
      </c>
      <c r="H3833" s="32">
        <v>15</v>
      </c>
      <c r="I3833" s="22"/>
    </row>
    <row r="3834" spans="1:9" x14ac:dyDescent="0.25">
      <c r="A3834" s="32">
        <v>4261</v>
      </c>
      <c r="B3834" s="32" t="s">
        <v>766</v>
      </c>
      <c r="C3834" s="32" t="s">
        <v>633</v>
      </c>
      <c r="D3834" s="32" t="s">
        <v>9</v>
      </c>
      <c r="E3834" s="32" t="s">
        <v>10</v>
      </c>
      <c r="F3834" s="32">
        <v>21.74</v>
      </c>
      <c r="G3834" s="32">
        <f t="shared" si="75"/>
        <v>19566</v>
      </c>
      <c r="H3834" s="32">
        <v>900</v>
      </c>
      <c r="I3834" s="22"/>
    </row>
    <row r="3835" spans="1:9" ht="40.5" x14ac:dyDescent="0.25">
      <c r="A3835" s="32">
        <v>4261</v>
      </c>
      <c r="B3835" s="32" t="s">
        <v>794</v>
      </c>
      <c r="C3835" s="32" t="s">
        <v>1479</v>
      </c>
      <c r="D3835" s="32" t="s">
        <v>9</v>
      </c>
      <c r="E3835" s="32" t="s">
        <v>10</v>
      </c>
      <c r="F3835" s="32">
        <v>2376</v>
      </c>
      <c r="G3835" s="32">
        <f t="shared" si="75"/>
        <v>4752</v>
      </c>
      <c r="H3835" s="32">
        <v>2</v>
      </c>
      <c r="I3835" s="22"/>
    </row>
    <row r="3836" spans="1:9" x14ac:dyDescent="0.25">
      <c r="A3836" s="32">
        <v>4261</v>
      </c>
      <c r="B3836" s="32" t="s">
        <v>785</v>
      </c>
      <c r="C3836" s="32" t="s">
        <v>561</v>
      </c>
      <c r="D3836" s="32" t="s">
        <v>9</v>
      </c>
      <c r="E3836" s="32" t="s">
        <v>10</v>
      </c>
      <c r="F3836" s="32">
        <v>1080</v>
      </c>
      <c r="G3836" s="32">
        <f t="shared" si="75"/>
        <v>21600</v>
      </c>
      <c r="H3836" s="32">
        <v>20</v>
      </c>
      <c r="I3836" s="22"/>
    </row>
    <row r="3837" spans="1:9" x14ac:dyDescent="0.25">
      <c r="A3837" s="32">
        <v>4267</v>
      </c>
      <c r="B3837" s="32" t="s">
        <v>748</v>
      </c>
      <c r="C3837" s="32" t="s">
        <v>541</v>
      </c>
      <c r="D3837" s="32" t="s">
        <v>9</v>
      </c>
      <c r="E3837" s="32" t="s">
        <v>11</v>
      </c>
      <c r="F3837" s="32">
        <v>70</v>
      </c>
      <c r="G3837" s="32">
        <f>+H3837*F3837</f>
        <v>595000</v>
      </c>
      <c r="H3837" s="32">
        <v>8500</v>
      </c>
      <c r="I3837" s="22"/>
    </row>
    <row r="3838" spans="1:9" x14ac:dyDescent="0.25">
      <c r="A3838" s="32">
        <v>4267</v>
      </c>
      <c r="B3838" s="32" t="s">
        <v>749</v>
      </c>
      <c r="C3838" s="32" t="s">
        <v>541</v>
      </c>
      <c r="D3838" s="32" t="s">
        <v>9</v>
      </c>
      <c r="E3838" s="32" t="s">
        <v>11</v>
      </c>
      <c r="F3838" s="32">
        <v>0</v>
      </c>
      <c r="G3838" s="32">
        <v>0</v>
      </c>
      <c r="H3838" s="32">
        <v>80</v>
      </c>
      <c r="I3838" s="22"/>
    </row>
    <row r="3839" spans="1:9" x14ac:dyDescent="0.25">
      <c r="A3839" s="32">
        <v>4264</v>
      </c>
      <c r="B3839" s="32" t="s">
        <v>747</v>
      </c>
      <c r="C3839" s="32" t="s">
        <v>229</v>
      </c>
      <c r="D3839" s="32" t="s">
        <v>9</v>
      </c>
      <c r="E3839" s="32" t="s">
        <v>11</v>
      </c>
      <c r="F3839" s="32">
        <v>490</v>
      </c>
      <c r="G3839" s="32">
        <f>F3839*H3839</f>
        <v>5948600</v>
      </c>
      <c r="H3839" s="32">
        <v>12140</v>
      </c>
      <c r="I3839" s="22"/>
    </row>
    <row r="3840" spans="1:9" ht="21" customHeight="1" x14ac:dyDescent="0.25">
      <c r="A3840" s="32">
        <v>5122</v>
      </c>
      <c r="B3840" s="32" t="s">
        <v>409</v>
      </c>
      <c r="C3840" s="32" t="s">
        <v>410</v>
      </c>
      <c r="D3840" s="32" t="s">
        <v>9</v>
      </c>
      <c r="E3840" s="32" t="s">
        <v>10</v>
      </c>
      <c r="F3840" s="32">
        <v>5000</v>
      </c>
      <c r="G3840" s="32">
        <f>+F3840*H3840</f>
        <v>150000</v>
      </c>
      <c r="H3840" s="32">
        <v>30</v>
      </c>
      <c r="I3840" s="22"/>
    </row>
    <row r="3841" spans="1:9" x14ac:dyDescent="0.25">
      <c r="A3841" s="32">
        <v>5122</v>
      </c>
      <c r="B3841" s="32" t="s">
        <v>406</v>
      </c>
      <c r="C3841" s="32" t="s">
        <v>407</v>
      </c>
      <c r="D3841" s="32" t="s">
        <v>9</v>
      </c>
      <c r="E3841" s="32" t="s">
        <v>10</v>
      </c>
      <c r="F3841" s="32">
        <v>181800</v>
      </c>
      <c r="G3841" s="32">
        <f t="shared" ref="G3841:G3847" si="76">+F3841*H3841</f>
        <v>1818000</v>
      </c>
      <c r="H3841" s="32">
        <v>10</v>
      </c>
      <c r="I3841" s="22"/>
    </row>
    <row r="3842" spans="1:9" ht="40.5" x14ac:dyDescent="0.25">
      <c r="A3842" s="32">
        <v>5122</v>
      </c>
      <c r="B3842" s="32" t="s">
        <v>413</v>
      </c>
      <c r="C3842" s="32" t="s">
        <v>414</v>
      </c>
      <c r="D3842" s="32" t="s">
        <v>9</v>
      </c>
      <c r="E3842" s="32" t="s">
        <v>10</v>
      </c>
      <c r="F3842" s="32">
        <v>216000</v>
      </c>
      <c r="G3842" s="32">
        <f t="shared" si="76"/>
        <v>1296000</v>
      </c>
      <c r="H3842" s="32">
        <v>6</v>
      </c>
      <c r="I3842" s="22"/>
    </row>
    <row r="3843" spans="1:9" x14ac:dyDescent="0.25">
      <c r="A3843" s="32">
        <v>5122</v>
      </c>
      <c r="B3843" s="32" t="s">
        <v>417</v>
      </c>
      <c r="C3843" s="32" t="s">
        <v>418</v>
      </c>
      <c r="D3843" s="32" t="s">
        <v>9</v>
      </c>
      <c r="E3843" s="32" t="s">
        <v>10</v>
      </c>
      <c r="F3843" s="32">
        <v>12000</v>
      </c>
      <c r="G3843" s="32">
        <f t="shared" si="76"/>
        <v>120000</v>
      </c>
      <c r="H3843" s="32">
        <v>10</v>
      </c>
      <c r="I3843" s="22"/>
    </row>
    <row r="3844" spans="1:9" x14ac:dyDescent="0.25">
      <c r="A3844" s="32">
        <v>5122</v>
      </c>
      <c r="B3844" s="32" t="s">
        <v>411</v>
      </c>
      <c r="C3844" s="32" t="s">
        <v>412</v>
      </c>
      <c r="D3844" s="32" t="s">
        <v>9</v>
      </c>
      <c r="E3844" s="32" t="s">
        <v>10</v>
      </c>
      <c r="F3844" s="32">
        <v>46800</v>
      </c>
      <c r="G3844" s="32">
        <f t="shared" si="76"/>
        <v>234000</v>
      </c>
      <c r="H3844" s="32">
        <v>5</v>
      </c>
      <c r="I3844" s="22"/>
    </row>
    <row r="3845" spans="1:9" ht="27" x14ac:dyDescent="0.25">
      <c r="A3845" s="32">
        <v>5122</v>
      </c>
      <c r="B3845" s="32" t="s">
        <v>415</v>
      </c>
      <c r="C3845" s="32" t="s">
        <v>416</v>
      </c>
      <c r="D3845" s="32" t="s">
        <v>9</v>
      </c>
      <c r="E3845" s="32" t="s">
        <v>10</v>
      </c>
      <c r="F3845" s="32">
        <v>60000</v>
      </c>
      <c r="G3845" s="32">
        <f t="shared" si="76"/>
        <v>360000</v>
      </c>
      <c r="H3845" s="32">
        <v>6</v>
      </c>
      <c r="I3845" s="22"/>
    </row>
    <row r="3846" spans="1:9" x14ac:dyDescent="0.25">
      <c r="A3846" s="32">
        <v>5122</v>
      </c>
      <c r="B3846" s="32" t="s">
        <v>1245</v>
      </c>
      <c r="C3846" s="32" t="s">
        <v>1246</v>
      </c>
      <c r="D3846" s="32" t="s">
        <v>9</v>
      </c>
      <c r="E3846" s="32" t="s">
        <v>10</v>
      </c>
      <c r="F3846" s="32">
        <v>295920</v>
      </c>
      <c r="G3846" s="32">
        <f t="shared" si="76"/>
        <v>295920</v>
      </c>
      <c r="H3846" s="32">
        <v>1</v>
      </c>
      <c r="I3846" s="22"/>
    </row>
    <row r="3847" spans="1:9" x14ac:dyDescent="0.25">
      <c r="A3847" s="32">
        <v>5122</v>
      </c>
      <c r="B3847" s="32" t="s">
        <v>408</v>
      </c>
      <c r="C3847" s="32" t="s">
        <v>407</v>
      </c>
      <c r="D3847" s="32" t="s">
        <v>9</v>
      </c>
      <c r="E3847" s="32" t="s">
        <v>10</v>
      </c>
      <c r="F3847" s="32">
        <v>344400</v>
      </c>
      <c r="G3847" s="32">
        <f t="shared" si="76"/>
        <v>344400</v>
      </c>
      <c r="H3847" s="32">
        <v>1</v>
      </c>
      <c r="I3847" s="22"/>
    </row>
    <row r="3848" spans="1:9" x14ac:dyDescent="0.25">
      <c r="A3848" s="32">
        <v>5122</v>
      </c>
      <c r="B3848" s="32" t="s">
        <v>2002</v>
      </c>
      <c r="C3848" s="32" t="s">
        <v>407</v>
      </c>
      <c r="D3848" s="32" t="s">
        <v>9</v>
      </c>
      <c r="E3848" s="32" t="s">
        <v>10</v>
      </c>
      <c r="F3848" s="32">
        <v>255000</v>
      </c>
      <c r="G3848" s="32">
        <f>+F3848*H3848</f>
        <v>6120000</v>
      </c>
      <c r="H3848" s="32">
        <v>24</v>
      </c>
      <c r="I3848" s="22"/>
    </row>
    <row r="3849" spans="1:9" x14ac:dyDescent="0.25">
      <c r="A3849" s="32">
        <v>5122</v>
      </c>
      <c r="B3849" s="32" t="s">
        <v>2844</v>
      </c>
      <c r="C3849" s="32" t="s">
        <v>2319</v>
      </c>
      <c r="D3849" s="32" t="s">
        <v>9</v>
      </c>
      <c r="E3849" s="32" t="s">
        <v>10</v>
      </c>
      <c r="F3849" s="32">
        <v>32000</v>
      </c>
      <c r="G3849" s="32">
        <f>+F3849*H3849</f>
        <v>320000</v>
      </c>
      <c r="H3849" s="32">
        <v>10</v>
      </c>
      <c r="I3849" s="22"/>
    </row>
    <row r="3850" spans="1:9" x14ac:dyDescent="0.25">
      <c r="A3850" s="32">
        <v>5122</v>
      </c>
      <c r="B3850" s="32" t="s">
        <v>2845</v>
      </c>
      <c r="C3850" s="32" t="s">
        <v>2321</v>
      </c>
      <c r="D3850" s="32" t="s">
        <v>9</v>
      </c>
      <c r="E3850" s="32" t="s">
        <v>10</v>
      </c>
      <c r="F3850" s="32">
        <v>70000</v>
      </c>
      <c r="G3850" s="32">
        <f t="shared" ref="G3850:G3854" si="77">+F3850*H3850</f>
        <v>210000</v>
      </c>
      <c r="H3850" s="32">
        <v>3</v>
      </c>
      <c r="I3850" s="22"/>
    </row>
    <row r="3851" spans="1:9" x14ac:dyDescent="0.25">
      <c r="A3851" s="32">
        <v>5122</v>
      </c>
      <c r="B3851" s="32" t="s">
        <v>2846</v>
      </c>
      <c r="C3851" s="32" t="s">
        <v>2847</v>
      </c>
      <c r="D3851" s="32" t="s">
        <v>9</v>
      </c>
      <c r="E3851" s="32" t="s">
        <v>10</v>
      </c>
      <c r="F3851" s="32">
        <v>800000</v>
      </c>
      <c r="G3851" s="32">
        <f t="shared" si="77"/>
        <v>800000</v>
      </c>
      <c r="H3851" s="32">
        <v>1</v>
      </c>
      <c r="I3851" s="22"/>
    </row>
    <row r="3852" spans="1:9" ht="27" x14ac:dyDescent="0.25">
      <c r="A3852" s="32">
        <v>5122</v>
      </c>
      <c r="B3852" s="32" t="s">
        <v>2848</v>
      </c>
      <c r="C3852" s="32" t="s">
        <v>2849</v>
      </c>
      <c r="D3852" s="32" t="s">
        <v>9</v>
      </c>
      <c r="E3852" s="32" t="s">
        <v>10</v>
      </c>
      <c r="F3852" s="32">
        <v>25000</v>
      </c>
      <c r="G3852" s="32">
        <f t="shared" si="77"/>
        <v>50000</v>
      </c>
      <c r="H3852" s="32">
        <v>2</v>
      </c>
      <c r="I3852" s="22"/>
    </row>
    <row r="3853" spans="1:9" x14ac:dyDescent="0.25">
      <c r="A3853" s="32">
        <v>5122</v>
      </c>
      <c r="B3853" s="32" t="s">
        <v>2850</v>
      </c>
      <c r="C3853" s="32" t="s">
        <v>1344</v>
      </c>
      <c r="D3853" s="32" t="s">
        <v>9</v>
      </c>
      <c r="E3853" s="32" t="s">
        <v>10</v>
      </c>
      <c r="F3853" s="32">
        <v>80000</v>
      </c>
      <c r="G3853" s="32">
        <f t="shared" si="77"/>
        <v>80000</v>
      </c>
      <c r="H3853" s="32">
        <v>1</v>
      </c>
      <c r="I3853" s="22"/>
    </row>
    <row r="3854" spans="1:9" x14ac:dyDescent="0.25">
      <c r="A3854" s="32">
        <v>5122</v>
      </c>
      <c r="B3854" s="32" t="s">
        <v>2851</v>
      </c>
      <c r="C3854" s="32" t="s">
        <v>2852</v>
      </c>
      <c r="D3854" s="32" t="s">
        <v>9</v>
      </c>
      <c r="E3854" s="32" t="s">
        <v>10</v>
      </c>
      <c r="F3854" s="32">
        <v>24000</v>
      </c>
      <c r="G3854" s="32">
        <f t="shared" si="77"/>
        <v>24000</v>
      </c>
      <c r="H3854" s="32">
        <v>1</v>
      </c>
      <c r="I3854" s="22"/>
    </row>
    <row r="3855" spans="1:9" x14ac:dyDescent="0.25">
      <c r="A3855" s="32">
        <v>5122</v>
      </c>
      <c r="B3855" s="32" t="s">
        <v>2853</v>
      </c>
      <c r="C3855" s="32" t="s">
        <v>2854</v>
      </c>
      <c r="D3855" s="32" t="s">
        <v>9</v>
      </c>
      <c r="E3855" s="32" t="s">
        <v>10</v>
      </c>
      <c r="F3855" s="32">
        <v>23000</v>
      </c>
      <c r="G3855" s="32"/>
      <c r="H3855" s="32">
        <v>1</v>
      </c>
      <c r="I3855" s="22"/>
    </row>
    <row r="3856" spans="1:9" ht="15" customHeight="1" x14ac:dyDescent="0.25">
      <c r="A3856" s="32">
        <v>4241</v>
      </c>
      <c r="B3856" s="32" t="s">
        <v>2843</v>
      </c>
      <c r="C3856" s="32" t="s">
        <v>541</v>
      </c>
      <c r="D3856" s="32" t="s">
        <v>9</v>
      </c>
      <c r="E3856" s="32" t="s">
        <v>11</v>
      </c>
      <c r="F3856" s="32">
        <v>300</v>
      </c>
      <c r="G3856" s="32">
        <f>+F3856*H3856</f>
        <v>24000</v>
      </c>
      <c r="H3856" s="32">
        <v>80</v>
      </c>
      <c r="I3856" s="22"/>
    </row>
    <row r="3857" spans="1:9" ht="15" customHeight="1" x14ac:dyDescent="0.25">
      <c r="A3857" s="32">
        <v>4267</v>
      </c>
      <c r="B3857" s="32" t="s">
        <v>4866</v>
      </c>
      <c r="C3857" s="32" t="s">
        <v>541</v>
      </c>
      <c r="D3857" s="32" t="s">
        <v>9</v>
      </c>
      <c r="E3857" s="32" t="s">
        <v>11</v>
      </c>
      <c r="F3857" s="32">
        <v>80</v>
      </c>
      <c r="G3857" s="32">
        <f>+F3857*H3857</f>
        <v>594320</v>
      </c>
      <c r="H3857" s="32">
        <v>7429</v>
      </c>
      <c r="I3857" s="22"/>
    </row>
    <row r="3858" spans="1:9" ht="15" customHeight="1" x14ac:dyDescent="0.25">
      <c r="A3858" s="32">
        <v>5122</v>
      </c>
      <c r="B3858" s="32" t="s">
        <v>4867</v>
      </c>
      <c r="C3858" s="32" t="s">
        <v>2321</v>
      </c>
      <c r="D3858" s="32" t="s">
        <v>9</v>
      </c>
      <c r="E3858" s="32" t="s">
        <v>10</v>
      </c>
      <c r="F3858" s="32">
        <v>350000</v>
      </c>
      <c r="G3858" s="32">
        <f>+F3858*H3858</f>
        <v>350000</v>
      </c>
      <c r="H3858" s="32">
        <v>1</v>
      </c>
      <c r="I3858" s="22"/>
    </row>
    <row r="3859" spans="1:9" ht="15" customHeight="1" x14ac:dyDescent="0.25">
      <c r="A3859" s="32">
        <v>5122</v>
      </c>
      <c r="B3859" s="32" t="s">
        <v>5813</v>
      </c>
      <c r="C3859" s="32" t="s">
        <v>5814</v>
      </c>
      <c r="D3859" s="32" t="s">
        <v>381</v>
      </c>
      <c r="E3859" s="32" t="s">
        <v>10</v>
      </c>
      <c r="F3859" s="32">
        <v>500000</v>
      </c>
      <c r="G3859" s="32">
        <f>+F3859*H3859</f>
        <v>500000</v>
      </c>
      <c r="H3859" s="32">
        <v>1</v>
      </c>
      <c r="I3859" s="22"/>
    </row>
    <row r="3860" spans="1:9" ht="35.25" customHeight="1" x14ac:dyDescent="0.25">
      <c r="A3860" s="32">
        <v>5122</v>
      </c>
      <c r="B3860" s="32" t="s">
        <v>5815</v>
      </c>
      <c r="C3860" s="32" t="s">
        <v>414</v>
      </c>
      <c r="D3860" s="32" t="s">
        <v>9</v>
      </c>
      <c r="E3860" s="32" t="s">
        <v>10</v>
      </c>
      <c r="F3860" s="32">
        <v>240000</v>
      </c>
      <c r="G3860" s="32">
        <f>+F3860*H3860</f>
        <v>480000</v>
      </c>
      <c r="H3860" s="32">
        <v>2</v>
      </c>
      <c r="I3860" s="22"/>
    </row>
    <row r="3861" spans="1:9" ht="15" customHeight="1" x14ac:dyDescent="0.25">
      <c r="A3861" s="138" t="s">
        <v>12</v>
      </c>
      <c r="B3861" s="139"/>
      <c r="C3861" s="139"/>
      <c r="D3861" s="139"/>
      <c r="E3861" s="139"/>
      <c r="F3861" s="139"/>
      <c r="G3861" s="139"/>
      <c r="H3861" s="140"/>
      <c r="I3861" s="22"/>
    </row>
    <row r="3862" spans="1:9" ht="27" x14ac:dyDescent="0.25">
      <c r="A3862" s="32">
        <v>4234</v>
      </c>
      <c r="B3862" s="32" t="s">
        <v>3024</v>
      </c>
      <c r="C3862" s="32" t="s">
        <v>532</v>
      </c>
      <c r="D3862" s="32" t="s">
        <v>9</v>
      </c>
      <c r="E3862" s="32" t="s">
        <v>14</v>
      </c>
      <c r="F3862" s="32">
        <v>180000</v>
      </c>
      <c r="G3862" s="32">
        <v>180000</v>
      </c>
      <c r="H3862" s="32">
        <v>1</v>
      </c>
      <c r="I3862" s="22"/>
    </row>
    <row r="3863" spans="1:9" ht="27" x14ac:dyDescent="0.25">
      <c r="A3863" s="32">
        <v>4234</v>
      </c>
      <c r="B3863" s="32" t="s">
        <v>3025</v>
      </c>
      <c r="C3863" s="32" t="s">
        <v>532</v>
      </c>
      <c r="D3863" s="32" t="s">
        <v>9</v>
      </c>
      <c r="E3863" s="32" t="s">
        <v>14</v>
      </c>
      <c r="F3863" s="32">
        <v>70000</v>
      </c>
      <c r="G3863" s="32">
        <v>70000</v>
      </c>
      <c r="H3863" s="32">
        <v>1</v>
      </c>
      <c r="I3863" s="22"/>
    </row>
    <row r="3864" spans="1:9" ht="27" x14ac:dyDescent="0.25">
      <c r="A3864" s="32">
        <v>4234</v>
      </c>
      <c r="B3864" s="32" t="s">
        <v>3026</v>
      </c>
      <c r="C3864" s="32" t="s">
        <v>532</v>
      </c>
      <c r="D3864" s="32" t="s">
        <v>9</v>
      </c>
      <c r="E3864" s="32" t="s">
        <v>14</v>
      </c>
      <c r="F3864" s="32">
        <v>300000</v>
      </c>
      <c r="G3864" s="32">
        <v>300000</v>
      </c>
      <c r="H3864" s="32">
        <v>1</v>
      </c>
      <c r="I3864" s="22"/>
    </row>
    <row r="3865" spans="1:9" ht="40.5" x14ac:dyDescent="0.25">
      <c r="A3865" s="32">
        <v>4241</v>
      </c>
      <c r="B3865" s="32" t="s">
        <v>2842</v>
      </c>
      <c r="C3865" s="32" t="s">
        <v>399</v>
      </c>
      <c r="D3865" s="32" t="s">
        <v>13</v>
      </c>
      <c r="E3865" s="32" t="s">
        <v>14</v>
      </c>
      <c r="F3865" s="32">
        <v>80000</v>
      </c>
      <c r="G3865" s="32">
        <v>80000</v>
      </c>
      <c r="H3865" s="32">
        <v>1</v>
      </c>
      <c r="I3865" s="22"/>
    </row>
    <row r="3866" spans="1:9" ht="27" x14ac:dyDescent="0.25">
      <c r="A3866" s="32">
        <v>4252</v>
      </c>
      <c r="B3866" s="32" t="s">
        <v>1617</v>
      </c>
      <c r="C3866" s="32" t="s">
        <v>445</v>
      </c>
      <c r="D3866" s="32" t="s">
        <v>381</v>
      </c>
      <c r="E3866" s="32" t="s">
        <v>14</v>
      </c>
      <c r="F3866" s="32">
        <v>0</v>
      </c>
      <c r="G3866" s="32">
        <v>0</v>
      </c>
      <c r="H3866" s="32">
        <v>1</v>
      </c>
      <c r="I3866" s="22"/>
    </row>
    <row r="3867" spans="1:9" ht="15" customHeight="1" x14ac:dyDescent="0.25">
      <c r="A3867" s="32">
        <v>4241</v>
      </c>
      <c r="B3867" s="32" t="s">
        <v>2250</v>
      </c>
      <c r="C3867" s="32" t="s">
        <v>1671</v>
      </c>
      <c r="D3867" s="32" t="s">
        <v>9</v>
      </c>
      <c r="E3867" s="32" t="s">
        <v>14</v>
      </c>
      <c r="F3867" s="32">
        <v>400000</v>
      </c>
      <c r="G3867" s="32">
        <v>400000</v>
      </c>
      <c r="H3867" s="32">
        <v>1</v>
      </c>
      <c r="I3867" s="22"/>
    </row>
    <row r="3868" spans="1:9" ht="27" x14ac:dyDescent="0.25">
      <c r="A3868" s="32">
        <v>4241</v>
      </c>
      <c r="B3868" s="32" t="s">
        <v>1589</v>
      </c>
      <c r="C3868" s="32" t="s">
        <v>392</v>
      </c>
      <c r="D3868" s="32" t="s">
        <v>381</v>
      </c>
      <c r="E3868" s="32" t="s">
        <v>14</v>
      </c>
      <c r="F3868" s="32">
        <v>45000</v>
      </c>
      <c r="G3868" s="32">
        <v>45000</v>
      </c>
      <c r="H3868" s="32">
        <v>1</v>
      </c>
      <c r="I3868" s="22"/>
    </row>
    <row r="3869" spans="1:9" ht="40.5" x14ac:dyDescent="0.25">
      <c r="A3869" s="32">
        <v>4214</v>
      </c>
      <c r="B3869" s="32" t="s">
        <v>1577</v>
      </c>
      <c r="C3869" s="32" t="s">
        <v>403</v>
      </c>
      <c r="D3869" s="32" t="s">
        <v>9</v>
      </c>
      <c r="E3869" s="32" t="s">
        <v>14</v>
      </c>
      <c r="F3869" s="32">
        <v>192000</v>
      </c>
      <c r="G3869" s="32">
        <v>192000</v>
      </c>
      <c r="H3869" s="32">
        <v>1</v>
      </c>
      <c r="I3869" s="22"/>
    </row>
    <row r="3870" spans="1:9" ht="40.5" x14ac:dyDescent="0.25">
      <c r="A3870" s="32">
        <v>4214</v>
      </c>
      <c r="B3870" s="32" t="s">
        <v>1247</v>
      </c>
      <c r="C3870" s="32" t="s">
        <v>403</v>
      </c>
      <c r="D3870" s="32" t="s">
        <v>9</v>
      </c>
      <c r="E3870" s="32" t="s">
        <v>14</v>
      </c>
      <c r="F3870" s="32">
        <v>0</v>
      </c>
      <c r="G3870" s="32">
        <v>0</v>
      </c>
      <c r="H3870" s="32">
        <v>1</v>
      </c>
      <c r="I3870" s="22"/>
    </row>
    <row r="3871" spans="1:9" ht="27" x14ac:dyDescent="0.25">
      <c r="A3871" s="32">
        <v>4214</v>
      </c>
      <c r="B3871" s="32" t="s">
        <v>1248</v>
      </c>
      <c r="C3871" s="32" t="s">
        <v>491</v>
      </c>
      <c r="D3871" s="32" t="s">
        <v>9</v>
      </c>
      <c r="E3871" s="32" t="s">
        <v>14</v>
      </c>
      <c r="F3871" s="32">
        <v>2308800</v>
      </c>
      <c r="G3871" s="32">
        <v>2308800</v>
      </c>
      <c r="H3871" s="32">
        <v>1</v>
      </c>
      <c r="I3871" s="22"/>
    </row>
    <row r="3872" spans="1:9" ht="27" x14ac:dyDescent="0.25">
      <c r="A3872" s="32">
        <v>4212</v>
      </c>
      <c r="B3872" s="32" t="s">
        <v>744</v>
      </c>
      <c r="C3872" s="32" t="s">
        <v>516</v>
      </c>
      <c r="D3872" s="32" t="s">
        <v>381</v>
      </c>
      <c r="E3872" s="32" t="s">
        <v>14</v>
      </c>
      <c r="F3872" s="32">
        <v>1830000</v>
      </c>
      <c r="G3872" s="32">
        <v>1830000</v>
      </c>
      <c r="H3872" s="32">
        <v>1</v>
      </c>
      <c r="I3872" s="22"/>
    </row>
    <row r="3873" spans="1:9" ht="27" x14ac:dyDescent="0.25">
      <c r="A3873" s="32">
        <v>4213</v>
      </c>
      <c r="B3873" s="32" t="s">
        <v>743</v>
      </c>
      <c r="C3873" s="32" t="s">
        <v>516</v>
      </c>
      <c r="D3873" s="32" t="s">
        <v>381</v>
      </c>
      <c r="E3873" s="32" t="s">
        <v>14</v>
      </c>
      <c r="F3873" s="32">
        <v>200000</v>
      </c>
      <c r="G3873" s="32">
        <v>200000</v>
      </c>
      <c r="H3873" s="32">
        <v>1</v>
      </c>
      <c r="I3873" s="22"/>
    </row>
    <row r="3874" spans="1:9" ht="40.5" x14ac:dyDescent="0.25">
      <c r="A3874" s="32">
        <v>4241</v>
      </c>
      <c r="B3874" s="32" t="s">
        <v>512</v>
      </c>
      <c r="C3874" s="32" t="s">
        <v>399</v>
      </c>
      <c r="D3874" s="32" t="s">
        <v>13</v>
      </c>
      <c r="E3874" s="32" t="s">
        <v>14</v>
      </c>
      <c r="F3874" s="32">
        <v>0</v>
      </c>
      <c r="G3874" s="32">
        <v>0</v>
      </c>
      <c r="H3874" s="32">
        <v>1</v>
      </c>
      <c r="I3874" s="22"/>
    </row>
    <row r="3875" spans="1:9" ht="27" x14ac:dyDescent="0.25">
      <c r="A3875" s="32">
        <v>4214</v>
      </c>
      <c r="B3875" s="32" t="s">
        <v>511</v>
      </c>
      <c r="C3875" s="32" t="s">
        <v>510</v>
      </c>
      <c r="D3875" s="32" t="s">
        <v>13</v>
      </c>
      <c r="E3875" s="32" t="s">
        <v>14</v>
      </c>
      <c r="F3875" s="32">
        <v>8540100</v>
      </c>
      <c r="G3875" s="32">
        <v>8540100</v>
      </c>
      <c r="H3875" s="32">
        <v>1</v>
      </c>
      <c r="I3875" s="22"/>
    </row>
    <row r="3876" spans="1:9" ht="40.5" x14ac:dyDescent="0.25">
      <c r="A3876" s="32">
        <v>4241</v>
      </c>
      <c r="B3876" s="32" t="s">
        <v>481</v>
      </c>
      <c r="C3876" s="32" t="s">
        <v>482</v>
      </c>
      <c r="D3876" s="32" t="s">
        <v>381</v>
      </c>
      <c r="E3876" s="32" t="s">
        <v>14</v>
      </c>
      <c r="F3876" s="32">
        <v>0</v>
      </c>
      <c r="G3876" s="32">
        <v>0</v>
      </c>
      <c r="H3876" s="32">
        <v>1</v>
      </c>
      <c r="I3876" s="22"/>
    </row>
    <row r="3877" spans="1:9" ht="15" customHeight="1" x14ac:dyDescent="0.25">
      <c r="A3877" s="32">
        <v>4241</v>
      </c>
      <c r="B3877" s="32" t="s">
        <v>479</v>
      </c>
      <c r="C3877" s="32" t="s">
        <v>480</v>
      </c>
      <c r="D3877" s="32" t="s">
        <v>381</v>
      </c>
      <c r="E3877" s="32" t="s">
        <v>14</v>
      </c>
      <c r="F3877" s="32">
        <v>1806000</v>
      </c>
      <c r="G3877" s="32">
        <v>1806000</v>
      </c>
      <c r="H3877" s="32">
        <v>1</v>
      </c>
      <c r="I3877" s="22"/>
    </row>
    <row r="3878" spans="1:9" ht="40.5" x14ac:dyDescent="0.25">
      <c r="A3878" s="32">
        <v>4252</v>
      </c>
      <c r="B3878" s="32" t="s">
        <v>475</v>
      </c>
      <c r="C3878" s="32" t="s">
        <v>476</v>
      </c>
      <c r="D3878" s="32" t="s">
        <v>381</v>
      </c>
      <c r="E3878" s="32" t="s">
        <v>14</v>
      </c>
      <c r="F3878" s="32">
        <v>600000</v>
      </c>
      <c r="G3878" s="32">
        <v>600000</v>
      </c>
      <c r="H3878" s="32">
        <v>1</v>
      </c>
      <c r="I3878" s="22"/>
    </row>
    <row r="3879" spans="1:9" ht="40.5" x14ac:dyDescent="0.25">
      <c r="A3879" s="32">
        <v>4252</v>
      </c>
      <c r="B3879" s="32" t="s">
        <v>477</v>
      </c>
      <c r="C3879" s="32" t="s">
        <v>476</v>
      </c>
      <c r="D3879" s="32" t="s">
        <v>381</v>
      </c>
      <c r="E3879" s="32" t="s">
        <v>14</v>
      </c>
      <c r="F3879" s="32">
        <v>1200000</v>
      </c>
      <c r="G3879" s="32">
        <v>1200000</v>
      </c>
      <c r="H3879" s="32">
        <v>1</v>
      </c>
      <c r="I3879" s="22"/>
    </row>
    <row r="3880" spans="1:9" ht="40.5" x14ac:dyDescent="0.25">
      <c r="A3880" s="32">
        <v>4252</v>
      </c>
      <c r="B3880" s="32" t="s">
        <v>473</v>
      </c>
      <c r="C3880" s="32" t="s">
        <v>474</v>
      </c>
      <c r="D3880" s="32" t="s">
        <v>381</v>
      </c>
      <c r="E3880" s="32" t="s">
        <v>14</v>
      </c>
      <c r="F3880" s="32">
        <v>500000</v>
      </c>
      <c r="G3880" s="32">
        <v>500000</v>
      </c>
      <c r="H3880" s="32">
        <v>1</v>
      </c>
      <c r="I3880" s="22"/>
    </row>
    <row r="3881" spans="1:9" ht="27" x14ac:dyDescent="0.25">
      <c r="A3881" s="32">
        <v>4252</v>
      </c>
      <c r="B3881" s="32" t="s">
        <v>444</v>
      </c>
      <c r="C3881" s="32" t="s">
        <v>445</v>
      </c>
      <c r="D3881" s="32" t="s">
        <v>381</v>
      </c>
      <c r="E3881" s="32" t="s">
        <v>14</v>
      </c>
      <c r="F3881" s="32">
        <v>180000</v>
      </c>
      <c r="G3881" s="32">
        <v>180000</v>
      </c>
      <c r="H3881" s="32">
        <v>1</v>
      </c>
      <c r="I3881" s="22"/>
    </row>
    <row r="3882" spans="1:9" ht="54" x14ac:dyDescent="0.25">
      <c r="A3882" s="32">
        <v>4251</v>
      </c>
      <c r="B3882" s="32" t="s">
        <v>380</v>
      </c>
      <c r="C3882" s="32" t="s">
        <v>382</v>
      </c>
      <c r="D3882" s="32" t="s">
        <v>381</v>
      </c>
      <c r="E3882" s="32" t="s">
        <v>14</v>
      </c>
      <c r="F3882" s="32">
        <v>1200000</v>
      </c>
      <c r="G3882" s="32">
        <v>1200000</v>
      </c>
      <c r="H3882" s="32">
        <v>1</v>
      </c>
      <c r="I3882" s="22"/>
    </row>
    <row r="3883" spans="1:9" ht="15" customHeight="1" x14ac:dyDescent="0.25">
      <c r="A3883" s="132" t="s">
        <v>2076</v>
      </c>
      <c r="B3883" s="133"/>
      <c r="C3883" s="133"/>
      <c r="D3883" s="133"/>
      <c r="E3883" s="133"/>
      <c r="F3883" s="133"/>
      <c r="G3883" s="133"/>
      <c r="H3883" s="134"/>
      <c r="I3883" s="22"/>
    </row>
    <row r="3884" spans="1:9" ht="15" customHeight="1" x14ac:dyDescent="0.25">
      <c r="A3884" s="138" t="s">
        <v>16</v>
      </c>
      <c r="B3884" s="139"/>
      <c r="C3884" s="139"/>
      <c r="D3884" s="139"/>
      <c r="E3884" s="139"/>
      <c r="F3884" s="139"/>
      <c r="G3884" s="139"/>
      <c r="H3884" s="140"/>
      <c r="I3884" s="22"/>
    </row>
    <row r="3885" spans="1:9" ht="40.5" x14ac:dyDescent="0.25">
      <c r="A3885" s="11">
        <v>4251</v>
      </c>
      <c r="B3885" s="11" t="s">
        <v>2077</v>
      </c>
      <c r="C3885" s="11" t="s">
        <v>422</v>
      </c>
      <c r="D3885" s="32" t="s">
        <v>381</v>
      </c>
      <c r="E3885" s="32" t="s">
        <v>14</v>
      </c>
      <c r="F3885" s="11">
        <v>5063741</v>
      </c>
      <c r="G3885" s="11">
        <v>5063741</v>
      </c>
      <c r="H3885" s="11">
        <v>1</v>
      </c>
      <c r="I3885" s="22"/>
    </row>
    <row r="3886" spans="1:9" ht="15" customHeight="1" x14ac:dyDescent="0.25">
      <c r="A3886" s="138" t="s">
        <v>12</v>
      </c>
      <c r="B3886" s="139"/>
      <c r="C3886" s="139"/>
      <c r="D3886" s="139"/>
      <c r="E3886" s="139"/>
      <c r="F3886" s="139"/>
      <c r="G3886" s="139"/>
      <c r="H3886" s="140"/>
      <c r="I3886" s="22"/>
    </row>
    <row r="3887" spans="1:9" ht="27" x14ac:dyDescent="0.25">
      <c r="A3887" s="11">
        <v>4251</v>
      </c>
      <c r="B3887" s="11" t="s">
        <v>2078</v>
      </c>
      <c r="C3887" s="11" t="s">
        <v>454</v>
      </c>
      <c r="D3887" s="32" t="s">
        <v>1212</v>
      </c>
      <c r="E3887" s="32" t="s">
        <v>14</v>
      </c>
      <c r="F3887" s="11">
        <v>101000</v>
      </c>
      <c r="G3887" s="11">
        <v>101000</v>
      </c>
      <c r="H3887" s="11">
        <v>1</v>
      </c>
      <c r="I3887" s="22"/>
    </row>
    <row r="3888" spans="1:9" x14ac:dyDescent="0.25">
      <c r="A3888" s="11"/>
      <c r="B3888" s="11"/>
      <c r="C3888" s="11"/>
      <c r="D3888" s="32"/>
      <c r="E3888" s="32"/>
      <c r="F3888" s="11"/>
      <c r="G3888" s="11"/>
      <c r="H3888" s="11"/>
      <c r="I3888" s="22"/>
    </row>
    <row r="3889" spans="1:9" x14ac:dyDescent="0.25">
      <c r="A3889" s="11"/>
      <c r="B3889" s="11"/>
      <c r="C3889" s="11"/>
      <c r="D3889" s="11"/>
      <c r="E3889" s="11"/>
      <c r="F3889" s="11"/>
      <c r="G3889" s="11"/>
      <c r="H3889" s="11"/>
      <c r="I3889" s="22"/>
    </row>
    <row r="3890" spans="1:9" ht="15" customHeight="1" x14ac:dyDescent="0.25">
      <c r="A3890" s="162" t="s">
        <v>44</v>
      </c>
      <c r="B3890" s="163"/>
      <c r="C3890" s="163"/>
      <c r="D3890" s="163"/>
      <c r="E3890" s="163"/>
      <c r="F3890" s="163"/>
      <c r="G3890" s="163"/>
      <c r="H3890" s="164"/>
      <c r="I3890" s="22"/>
    </row>
    <row r="3891" spans="1:9" ht="15" customHeight="1" x14ac:dyDescent="0.25">
      <c r="A3891" s="138" t="s">
        <v>16</v>
      </c>
      <c r="B3891" s="139"/>
      <c r="C3891" s="139"/>
      <c r="D3891" s="139"/>
      <c r="E3891" s="139"/>
      <c r="F3891" s="139"/>
      <c r="G3891" s="139"/>
      <c r="H3891" s="140"/>
      <c r="I3891" s="22"/>
    </row>
    <row r="3892" spans="1:9" ht="27" x14ac:dyDescent="0.25">
      <c r="A3892" s="32">
        <v>5134</v>
      </c>
      <c r="B3892" s="32" t="s">
        <v>4650</v>
      </c>
      <c r="C3892" s="32" t="s">
        <v>392</v>
      </c>
      <c r="D3892" s="32" t="s">
        <v>381</v>
      </c>
      <c r="E3892" s="32" t="s">
        <v>14</v>
      </c>
      <c r="F3892" s="32">
        <v>70000</v>
      </c>
      <c r="G3892" s="32">
        <v>70000</v>
      </c>
      <c r="H3892" s="32">
        <v>1</v>
      </c>
      <c r="I3892" s="22"/>
    </row>
    <row r="3893" spans="1:9" ht="27" x14ac:dyDescent="0.25">
      <c r="A3893" s="32">
        <v>5134</v>
      </c>
      <c r="B3893" s="32" t="s">
        <v>2669</v>
      </c>
      <c r="C3893" s="32" t="s">
        <v>392</v>
      </c>
      <c r="D3893" s="32" t="s">
        <v>381</v>
      </c>
      <c r="E3893" s="32" t="s">
        <v>14</v>
      </c>
      <c r="F3893" s="32">
        <v>0</v>
      </c>
      <c r="G3893" s="32">
        <v>0</v>
      </c>
      <c r="H3893" s="32">
        <v>1</v>
      </c>
      <c r="I3893" s="22"/>
    </row>
    <row r="3894" spans="1:9" ht="27" x14ac:dyDescent="0.25">
      <c r="A3894" s="32">
        <v>5134</v>
      </c>
      <c r="B3894" s="32" t="s">
        <v>1619</v>
      </c>
      <c r="C3894" s="32" t="s">
        <v>17</v>
      </c>
      <c r="D3894" s="32" t="s">
        <v>15</v>
      </c>
      <c r="E3894" s="32" t="s">
        <v>14</v>
      </c>
      <c r="F3894" s="32">
        <v>320000</v>
      </c>
      <c r="G3894" s="32">
        <v>320000</v>
      </c>
      <c r="H3894" s="32">
        <v>1</v>
      </c>
      <c r="I3894" s="22"/>
    </row>
    <row r="3895" spans="1:9" ht="27" x14ac:dyDescent="0.25">
      <c r="A3895" s="32">
        <v>5134</v>
      </c>
      <c r="B3895" s="32" t="s">
        <v>1620</v>
      </c>
      <c r="C3895" s="32" t="s">
        <v>17</v>
      </c>
      <c r="D3895" s="32" t="s">
        <v>15</v>
      </c>
      <c r="E3895" s="32" t="s">
        <v>14</v>
      </c>
      <c r="F3895" s="32">
        <v>710000</v>
      </c>
      <c r="G3895" s="32">
        <v>710000</v>
      </c>
      <c r="H3895" s="32">
        <v>1</v>
      </c>
      <c r="I3895" s="22"/>
    </row>
    <row r="3896" spans="1:9" ht="27" x14ac:dyDescent="0.25">
      <c r="A3896" s="32">
        <v>5134</v>
      </c>
      <c r="B3896" s="32" t="s">
        <v>1621</v>
      </c>
      <c r="C3896" s="32" t="s">
        <v>17</v>
      </c>
      <c r="D3896" s="32" t="s">
        <v>15</v>
      </c>
      <c r="E3896" s="32" t="s">
        <v>14</v>
      </c>
      <c r="F3896" s="32">
        <v>900000</v>
      </c>
      <c r="G3896" s="32">
        <v>900000</v>
      </c>
      <c r="H3896" s="32">
        <v>1</v>
      </c>
      <c r="I3896" s="22"/>
    </row>
    <row r="3897" spans="1:9" ht="27" x14ac:dyDescent="0.25">
      <c r="A3897" s="32">
        <v>5134</v>
      </c>
      <c r="B3897" s="32" t="s">
        <v>1622</v>
      </c>
      <c r="C3897" s="32" t="s">
        <v>17</v>
      </c>
      <c r="D3897" s="32" t="s">
        <v>15</v>
      </c>
      <c r="E3897" s="32" t="s">
        <v>14</v>
      </c>
      <c r="F3897" s="32">
        <v>1100000</v>
      </c>
      <c r="G3897" s="32">
        <v>1100000</v>
      </c>
      <c r="H3897" s="32">
        <v>1</v>
      </c>
      <c r="I3897" s="22"/>
    </row>
    <row r="3898" spans="1:9" ht="27" x14ac:dyDescent="0.25">
      <c r="A3898" s="32">
        <v>5134</v>
      </c>
      <c r="B3898" s="32" t="s">
        <v>1623</v>
      </c>
      <c r="C3898" s="32" t="s">
        <v>17</v>
      </c>
      <c r="D3898" s="32" t="s">
        <v>15</v>
      </c>
      <c r="E3898" s="32" t="s">
        <v>14</v>
      </c>
      <c r="F3898" s="32">
        <v>382000</v>
      </c>
      <c r="G3898" s="32">
        <v>382000</v>
      </c>
      <c r="H3898" s="32">
        <v>1</v>
      </c>
      <c r="I3898" s="22"/>
    </row>
    <row r="3899" spans="1:9" ht="27" x14ac:dyDescent="0.25">
      <c r="A3899" s="32">
        <v>5134</v>
      </c>
      <c r="B3899" s="32" t="s">
        <v>1624</v>
      </c>
      <c r="C3899" s="32" t="s">
        <v>17</v>
      </c>
      <c r="D3899" s="32" t="s">
        <v>15</v>
      </c>
      <c r="E3899" s="32" t="s">
        <v>14</v>
      </c>
      <c r="F3899" s="32">
        <v>333000</v>
      </c>
      <c r="G3899" s="32">
        <v>333000</v>
      </c>
      <c r="H3899" s="32">
        <v>1</v>
      </c>
      <c r="I3899" s="22"/>
    </row>
    <row r="3900" spans="1:9" ht="27" x14ac:dyDescent="0.25">
      <c r="A3900" s="32">
        <v>5134</v>
      </c>
      <c r="B3900" s="32" t="s">
        <v>1625</v>
      </c>
      <c r="C3900" s="32" t="s">
        <v>17</v>
      </c>
      <c r="D3900" s="32" t="s">
        <v>15</v>
      </c>
      <c r="E3900" s="32" t="s">
        <v>14</v>
      </c>
      <c r="F3900" s="32">
        <v>336000</v>
      </c>
      <c r="G3900" s="32">
        <v>336000</v>
      </c>
      <c r="H3900" s="32">
        <v>1</v>
      </c>
      <c r="I3900" s="22"/>
    </row>
    <row r="3901" spans="1:9" ht="27" x14ac:dyDescent="0.25">
      <c r="A3901" s="32">
        <v>5134</v>
      </c>
      <c r="B3901" s="32" t="s">
        <v>1626</v>
      </c>
      <c r="C3901" s="32" t="s">
        <v>17</v>
      </c>
      <c r="D3901" s="32" t="s">
        <v>15</v>
      </c>
      <c r="E3901" s="32" t="s">
        <v>14</v>
      </c>
      <c r="F3901" s="32">
        <v>392000</v>
      </c>
      <c r="G3901" s="32">
        <v>392000</v>
      </c>
      <c r="H3901" s="32">
        <v>1</v>
      </c>
      <c r="I3901" s="22"/>
    </row>
    <row r="3902" spans="1:9" ht="27" x14ac:dyDescent="0.25">
      <c r="A3902" s="32">
        <v>5134</v>
      </c>
      <c r="B3902" s="32" t="s">
        <v>732</v>
      </c>
      <c r="C3902" s="32" t="s">
        <v>17</v>
      </c>
      <c r="D3902" s="32" t="s">
        <v>15</v>
      </c>
      <c r="E3902" s="32" t="s">
        <v>14</v>
      </c>
      <c r="F3902" s="32">
        <v>249000</v>
      </c>
      <c r="G3902" s="32">
        <v>249000</v>
      </c>
      <c r="H3902" s="32">
        <v>1</v>
      </c>
      <c r="I3902" s="22"/>
    </row>
    <row r="3903" spans="1:9" ht="27" x14ac:dyDescent="0.25">
      <c r="A3903" s="32">
        <v>5134</v>
      </c>
      <c r="B3903" s="32" t="s">
        <v>383</v>
      </c>
      <c r="C3903" s="32" t="s">
        <v>17</v>
      </c>
      <c r="D3903" s="32" t="s">
        <v>15</v>
      </c>
      <c r="E3903" s="32" t="s">
        <v>14</v>
      </c>
      <c r="F3903" s="32">
        <v>0</v>
      </c>
      <c r="G3903" s="32">
        <v>0</v>
      </c>
      <c r="H3903" s="32">
        <v>1</v>
      </c>
      <c r="I3903" s="22"/>
    </row>
    <row r="3904" spans="1:9" ht="27" x14ac:dyDescent="0.25">
      <c r="A3904" s="32">
        <v>5134</v>
      </c>
      <c r="B3904" s="32" t="s">
        <v>384</v>
      </c>
      <c r="C3904" s="32" t="s">
        <v>17</v>
      </c>
      <c r="D3904" s="32" t="s">
        <v>15</v>
      </c>
      <c r="E3904" s="32" t="s">
        <v>14</v>
      </c>
      <c r="F3904" s="32">
        <v>0</v>
      </c>
      <c r="G3904" s="32">
        <v>0</v>
      </c>
      <c r="H3904" s="32">
        <v>1</v>
      </c>
      <c r="I3904" s="22"/>
    </row>
    <row r="3905" spans="1:9" ht="27" x14ac:dyDescent="0.25">
      <c r="A3905" s="32">
        <v>5134</v>
      </c>
      <c r="B3905" s="32" t="s">
        <v>385</v>
      </c>
      <c r="C3905" s="32" t="s">
        <v>17</v>
      </c>
      <c r="D3905" s="32" t="s">
        <v>15</v>
      </c>
      <c r="E3905" s="32" t="s">
        <v>14</v>
      </c>
      <c r="F3905" s="32">
        <v>0</v>
      </c>
      <c r="G3905" s="32">
        <v>0</v>
      </c>
      <c r="H3905" s="32">
        <v>1</v>
      </c>
      <c r="I3905" s="22"/>
    </row>
    <row r="3906" spans="1:9" ht="27" x14ac:dyDescent="0.25">
      <c r="A3906" s="32">
        <v>5134</v>
      </c>
      <c r="B3906" s="32" t="s">
        <v>386</v>
      </c>
      <c r="C3906" s="32" t="s">
        <v>17</v>
      </c>
      <c r="D3906" s="32" t="s">
        <v>15</v>
      </c>
      <c r="E3906" s="32" t="s">
        <v>14</v>
      </c>
      <c r="F3906" s="32">
        <v>0</v>
      </c>
      <c r="G3906" s="32">
        <v>0</v>
      </c>
      <c r="H3906" s="32">
        <v>1</v>
      </c>
      <c r="I3906" s="22"/>
    </row>
    <row r="3907" spans="1:9" ht="27" x14ac:dyDescent="0.25">
      <c r="A3907" s="32">
        <v>5134</v>
      </c>
      <c r="B3907" s="32" t="s">
        <v>387</v>
      </c>
      <c r="C3907" s="32" t="s">
        <v>17</v>
      </c>
      <c r="D3907" s="32" t="s">
        <v>15</v>
      </c>
      <c r="E3907" s="32" t="s">
        <v>14</v>
      </c>
      <c r="F3907" s="32">
        <v>0</v>
      </c>
      <c r="G3907" s="32">
        <v>0</v>
      </c>
      <c r="H3907" s="32">
        <v>1</v>
      </c>
      <c r="I3907" s="22"/>
    </row>
    <row r="3908" spans="1:9" ht="27" x14ac:dyDescent="0.25">
      <c r="A3908" s="32">
        <v>5134</v>
      </c>
      <c r="B3908" s="32" t="s">
        <v>388</v>
      </c>
      <c r="C3908" s="32" t="s">
        <v>17</v>
      </c>
      <c r="D3908" s="32" t="s">
        <v>15</v>
      </c>
      <c r="E3908" s="32" t="s">
        <v>14</v>
      </c>
      <c r="F3908" s="32">
        <v>0</v>
      </c>
      <c r="G3908" s="32">
        <v>0</v>
      </c>
      <c r="H3908" s="32">
        <v>1</v>
      </c>
      <c r="I3908" s="22"/>
    </row>
    <row r="3909" spans="1:9" ht="27" x14ac:dyDescent="0.25">
      <c r="A3909" s="32">
        <v>5134</v>
      </c>
      <c r="B3909" s="32" t="s">
        <v>389</v>
      </c>
      <c r="C3909" s="32" t="s">
        <v>17</v>
      </c>
      <c r="D3909" s="32" t="s">
        <v>15</v>
      </c>
      <c r="E3909" s="32" t="s">
        <v>14</v>
      </c>
      <c r="F3909" s="32">
        <v>0</v>
      </c>
      <c r="G3909" s="32">
        <v>0</v>
      </c>
      <c r="H3909" s="32">
        <v>1</v>
      </c>
      <c r="I3909" s="22"/>
    </row>
    <row r="3910" spans="1:9" ht="27" x14ac:dyDescent="0.25">
      <c r="A3910" s="32">
        <v>5134</v>
      </c>
      <c r="B3910" s="32" t="s">
        <v>390</v>
      </c>
      <c r="C3910" s="32" t="s">
        <v>17</v>
      </c>
      <c r="D3910" s="32" t="s">
        <v>15</v>
      </c>
      <c r="E3910" s="32" t="s">
        <v>14</v>
      </c>
      <c r="F3910" s="32">
        <v>0</v>
      </c>
      <c r="G3910" s="32">
        <v>0</v>
      </c>
      <c r="H3910" s="32">
        <v>1</v>
      </c>
      <c r="I3910" s="22"/>
    </row>
    <row r="3911" spans="1:9" ht="27" x14ac:dyDescent="0.25">
      <c r="A3911" s="32">
        <v>5134</v>
      </c>
      <c r="B3911" s="32" t="s">
        <v>4821</v>
      </c>
      <c r="C3911" s="32" t="s">
        <v>17</v>
      </c>
      <c r="D3911" s="32" t="s">
        <v>15</v>
      </c>
      <c r="E3911" s="32" t="s">
        <v>14</v>
      </c>
      <c r="F3911" s="32">
        <v>700000</v>
      </c>
      <c r="G3911" s="32">
        <v>700000</v>
      </c>
      <c r="H3911" s="32">
        <v>1</v>
      </c>
      <c r="I3911" s="22"/>
    </row>
    <row r="3912" spans="1:9" ht="27" x14ac:dyDescent="0.25">
      <c r="A3912" s="32">
        <v>5134</v>
      </c>
      <c r="B3912" s="32" t="s">
        <v>5086</v>
      </c>
      <c r="C3912" s="32" t="s">
        <v>17</v>
      </c>
      <c r="D3912" s="32" t="s">
        <v>15</v>
      </c>
      <c r="E3912" s="32" t="s">
        <v>14</v>
      </c>
      <c r="F3912" s="32">
        <v>650000</v>
      </c>
      <c r="G3912" s="32">
        <v>650000</v>
      </c>
      <c r="H3912" s="32">
        <v>1</v>
      </c>
      <c r="I3912" s="22"/>
    </row>
    <row r="3913" spans="1:9" ht="27" x14ac:dyDescent="0.25">
      <c r="A3913" s="32">
        <v>5134</v>
      </c>
      <c r="B3913" s="32" t="s">
        <v>5087</v>
      </c>
      <c r="C3913" s="32" t="s">
        <v>17</v>
      </c>
      <c r="D3913" s="32" t="s">
        <v>15</v>
      </c>
      <c r="E3913" s="32" t="s">
        <v>14</v>
      </c>
      <c r="F3913" s="32">
        <v>350000</v>
      </c>
      <c r="G3913" s="32">
        <v>350000</v>
      </c>
      <c r="H3913" s="32">
        <v>1</v>
      </c>
      <c r="I3913" s="22"/>
    </row>
    <row r="3914" spans="1:9" ht="27" x14ac:dyDescent="0.25">
      <c r="A3914" s="32">
        <v>5134</v>
      </c>
      <c r="B3914" s="32" t="s">
        <v>5088</v>
      </c>
      <c r="C3914" s="32" t="s">
        <v>17</v>
      </c>
      <c r="D3914" s="32" t="s">
        <v>15</v>
      </c>
      <c r="E3914" s="32" t="s">
        <v>14</v>
      </c>
      <c r="F3914" s="32">
        <v>400000</v>
      </c>
      <c r="G3914" s="32">
        <v>400000</v>
      </c>
      <c r="H3914" s="32">
        <v>1</v>
      </c>
      <c r="I3914" s="22"/>
    </row>
    <row r="3915" spans="1:9" ht="27" x14ac:dyDescent="0.25">
      <c r="A3915" s="32">
        <v>5134</v>
      </c>
      <c r="B3915" s="32" t="s">
        <v>5089</v>
      </c>
      <c r="C3915" s="32" t="s">
        <v>17</v>
      </c>
      <c r="D3915" s="32" t="s">
        <v>15</v>
      </c>
      <c r="E3915" s="32" t="s">
        <v>14</v>
      </c>
      <c r="F3915" s="32">
        <v>250000</v>
      </c>
      <c r="G3915" s="32">
        <v>250000</v>
      </c>
      <c r="H3915" s="32">
        <v>1</v>
      </c>
      <c r="I3915" s="22"/>
    </row>
    <row r="3916" spans="1:9" ht="27" x14ac:dyDescent="0.25">
      <c r="A3916" s="32">
        <v>5134</v>
      </c>
      <c r="B3916" s="32" t="s">
        <v>5090</v>
      </c>
      <c r="C3916" s="32" t="s">
        <v>17</v>
      </c>
      <c r="D3916" s="32" t="s">
        <v>15</v>
      </c>
      <c r="E3916" s="32" t="s">
        <v>14</v>
      </c>
      <c r="F3916" s="32">
        <v>350000</v>
      </c>
      <c r="G3916" s="32">
        <v>350000</v>
      </c>
      <c r="H3916" s="32">
        <v>1</v>
      </c>
      <c r="I3916" s="22"/>
    </row>
    <row r="3917" spans="1:9" ht="27" x14ac:dyDescent="0.25">
      <c r="A3917" s="32">
        <v>5134</v>
      </c>
      <c r="B3917" s="32" t="s">
        <v>5091</v>
      </c>
      <c r="C3917" s="32" t="s">
        <v>17</v>
      </c>
      <c r="D3917" s="32" t="s">
        <v>15</v>
      </c>
      <c r="E3917" s="32" t="s">
        <v>14</v>
      </c>
      <c r="F3917" s="32">
        <v>300000</v>
      </c>
      <c r="G3917" s="32">
        <v>300000</v>
      </c>
      <c r="H3917" s="32">
        <v>1</v>
      </c>
      <c r="I3917" s="22"/>
    </row>
    <row r="3918" spans="1:9" ht="27" x14ac:dyDescent="0.25">
      <c r="A3918" s="32">
        <v>5134</v>
      </c>
      <c r="B3918" s="32" t="s">
        <v>5092</v>
      </c>
      <c r="C3918" s="32" t="s">
        <v>17</v>
      </c>
      <c r="D3918" s="32" t="s">
        <v>15</v>
      </c>
      <c r="E3918" s="32" t="s">
        <v>14</v>
      </c>
      <c r="F3918" s="32">
        <v>300000</v>
      </c>
      <c r="G3918" s="32">
        <v>300000</v>
      </c>
      <c r="H3918" s="32">
        <v>1</v>
      </c>
      <c r="I3918" s="22"/>
    </row>
    <row r="3919" spans="1:9" ht="27" x14ac:dyDescent="0.25">
      <c r="A3919" s="32">
        <v>5134</v>
      </c>
      <c r="B3919" s="32" t="s">
        <v>5093</v>
      </c>
      <c r="C3919" s="32" t="s">
        <v>17</v>
      </c>
      <c r="D3919" s="32" t="s">
        <v>15</v>
      </c>
      <c r="E3919" s="32" t="s">
        <v>14</v>
      </c>
      <c r="F3919" s="32">
        <v>250000</v>
      </c>
      <c r="G3919" s="32">
        <v>250000</v>
      </c>
      <c r="H3919" s="32">
        <v>1</v>
      </c>
      <c r="I3919" s="22"/>
    </row>
    <row r="3920" spans="1:9" ht="27" x14ac:dyDescent="0.25">
      <c r="A3920" s="32">
        <v>5134</v>
      </c>
      <c r="B3920" s="32" t="s">
        <v>5094</v>
      </c>
      <c r="C3920" s="32" t="s">
        <v>17</v>
      </c>
      <c r="D3920" s="32" t="s">
        <v>15</v>
      </c>
      <c r="E3920" s="32" t="s">
        <v>14</v>
      </c>
      <c r="F3920" s="32">
        <v>300000</v>
      </c>
      <c r="G3920" s="32">
        <v>300000</v>
      </c>
      <c r="H3920" s="32">
        <v>1</v>
      </c>
      <c r="I3920" s="22"/>
    </row>
    <row r="3921" spans="1:9" ht="27" x14ac:dyDescent="0.25">
      <c r="A3921" s="32">
        <v>5134</v>
      </c>
      <c r="B3921" s="32" t="s">
        <v>5095</v>
      </c>
      <c r="C3921" s="32" t="s">
        <v>17</v>
      </c>
      <c r="D3921" s="32" t="s">
        <v>15</v>
      </c>
      <c r="E3921" s="32" t="s">
        <v>14</v>
      </c>
      <c r="F3921" s="32">
        <v>300000</v>
      </c>
      <c r="G3921" s="32">
        <v>300000</v>
      </c>
      <c r="H3921" s="32">
        <v>1</v>
      </c>
      <c r="I3921" s="22"/>
    </row>
    <row r="3922" spans="1:9" ht="27" x14ac:dyDescent="0.25">
      <c r="A3922" s="32">
        <v>5134</v>
      </c>
      <c r="B3922" s="32" t="s">
        <v>5096</v>
      </c>
      <c r="C3922" s="32" t="s">
        <v>17</v>
      </c>
      <c r="D3922" s="32" t="s">
        <v>15</v>
      </c>
      <c r="E3922" s="32" t="s">
        <v>14</v>
      </c>
      <c r="F3922" s="32">
        <v>350000</v>
      </c>
      <c r="G3922" s="32">
        <v>350000</v>
      </c>
      <c r="H3922" s="32">
        <v>1</v>
      </c>
      <c r="I3922" s="22"/>
    </row>
    <row r="3923" spans="1:9" ht="27" x14ac:dyDescent="0.25">
      <c r="A3923" s="32">
        <v>5134</v>
      </c>
      <c r="B3923" s="32" t="s">
        <v>5097</v>
      </c>
      <c r="C3923" s="32" t="s">
        <v>17</v>
      </c>
      <c r="D3923" s="32" t="s">
        <v>15</v>
      </c>
      <c r="E3923" s="32" t="s">
        <v>14</v>
      </c>
      <c r="F3923" s="32">
        <v>250000</v>
      </c>
      <c r="G3923" s="32">
        <v>250000</v>
      </c>
      <c r="H3923" s="32">
        <v>1</v>
      </c>
      <c r="I3923" s="22"/>
    </row>
    <row r="3924" spans="1:9" ht="27" x14ac:dyDescent="0.25">
      <c r="A3924" s="32">
        <v>5134</v>
      </c>
      <c r="B3924" s="32" t="s">
        <v>5098</v>
      </c>
      <c r="C3924" s="32" t="s">
        <v>17</v>
      </c>
      <c r="D3924" s="32" t="s">
        <v>15</v>
      </c>
      <c r="E3924" s="32" t="s">
        <v>14</v>
      </c>
      <c r="F3924" s="32">
        <v>350000</v>
      </c>
      <c r="G3924" s="32">
        <v>350000</v>
      </c>
      <c r="H3924" s="32">
        <v>1</v>
      </c>
      <c r="I3924" s="22"/>
    </row>
    <row r="3925" spans="1:9" ht="27" x14ac:dyDescent="0.25">
      <c r="A3925" s="32">
        <v>5134</v>
      </c>
      <c r="B3925" s="32" t="s">
        <v>5099</v>
      </c>
      <c r="C3925" s="32" t="s">
        <v>17</v>
      </c>
      <c r="D3925" s="32" t="s">
        <v>15</v>
      </c>
      <c r="E3925" s="32" t="s">
        <v>14</v>
      </c>
      <c r="F3925" s="32">
        <v>200000</v>
      </c>
      <c r="G3925" s="32">
        <v>200000</v>
      </c>
      <c r="H3925" s="32">
        <v>1</v>
      </c>
      <c r="I3925" s="22"/>
    </row>
    <row r="3926" spans="1:9" ht="27" x14ac:dyDescent="0.25">
      <c r="A3926" s="32">
        <v>5134</v>
      </c>
      <c r="B3926" s="32" t="s">
        <v>5100</v>
      </c>
      <c r="C3926" s="32" t="s">
        <v>17</v>
      </c>
      <c r="D3926" s="32" t="s">
        <v>15</v>
      </c>
      <c r="E3926" s="32" t="s">
        <v>14</v>
      </c>
      <c r="F3926" s="32">
        <v>300000</v>
      </c>
      <c r="G3926" s="32">
        <v>300000</v>
      </c>
      <c r="H3926" s="32">
        <v>1</v>
      </c>
      <c r="I3926" s="22"/>
    </row>
    <row r="3927" spans="1:9" ht="27" x14ac:dyDescent="0.25">
      <c r="A3927" s="32">
        <v>5134</v>
      </c>
      <c r="B3927" s="32" t="s">
        <v>5101</v>
      </c>
      <c r="C3927" s="32" t="s">
        <v>17</v>
      </c>
      <c r="D3927" s="32" t="s">
        <v>15</v>
      </c>
      <c r="E3927" s="32" t="s">
        <v>14</v>
      </c>
      <c r="F3927" s="32">
        <v>300000</v>
      </c>
      <c r="G3927" s="32">
        <v>300000</v>
      </c>
      <c r="H3927" s="32">
        <v>1</v>
      </c>
      <c r="I3927" s="22"/>
    </row>
    <row r="3928" spans="1:9" ht="27" x14ac:dyDescent="0.25">
      <c r="A3928" s="32">
        <v>5134</v>
      </c>
      <c r="B3928" s="32" t="s">
        <v>5102</v>
      </c>
      <c r="C3928" s="32" t="s">
        <v>17</v>
      </c>
      <c r="D3928" s="32" t="s">
        <v>15</v>
      </c>
      <c r="E3928" s="32" t="s">
        <v>14</v>
      </c>
      <c r="F3928" s="32">
        <v>300000</v>
      </c>
      <c r="G3928" s="32">
        <v>300000</v>
      </c>
      <c r="H3928" s="32">
        <v>1</v>
      </c>
      <c r="I3928" s="22"/>
    </row>
    <row r="3929" spans="1:9" ht="27" x14ac:dyDescent="0.25">
      <c r="A3929" s="32">
        <v>5134</v>
      </c>
      <c r="B3929" s="32" t="s">
        <v>5103</v>
      </c>
      <c r="C3929" s="32" t="s">
        <v>17</v>
      </c>
      <c r="D3929" s="32" t="s">
        <v>15</v>
      </c>
      <c r="E3929" s="32" t="s">
        <v>14</v>
      </c>
      <c r="F3929" s="32">
        <v>300000</v>
      </c>
      <c r="G3929" s="32">
        <v>300000</v>
      </c>
      <c r="H3929" s="32">
        <v>1</v>
      </c>
      <c r="I3929" s="22"/>
    </row>
    <row r="3930" spans="1:9" ht="27" x14ac:dyDescent="0.25">
      <c r="A3930" s="32">
        <v>5134</v>
      </c>
      <c r="B3930" s="32" t="s">
        <v>5104</v>
      </c>
      <c r="C3930" s="32" t="s">
        <v>17</v>
      </c>
      <c r="D3930" s="32" t="s">
        <v>15</v>
      </c>
      <c r="E3930" s="32" t="s">
        <v>14</v>
      </c>
      <c r="F3930" s="32">
        <v>400000</v>
      </c>
      <c r="G3930" s="32">
        <v>400000</v>
      </c>
      <c r="H3930" s="32">
        <v>1</v>
      </c>
      <c r="I3930" s="22"/>
    </row>
    <row r="3931" spans="1:9" ht="27" x14ac:dyDescent="0.25">
      <c r="A3931" s="32">
        <v>5134</v>
      </c>
      <c r="B3931" s="32" t="s">
        <v>5105</v>
      </c>
      <c r="C3931" s="32" t="s">
        <v>17</v>
      </c>
      <c r="D3931" s="32" t="s">
        <v>15</v>
      </c>
      <c r="E3931" s="32" t="s">
        <v>14</v>
      </c>
      <c r="F3931" s="32">
        <v>200000</v>
      </c>
      <c r="G3931" s="32">
        <v>200000</v>
      </c>
      <c r="H3931" s="32">
        <v>1</v>
      </c>
      <c r="I3931" s="22"/>
    </row>
    <row r="3932" spans="1:9" ht="27" x14ac:dyDescent="0.25">
      <c r="A3932" s="32">
        <v>5134</v>
      </c>
      <c r="B3932" s="32" t="s">
        <v>5106</v>
      </c>
      <c r="C3932" s="32" t="s">
        <v>17</v>
      </c>
      <c r="D3932" s="32" t="s">
        <v>15</v>
      </c>
      <c r="E3932" s="32" t="s">
        <v>14</v>
      </c>
      <c r="F3932" s="32">
        <v>250000</v>
      </c>
      <c r="G3932" s="32">
        <v>250000</v>
      </c>
      <c r="H3932" s="32">
        <v>1</v>
      </c>
      <c r="I3932" s="22"/>
    </row>
    <row r="3933" spans="1:9" ht="27" x14ac:dyDescent="0.25">
      <c r="A3933" s="32">
        <v>5134</v>
      </c>
      <c r="B3933" s="32" t="s">
        <v>5107</v>
      </c>
      <c r="C3933" s="32" t="s">
        <v>17</v>
      </c>
      <c r="D3933" s="32" t="s">
        <v>15</v>
      </c>
      <c r="E3933" s="32" t="s">
        <v>14</v>
      </c>
      <c r="F3933" s="32">
        <v>300000</v>
      </c>
      <c r="G3933" s="32">
        <v>300000</v>
      </c>
      <c r="H3933" s="32">
        <v>1</v>
      </c>
      <c r="I3933" s="22"/>
    </row>
    <row r="3934" spans="1:9" ht="27" x14ac:dyDescent="0.25">
      <c r="A3934" s="32">
        <v>5134</v>
      </c>
      <c r="B3934" s="32" t="s">
        <v>6064</v>
      </c>
      <c r="C3934" s="32" t="s">
        <v>17</v>
      </c>
      <c r="D3934" s="32" t="s">
        <v>381</v>
      </c>
      <c r="E3934" s="32" t="s">
        <v>14</v>
      </c>
      <c r="F3934" s="32">
        <v>0</v>
      </c>
      <c r="G3934" s="32">
        <v>0</v>
      </c>
      <c r="H3934" s="32">
        <v>1</v>
      </c>
      <c r="I3934" s="22"/>
    </row>
    <row r="3935" spans="1:9" ht="27" x14ac:dyDescent="0.25">
      <c r="A3935" s="32">
        <v>5134</v>
      </c>
      <c r="B3935" s="32" t="s">
        <v>2259</v>
      </c>
      <c r="C3935" s="32" t="s">
        <v>17</v>
      </c>
      <c r="D3935" s="32" t="s">
        <v>15</v>
      </c>
      <c r="E3935" s="32" t="s">
        <v>14</v>
      </c>
      <c r="F3935" s="32">
        <v>440000</v>
      </c>
      <c r="G3935" s="32">
        <v>440000</v>
      </c>
      <c r="H3935" s="32">
        <v>1</v>
      </c>
      <c r="I3935" s="22"/>
    </row>
    <row r="3936" spans="1:9" ht="27" x14ac:dyDescent="0.25">
      <c r="A3936" s="32">
        <v>5134</v>
      </c>
      <c r="B3936" s="32" t="s">
        <v>2261</v>
      </c>
      <c r="C3936" s="32" t="s">
        <v>17</v>
      </c>
      <c r="D3936" s="32" t="s">
        <v>15</v>
      </c>
      <c r="E3936" s="32" t="s">
        <v>14</v>
      </c>
      <c r="F3936" s="32">
        <v>220000</v>
      </c>
      <c r="G3936" s="32">
        <v>220000</v>
      </c>
      <c r="H3936" s="32">
        <v>1</v>
      </c>
      <c r="I3936" s="22"/>
    </row>
    <row r="3937" spans="1:9" ht="27" x14ac:dyDescent="0.25">
      <c r="A3937" s="32">
        <v>5134</v>
      </c>
      <c r="B3937" s="32" t="s">
        <v>2263</v>
      </c>
      <c r="C3937" s="32" t="s">
        <v>17</v>
      </c>
      <c r="D3937" s="32" t="s">
        <v>15</v>
      </c>
      <c r="E3937" s="32" t="s">
        <v>14</v>
      </c>
      <c r="F3937" s="32">
        <v>171000</v>
      </c>
      <c r="G3937" s="32">
        <v>171000</v>
      </c>
      <c r="H3937" s="32">
        <v>1</v>
      </c>
      <c r="I3937" s="22"/>
    </row>
    <row r="3938" spans="1:9" ht="27" x14ac:dyDescent="0.25">
      <c r="A3938" s="32">
        <v>5134</v>
      </c>
      <c r="B3938" s="32" t="s">
        <v>2260</v>
      </c>
      <c r="C3938" s="32" t="s">
        <v>17</v>
      </c>
      <c r="D3938" s="32" t="s">
        <v>15</v>
      </c>
      <c r="E3938" s="32" t="s">
        <v>14</v>
      </c>
      <c r="F3938" s="32">
        <v>227000</v>
      </c>
      <c r="G3938" s="32">
        <v>227000</v>
      </c>
      <c r="H3938" s="32">
        <v>1</v>
      </c>
      <c r="I3938" s="22"/>
    </row>
    <row r="3939" spans="1:9" ht="27" x14ac:dyDescent="0.25">
      <c r="A3939" s="32">
        <v>5134</v>
      </c>
      <c r="B3939" s="32" t="s">
        <v>2257</v>
      </c>
      <c r="C3939" s="32" t="s">
        <v>17</v>
      </c>
      <c r="D3939" s="32" t="s">
        <v>15</v>
      </c>
      <c r="E3939" s="32" t="s">
        <v>14</v>
      </c>
      <c r="F3939" s="32">
        <v>290000</v>
      </c>
      <c r="G3939" s="32">
        <v>290000</v>
      </c>
      <c r="H3939" s="32">
        <v>1</v>
      </c>
      <c r="I3939" s="22"/>
    </row>
    <row r="3940" spans="1:9" ht="27" x14ac:dyDescent="0.25">
      <c r="A3940" s="32">
        <v>5134</v>
      </c>
      <c r="B3940" s="32" t="s">
        <v>2258</v>
      </c>
      <c r="C3940" s="32" t="s">
        <v>17</v>
      </c>
      <c r="D3940" s="32" t="s">
        <v>15</v>
      </c>
      <c r="E3940" s="32" t="s">
        <v>14</v>
      </c>
      <c r="F3940" s="32">
        <v>220000</v>
      </c>
      <c r="G3940" s="32">
        <v>220000</v>
      </c>
      <c r="H3940" s="32">
        <v>1</v>
      </c>
      <c r="I3940" s="22"/>
    </row>
    <row r="3941" spans="1:9" ht="27" x14ac:dyDescent="0.25">
      <c r="A3941" s="32">
        <v>5134</v>
      </c>
      <c r="B3941" s="32" t="s">
        <v>2254</v>
      </c>
      <c r="C3941" s="32" t="s">
        <v>17</v>
      </c>
      <c r="D3941" s="32" t="s">
        <v>15</v>
      </c>
      <c r="E3941" s="32" t="s">
        <v>14</v>
      </c>
      <c r="F3941" s="32">
        <v>380000</v>
      </c>
      <c r="G3941" s="32">
        <v>380000</v>
      </c>
      <c r="H3941" s="32">
        <v>1</v>
      </c>
      <c r="I3941" s="22"/>
    </row>
    <row r="3942" spans="1:9" ht="27" x14ac:dyDescent="0.25">
      <c r="A3942" s="32">
        <v>5134</v>
      </c>
      <c r="B3942" s="32" t="s">
        <v>2264</v>
      </c>
      <c r="C3942" s="32" t="s">
        <v>17</v>
      </c>
      <c r="D3942" s="32" t="s">
        <v>15</v>
      </c>
      <c r="E3942" s="32" t="s">
        <v>14</v>
      </c>
      <c r="F3942" s="32">
        <v>184000</v>
      </c>
      <c r="G3942" s="32">
        <v>184000</v>
      </c>
      <c r="H3942" s="32">
        <v>1</v>
      </c>
      <c r="I3942" s="22"/>
    </row>
    <row r="3943" spans="1:9" ht="27" x14ac:dyDescent="0.25">
      <c r="A3943" s="32">
        <v>5134</v>
      </c>
      <c r="B3943" s="32" t="s">
        <v>2256</v>
      </c>
      <c r="C3943" s="32" t="s">
        <v>17</v>
      </c>
      <c r="D3943" s="32" t="s">
        <v>15</v>
      </c>
      <c r="E3943" s="32" t="s">
        <v>14</v>
      </c>
      <c r="F3943" s="32">
        <v>185000</v>
      </c>
      <c r="G3943" s="32">
        <v>185000</v>
      </c>
      <c r="H3943" s="32">
        <v>1</v>
      </c>
      <c r="I3943" s="22"/>
    </row>
    <row r="3944" spans="1:9" ht="27" x14ac:dyDescent="0.25">
      <c r="A3944" s="32">
        <v>5134</v>
      </c>
      <c r="B3944" s="32" t="s">
        <v>2262</v>
      </c>
      <c r="C3944" s="32" t="s">
        <v>17</v>
      </c>
      <c r="D3944" s="32" t="s">
        <v>15</v>
      </c>
      <c r="E3944" s="32" t="s">
        <v>14</v>
      </c>
      <c r="F3944" s="32">
        <v>380000</v>
      </c>
      <c r="G3944" s="32">
        <v>380000</v>
      </c>
      <c r="H3944" s="32">
        <v>1</v>
      </c>
      <c r="I3944" s="22"/>
    </row>
    <row r="3945" spans="1:9" ht="27" x14ac:dyDescent="0.25">
      <c r="A3945" s="32">
        <v>5134</v>
      </c>
      <c r="B3945" s="32" t="s">
        <v>2252</v>
      </c>
      <c r="C3945" s="32" t="s">
        <v>17</v>
      </c>
      <c r="D3945" s="32" t="s">
        <v>15</v>
      </c>
      <c r="E3945" s="32" t="s">
        <v>14</v>
      </c>
      <c r="F3945" s="32">
        <v>240000</v>
      </c>
      <c r="G3945" s="32">
        <v>240000</v>
      </c>
      <c r="H3945" s="32">
        <v>1</v>
      </c>
      <c r="I3945" s="22"/>
    </row>
    <row r="3946" spans="1:9" ht="27" x14ac:dyDescent="0.25">
      <c r="A3946" s="32">
        <v>5134</v>
      </c>
      <c r="B3946" s="32" t="s">
        <v>2255</v>
      </c>
      <c r="C3946" s="32" t="s">
        <v>17</v>
      </c>
      <c r="D3946" s="32" t="s">
        <v>15</v>
      </c>
      <c r="E3946" s="32" t="s">
        <v>14</v>
      </c>
      <c r="F3946" s="32">
        <v>890000</v>
      </c>
      <c r="G3946" s="32">
        <v>890000</v>
      </c>
      <c r="H3946" s="32">
        <v>1</v>
      </c>
      <c r="I3946" s="22"/>
    </row>
    <row r="3947" spans="1:9" ht="27" x14ac:dyDescent="0.25">
      <c r="A3947" s="32">
        <v>5134</v>
      </c>
      <c r="B3947" s="32" t="s">
        <v>2251</v>
      </c>
      <c r="C3947" s="32" t="s">
        <v>17</v>
      </c>
      <c r="D3947" s="32" t="s">
        <v>15</v>
      </c>
      <c r="E3947" s="32" t="s">
        <v>14</v>
      </c>
      <c r="F3947" s="32">
        <v>185000</v>
      </c>
      <c r="G3947" s="32">
        <v>185000</v>
      </c>
      <c r="H3947" s="32">
        <v>1</v>
      </c>
      <c r="I3947" s="22"/>
    </row>
    <row r="3948" spans="1:9" ht="27" x14ac:dyDescent="0.25">
      <c r="A3948" s="32">
        <v>5134</v>
      </c>
      <c r="B3948" s="32" t="s">
        <v>2253</v>
      </c>
      <c r="C3948" s="32" t="s">
        <v>17</v>
      </c>
      <c r="D3948" s="32" t="s">
        <v>15</v>
      </c>
      <c r="E3948" s="32" t="s">
        <v>14</v>
      </c>
      <c r="F3948" s="32">
        <v>240000</v>
      </c>
      <c r="G3948" s="32">
        <v>240000</v>
      </c>
      <c r="H3948" s="32">
        <v>1</v>
      </c>
      <c r="I3948" s="22"/>
    </row>
    <row r="3949" spans="1:9" ht="27" x14ac:dyDescent="0.25">
      <c r="A3949" s="32">
        <v>5134</v>
      </c>
      <c r="B3949" s="32" t="s">
        <v>6435</v>
      </c>
      <c r="C3949" s="32" t="s">
        <v>17</v>
      </c>
      <c r="D3949" s="32" t="s">
        <v>381</v>
      </c>
      <c r="E3949" s="32" t="s">
        <v>14</v>
      </c>
      <c r="F3949" s="32">
        <v>300000</v>
      </c>
      <c r="G3949" s="32">
        <v>300000</v>
      </c>
      <c r="H3949" s="32">
        <v>1</v>
      </c>
      <c r="I3949" s="22"/>
    </row>
    <row r="3950" spans="1:9" ht="27" x14ac:dyDescent="0.25">
      <c r="A3950" s="32">
        <v>5134</v>
      </c>
      <c r="B3950" s="32" t="s">
        <v>6574</v>
      </c>
      <c r="C3950" s="32" t="s">
        <v>17</v>
      </c>
      <c r="D3950" s="32" t="s">
        <v>15</v>
      </c>
      <c r="E3950" s="32" t="s">
        <v>14</v>
      </c>
      <c r="F3950" s="32">
        <v>0</v>
      </c>
      <c r="G3950" s="32">
        <v>0</v>
      </c>
      <c r="H3950" s="32">
        <v>1</v>
      </c>
      <c r="I3950" s="22"/>
    </row>
    <row r="3951" spans="1:9" ht="27" x14ac:dyDescent="0.25">
      <c r="A3951" s="32">
        <v>5134</v>
      </c>
      <c r="B3951" s="32" t="s">
        <v>6575</v>
      </c>
      <c r="C3951" s="32" t="s">
        <v>17</v>
      </c>
      <c r="D3951" s="32" t="s">
        <v>15</v>
      </c>
      <c r="E3951" s="32" t="s">
        <v>14</v>
      </c>
      <c r="F3951" s="32">
        <v>0</v>
      </c>
      <c r="G3951" s="32">
        <v>0</v>
      </c>
      <c r="H3951" s="32">
        <v>1</v>
      </c>
      <c r="I3951" s="22"/>
    </row>
    <row r="3952" spans="1:9" ht="27" x14ac:dyDescent="0.25">
      <c r="A3952" s="32">
        <v>5134</v>
      </c>
      <c r="B3952" s="32" t="s">
        <v>6576</v>
      </c>
      <c r="C3952" s="32" t="s">
        <v>17</v>
      </c>
      <c r="D3952" s="32" t="s">
        <v>15</v>
      </c>
      <c r="E3952" s="32" t="s">
        <v>14</v>
      </c>
      <c r="F3952" s="32">
        <v>0</v>
      </c>
      <c r="G3952" s="32">
        <v>0</v>
      </c>
      <c r="H3952" s="32">
        <v>1</v>
      </c>
      <c r="I3952" s="22"/>
    </row>
    <row r="3953" spans="1:9" ht="27" x14ac:dyDescent="0.25">
      <c r="A3953" s="32">
        <v>5134</v>
      </c>
      <c r="B3953" s="32" t="s">
        <v>6577</v>
      </c>
      <c r="C3953" s="32" t="s">
        <v>17</v>
      </c>
      <c r="D3953" s="32" t="s">
        <v>15</v>
      </c>
      <c r="E3953" s="32" t="s">
        <v>14</v>
      </c>
      <c r="F3953" s="32">
        <v>0</v>
      </c>
      <c r="G3953" s="32">
        <v>0</v>
      </c>
      <c r="H3953" s="32">
        <v>1</v>
      </c>
      <c r="I3953" s="22"/>
    </row>
    <row r="3954" spans="1:9" ht="27" x14ac:dyDescent="0.25">
      <c r="A3954" s="32">
        <v>5134</v>
      </c>
      <c r="B3954" s="32" t="s">
        <v>6984</v>
      </c>
      <c r="C3954" s="32" t="s">
        <v>17</v>
      </c>
      <c r="D3954" s="32" t="s">
        <v>15</v>
      </c>
      <c r="E3954" s="32" t="s">
        <v>14</v>
      </c>
      <c r="F3954" s="32">
        <v>260000</v>
      </c>
      <c r="G3954" s="32">
        <v>260000</v>
      </c>
      <c r="H3954" s="32">
        <v>1</v>
      </c>
      <c r="I3954" s="22"/>
    </row>
    <row r="3955" spans="1:9" ht="27" x14ac:dyDescent="0.25">
      <c r="A3955" s="32">
        <v>5134</v>
      </c>
      <c r="B3955" s="32" t="s">
        <v>6985</v>
      </c>
      <c r="C3955" s="32" t="s">
        <v>17</v>
      </c>
      <c r="D3955" s="32" t="s">
        <v>15</v>
      </c>
      <c r="E3955" s="32" t="s">
        <v>14</v>
      </c>
      <c r="F3955" s="32">
        <v>450000</v>
      </c>
      <c r="G3955" s="32">
        <v>450000</v>
      </c>
      <c r="H3955" s="32">
        <v>1</v>
      </c>
      <c r="I3955" s="22"/>
    </row>
    <row r="3956" spans="1:9" ht="27" x14ac:dyDescent="0.25">
      <c r="A3956" s="32">
        <v>5134</v>
      </c>
      <c r="B3956" s="32" t="s">
        <v>6986</v>
      </c>
      <c r="C3956" s="32" t="s">
        <v>17</v>
      </c>
      <c r="D3956" s="32" t="s">
        <v>15</v>
      </c>
      <c r="E3956" s="32" t="s">
        <v>14</v>
      </c>
      <c r="F3956" s="32">
        <v>259000</v>
      </c>
      <c r="G3956" s="32">
        <v>259000</v>
      </c>
      <c r="H3956" s="32">
        <v>1</v>
      </c>
      <c r="I3956" s="22"/>
    </row>
    <row r="3957" spans="1:9" ht="27" x14ac:dyDescent="0.25">
      <c r="A3957" s="32">
        <v>5134</v>
      </c>
      <c r="B3957" s="32" t="s">
        <v>6987</v>
      </c>
      <c r="C3957" s="32" t="s">
        <v>17</v>
      </c>
      <c r="D3957" s="32" t="s">
        <v>15</v>
      </c>
      <c r="E3957" s="32" t="s">
        <v>14</v>
      </c>
      <c r="F3957" s="32">
        <v>250000</v>
      </c>
      <c r="G3957" s="32">
        <v>250000</v>
      </c>
      <c r="H3957" s="32">
        <v>1</v>
      </c>
      <c r="I3957" s="22"/>
    </row>
    <row r="3958" spans="1:9" ht="27" x14ac:dyDescent="0.25">
      <c r="A3958" s="32">
        <v>5134</v>
      </c>
      <c r="B3958" s="32" t="s">
        <v>6988</v>
      </c>
      <c r="C3958" s="32" t="s">
        <v>17</v>
      </c>
      <c r="D3958" s="32" t="s">
        <v>15</v>
      </c>
      <c r="E3958" s="32" t="s">
        <v>14</v>
      </c>
      <c r="F3958" s="32">
        <v>700000</v>
      </c>
      <c r="G3958" s="32">
        <v>700000</v>
      </c>
      <c r="H3958" s="32">
        <v>1</v>
      </c>
      <c r="I3958" s="22"/>
    </row>
    <row r="3959" spans="1:9" ht="27" x14ac:dyDescent="0.25">
      <c r="A3959" s="32">
        <v>5134</v>
      </c>
      <c r="B3959" s="32" t="s">
        <v>6989</v>
      </c>
      <c r="C3959" s="32" t="s">
        <v>17</v>
      </c>
      <c r="D3959" s="32" t="s">
        <v>15</v>
      </c>
      <c r="E3959" s="32" t="s">
        <v>14</v>
      </c>
      <c r="F3959" s="32">
        <v>0</v>
      </c>
      <c r="G3959" s="32">
        <v>0</v>
      </c>
      <c r="H3959" s="32">
        <v>1</v>
      </c>
      <c r="I3959" s="22"/>
    </row>
    <row r="3960" spans="1:9" ht="15" customHeight="1" x14ac:dyDescent="0.25">
      <c r="A3960" s="180" t="s">
        <v>12</v>
      </c>
      <c r="B3960" s="181"/>
      <c r="C3960" s="181"/>
      <c r="D3960" s="181"/>
      <c r="E3960" s="181"/>
      <c r="F3960" s="181"/>
      <c r="G3960" s="181"/>
      <c r="H3960" s="182"/>
      <c r="I3960" s="22"/>
    </row>
    <row r="3961" spans="1:9" ht="27" x14ac:dyDescent="0.25">
      <c r="A3961" s="32">
        <v>5134</v>
      </c>
      <c r="B3961" s="32" t="s">
        <v>443</v>
      </c>
      <c r="C3961" s="32" t="s">
        <v>392</v>
      </c>
      <c r="D3961" s="32" t="s">
        <v>381</v>
      </c>
      <c r="E3961" s="32" t="s">
        <v>14</v>
      </c>
      <c r="F3961" s="32">
        <v>0</v>
      </c>
      <c r="G3961" s="32">
        <v>0</v>
      </c>
      <c r="H3961" s="32">
        <v>1</v>
      </c>
      <c r="I3961" s="22"/>
    </row>
    <row r="3962" spans="1:9" ht="27" x14ac:dyDescent="0.25">
      <c r="A3962" s="32">
        <v>5134</v>
      </c>
      <c r="B3962" s="32" t="s">
        <v>391</v>
      </c>
      <c r="C3962" s="32" t="s">
        <v>392</v>
      </c>
      <c r="D3962" s="32" t="s">
        <v>381</v>
      </c>
      <c r="E3962" s="32" t="s">
        <v>14</v>
      </c>
      <c r="F3962" s="32">
        <v>500000</v>
      </c>
      <c r="G3962" s="32">
        <v>500000</v>
      </c>
      <c r="H3962" s="32">
        <v>1</v>
      </c>
      <c r="I3962" s="22"/>
    </row>
    <row r="3963" spans="1:9" ht="27" x14ac:dyDescent="0.25">
      <c r="A3963" s="32">
        <v>5134</v>
      </c>
      <c r="B3963" s="32" t="s">
        <v>5164</v>
      </c>
      <c r="C3963" s="32" t="s">
        <v>392</v>
      </c>
      <c r="D3963" s="32" t="s">
        <v>381</v>
      </c>
      <c r="E3963" s="32" t="s">
        <v>14</v>
      </c>
      <c r="F3963" s="32">
        <v>0</v>
      </c>
      <c r="G3963" s="32">
        <v>0</v>
      </c>
      <c r="H3963" s="32">
        <v>1</v>
      </c>
      <c r="I3963" s="22"/>
    </row>
    <row r="3964" spans="1:9" ht="27" x14ac:dyDescent="0.25">
      <c r="A3964" s="32">
        <v>5134</v>
      </c>
      <c r="B3964" s="32" t="s">
        <v>5165</v>
      </c>
      <c r="C3964" s="32" t="s">
        <v>392</v>
      </c>
      <c r="D3964" s="32" t="s">
        <v>381</v>
      </c>
      <c r="E3964" s="32" t="s">
        <v>14</v>
      </c>
      <c r="F3964" s="32">
        <v>0</v>
      </c>
      <c r="G3964" s="32">
        <v>0</v>
      </c>
      <c r="H3964" s="32">
        <v>1</v>
      </c>
      <c r="I3964" s="22"/>
    </row>
    <row r="3965" spans="1:9" ht="27" x14ac:dyDescent="0.25">
      <c r="A3965" s="32">
        <v>5134</v>
      </c>
      <c r="B3965" s="32" t="s">
        <v>5166</v>
      </c>
      <c r="C3965" s="32" t="s">
        <v>392</v>
      </c>
      <c r="D3965" s="32" t="s">
        <v>381</v>
      </c>
      <c r="E3965" s="32" t="s">
        <v>14</v>
      </c>
      <c r="F3965" s="32">
        <v>0</v>
      </c>
      <c r="G3965" s="32">
        <v>0</v>
      </c>
      <c r="H3965" s="32">
        <v>1</v>
      </c>
      <c r="I3965" s="22"/>
    </row>
    <row r="3966" spans="1:9" ht="27" x14ac:dyDescent="0.25">
      <c r="A3966" s="32">
        <v>5134</v>
      </c>
      <c r="B3966" s="32" t="s">
        <v>5167</v>
      </c>
      <c r="C3966" s="32" t="s">
        <v>392</v>
      </c>
      <c r="D3966" s="32" t="s">
        <v>381</v>
      </c>
      <c r="E3966" s="32" t="s">
        <v>14</v>
      </c>
      <c r="F3966" s="32">
        <v>0</v>
      </c>
      <c r="G3966" s="32">
        <v>0</v>
      </c>
      <c r="H3966" s="32">
        <v>1</v>
      </c>
      <c r="I3966" s="22"/>
    </row>
    <row r="3967" spans="1:9" ht="27" x14ac:dyDescent="0.25">
      <c r="A3967" s="32">
        <v>5134</v>
      </c>
      <c r="B3967" s="32" t="s">
        <v>5168</v>
      </c>
      <c r="C3967" s="32" t="s">
        <v>392</v>
      </c>
      <c r="D3967" s="32" t="s">
        <v>381</v>
      </c>
      <c r="E3967" s="32" t="s">
        <v>14</v>
      </c>
      <c r="F3967" s="32">
        <v>0</v>
      </c>
      <c r="G3967" s="32">
        <v>0</v>
      </c>
      <c r="H3967" s="32">
        <v>1</v>
      </c>
      <c r="I3967" s="22"/>
    </row>
    <row r="3968" spans="1:9" ht="27" x14ac:dyDescent="0.25">
      <c r="A3968" s="32">
        <v>5134</v>
      </c>
      <c r="B3968" s="32" t="s">
        <v>5169</v>
      </c>
      <c r="C3968" s="32" t="s">
        <v>392</v>
      </c>
      <c r="D3968" s="32" t="s">
        <v>381</v>
      </c>
      <c r="E3968" s="32" t="s">
        <v>14</v>
      </c>
      <c r="F3968" s="32">
        <v>0</v>
      </c>
      <c r="G3968" s="32">
        <v>0</v>
      </c>
      <c r="H3968" s="32">
        <v>1</v>
      </c>
      <c r="I3968" s="22"/>
    </row>
    <row r="3969" spans="1:9" ht="27" x14ac:dyDescent="0.25">
      <c r="A3969" s="32">
        <v>5134</v>
      </c>
      <c r="B3969" s="32" t="s">
        <v>5170</v>
      </c>
      <c r="C3969" s="32" t="s">
        <v>392</v>
      </c>
      <c r="D3969" s="32" t="s">
        <v>381</v>
      </c>
      <c r="E3969" s="32" t="s">
        <v>14</v>
      </c>
      <c r="F3969" s="32">
        <v>0</v>
      </c>
      <c r="G3969" s="32">
        <v>0</v>
      </c>
      <c r="H3969" s="32">
        <v>1</v>
      </c>
      <c r="I3969" s="22"/>
    </row>
    <row r="3970" spans="1:9" ht="27" x14ac:dyDescent="0.25">
      <c r="A3970" s="32">
        <v>5134</v>
      </c>
      <c r="B3970" s="32" t="s">
        <v>5171</v>
      </c>
      <c r="C3970" s="32" t="s">
        <v>392</v>
      </c>
      <c r="D3970" s="32" t="s">
        <v>381</v>
      </c>
      <c r="E3970" s="32" t="s">
        <v>14</v>
      </c>
      <c r="F3970" s="32">
        <v>0</v>
      </c>
      <c r="G3970" s="32">
        <v>0</v>
      </c>
      <c r="H3970" s="32">
        <v>1</v>
      </c>
      <c r="I3970" s="22"/>
    </row>
    <row r="3971" spans="1:9" ht="27" x14ac:dyDescent="0.25">
      <c r="A3971" s="32">
        <v>5134</v>
      </c>
      <c r="B3971" s="32" t="s">
        <v>5172</v>
      </c>
      <c r="C3971" s="32" t="s">
        <v>392</v>
      </c>
      <c r="D3971" s="32" t="s">
        <v>381</v>
      </c>
      <c r="E3971" s="32" t="s">
        <v>14</v>
      </c>
      <c r="F3971" s="32">
        <v>0</v>
      </c>
      <c r="G3971" s="32">
        <v>0</v>
      </c>
      <c r="H3971" s="32">
        <v>1</v>
      </c>
      <c r="I3971" s="22"/>
    </row>
    <row r="3972" spans="1:9" ht="27" x14ac:dyDescent="0.25">
      <c r="A3972" s="32">
        <v>5134</v>
      </c>
      <c r="B3972" s="32" t="s">
        <v>5173</v>
      </c>
      <c r="C3972" s="32" t="s">
        <v>392</v>
      </c>
      <c r="D3972" s="32" t="s">
        <v>381</v>
      </c>
      <c r="E3972" s="32" t="s">
        <v>14</v>
      </c>
      <c r="F3972" s="32">
        <v>0</v>
      </c>
      <c r="G3972" s="32">
        <v>0</v>
      </c>
      <c r="H3972" s="32">
        <v>1</v>
      </c>
      <c r="I3972" s="22"/>
    </row>
    <row r="3973" spans="1:9" ht="27" x14ac:dyDescent="0.25">
      <c r="A3973" s="32">
        <v>5134</v>
      </c>
      <c r="B3973" s="32" t="s">
        <v>5174</v>
      </c>
      <c r="C3973" s="32" t="s">
        <v>392</v>
      </c>
      <c r="D3973" s="32" t="s">
        <v>381</v>
      </c>
      <c r="E3973" s="32" t="s">
        <v>14</v>
      </c>
      <c r="F3973" s="32">
        <v>0</v>
      </c>
      <c r="G3973" s="32">
        <v>0</v>
      </c>
      <c r="H3973" s="32">
        <v>1</v>
      </c>
      <c r="I3973" s="22"/>
    </row>
    <row r="3974" spans="1:9" ht="27" x14ac:dyDescent="0.25">
      <c r="A3974" s="32">
        <v>5134</v>
      </c>
      <c r="B3974" s="32" t="s">
        <v>5175</v>
      </c>
      <c r="C3974" s="32" t="s">
        <v>392</v>
      </c>
      <c r="D3974" s="32" t="s">
        <v>381</v>
      </c>
      <c r="E3974" s="32" t="s">
        <v>14</v>
      </c>
      <c r="F3974" s="32">
        <v>0</v>
      </c>
      <c r="G3974" s="32">
        <v>0</v>
      </c>
      <c r="H3974" s="32">
        <v>1</v>
      </c>
      <c r="I3974" s="22"/>
    </row>
    <row r="3975" spans="1:9" ht="27" x14ac:dyDescent="0.25">
      <c r="A3975" s="32">
        <v>5134</v>
      </c>
      <c r="B3975" s="32" t="s">
        <v>5176</v>
      </c>
      <c r="C3975" s="32" t="s">
        <v>392</v>
      </c>
      <c r="D3975" s="32" t="s">
        <v>381</v>
      </c>
      <c r="E3975" s="32" t="s">
        <v>14</v>
      </c>
      <c r="F3975" s="32">
        <v>0</v>
      </c>
      <c r="G3975" s="32">
        <v>0</v>
      </c>
      <c r="H3975" s="32">
        <v>1</v>
      </c>
      <c r="I3975" s="22"/>
    </row>
    <row r="3976" spans="1:9" ht="27" x14ac:dyDescent="0.25">
      <c r="A3976" s="32">
        <v>5134</v>
      </c>
      <c r="B3976" s="32" t="s">
        <v>5177</v>
      </c>
      <c r="C3976" s="32" t="s">
        <v>392</v>
      </c>
      <c r="D3976" s="32" t="s">
        <v>381</v>
      </c>
      <c r="E3976" s="32" t="s">
        <v>14</v>
      </c>
      <c r="F3976" s="32">
        <v>0</v>
      </c>
      <c r="G3976" s="32">
        <v>0</v>
      </c>
      <c r="H3976" s="32">
        <v>1</v>
      </c>
      <c r="I3976" s="22"/>
    </row>
    <row r="3977" spans="1:9" ht="27" x14ac:dyDescent="0.25">
      <c r="A3977" s="32">
        <v>5134</v>
      </c>
      <c r="B3977" s="32" t="s">
        <v>5178</v>
      </c>
      <c r="C3977" s="32" t="s">
        <v>392</v>
      </c>
      <c r="D3977" s="32" t="s">
        <v>381</v>
      </c>
      <c r="E3977" s="32" t="s">
        <v>14</v>
      </c>
      <c r="F3977" s="32">
        <v>0</v>
      </c>
      <c r="G3977" s="32">
        <v>0</v>
      </c>
      <c r="H3977" s="32">
        <v>1</v>
      </c>
      <c r="I3977" s="22"/>
    </row>
    <row r="3978" spans="1:9" ht="27" x14ac:dyDescent="0.25">
      <c r="A3978" s="32">
        <v>5134</v>
      </c>
      <c r="B3978" s="32" t="s">
        <v>5179</v>
      </c>
      <c r="C3978" s="32" t="s">
        <v>392</v>
      </c>
      <c r="D3978" s="32" t="s">
        <v>381</v>
      </c>
      <c r="E3978" s="32" t="s">
        <v>14</v>
      </c>
      <c r="F3978" s="32">
        <v>0</v>
      </c>
      <c r="G3978" s="32">
        <v>0</v>
      </c>
      <c r="H3978" s="32">
        <v>1</v>
      </c>
      <c r="I3978" s="22"/>
    </row>
    <row r="3979" spans="1:9" ht="27" x14ac:dyDescent="0.25">
      <c r="A3979" s="32">
        <v>5134</v>
      </c>
      <c r="B3979" s="32" t="s">
        <v>5180</v>
      </c>
      <c r="C3979" s="32" t="s">
        <v>392</v>
      </c>
      <c r="D3979" s="32" t="s">
        <v>381</v>
      </c>
      <c r="E3979" s="32" t="s">
        <v>14</v>
      </c>
      <c r="F3979" s="32">
        <v>0</v>
      </c>
      <c r="G3979" s="32">
        <v>0</v>
      </c>
      <c r="H3979" s="32">
        <v>1</v>
      </c>
      <c r="I3979" s="22"/>
    </row>
    <row r="3980" spans="1:9" ht="27" x14ac:dyDescent="0.25">
      <c r="A3980" s="32">
        <v>5134</v>
      </c>
      <c r="B3980" s="32" t="s">
        <v>5181</v>
      </c>
      <c r="C3980" s="32" t="s">
        <v>392</v>
      </c>
      <c r="D3980" s="32" t="s">
        <v>381</v>
      </c>
      <c r="E3980" s="32" t="s">
        <v>14</v>
      </c>
      <c r="F3980" s="32">
        <v>0</v>
      </c>
      <c r="G3980" s="32">
        <v>0</v>
      </c>
      <c r="H3980" s="32">
        <v>1</v>
      </c>
      <c r="I3980" s="22"/>
    </row>
    <row r="3981" spans="1:9" ht="27" x14ac:dyDescent="0.25">
      <c r="A3981" s="32">
        <v>5134</v>
      </c>
      <c r="B3981" s="32" t="s">
        <v>5182</v>
      </c>
      <c r="C3981" s="32" t="s">
        <v>392</v>
      </c>
      <c r="D3981" s="32" t="s">
        <v>381</v>
      </c>
      <c r="E3981" s="32" t="s">
        <v>14</v>
      </c>
      <c r="F3981" s="32">
        <v>0</v>
      </c>
      <c r="G3981" s="32">
        <v>0</v>
      </c>
      <c r="H3981" s="32">
        <v>1</v>
      </c>
      <c r="I3981" s="22"/>
    </row>
    <row r="3982" spans="1:9" ht="27" x14ac:dyDescent="0.25">
      <c r="A3982" s="32">
        <v>5134</v>
      </c>
      <c r="B3982" s="32" t="s">
        <v>5183</v>
      </c>
      <c r="C3982" s="32" t="s">
        <v>392</v>
      </c>
      <c r="D3982" s="32" t="s">
        <v>381</v>
      </c>
      <c r="E3982" s="32" t="s">
        <v>14</v>
      </c>
      <c r="F3982" s="32">
        <v>0</v>
      </c>
      <c r="G3982" s="32">
        <v>0</v>
      </c>
      <c r="H3982" s="32">
        <v>1</v>
      </c>
      <c r="I3982" s="22"/>
    </row>
    <row r="3983" spans="1:9" ht="27" x14ac:dyDescent="0.25">
      <c r="A3983" s="32">
        <v>5134</v>
      </c>
      <c r="B3983" s="32" t="s">
        <v>5184</v>
      </c>
      <c r="C3983" s="32" t="s">
        <v>392</v>
      </c>
      <c r="D3983" s="32" t="s">
        <v>381</v>
      </c>
      <c r="E3983" s="32" t="s">
        <v>14</v>
      </c>
      <c r="F3983" s="32">
        <v>0</v>
      </c>
      <c r="G3983" s="32">
        <v>0</v>
      </c>
      <c r="H3983" s="32">
        <v>1</v>
      </c>
      <c r="I3983" s="22"/>
    </row>
    <row r="3984" spans="1:9" ht="27" x14ac:dyDescent="0.25">
      <c r="A3984" s="32">
        <v>5134</v>
      </c>
      <c r="B3984" s="32" t="s">
        <v>5185</v>
      </c>
      <c r="C3984" s="32" t="s">
        <v>392</v>
      </c>
      <c r="D3984" s="32" t="s">
        <v>381</v>
      </c>
      <c r="E3984" s="32" t="s">
        <v>14</v>
      </c>
      <c r="F3984" s="32">
        <v>0</v>
      </c>
      <c r="G3984" s="32">
        <v>0</v>
      </c>
      <c r="H3984" s="32">
        <v>1</v>
      </c>
      <c r="I3984" s="22"/>
    </row>
    <row r="3985" spans="1:9" ht="27" x14ac:dyDescent="0.25">
      <c r="A3985" s="32">
        <v>5134</v>
      </c>
      <c r="B3985" s="32" t="s">
        <v>5804</v>
      </c>
      <c r="C3985" s="32" t="s">
        <v>392</v>
      </c>
      <c r="D3985" s="32" t="s">
        <v>381</v>
      </c>
      <c r="E3985" s="32" t="s">
        <v>14</v>
      </c>
      <c r="F3985" s="32">
        <v>0</v>
      </c>
      <c r="G3985" s="32">
        <v>0</v>
      </c>
      <c r="H3985" s="32">
        <v>1</v>
      </c>
      <c r="I3985" s="22"/>
    </row>
    <row r="3986" spans="1:9" ht="27" x14ac:dyDescent="0.25">
      <c r="A3986" s="32">
        <v>5134</v>
      </c>
      <c r="B3986" s="32" t="s">
        <v>6078</v>
      </c>
      <c r="C3986" s="32" t="s">
        <v>392</v>
      </c>
      <c r="D3986" s="32" t="s">
        <v>381</v>
      </c>
      <c r="E3986" s="32" t="s">
        <v>14</v>
      </c>
      <c r="F3986" s="32">
        <v>0</v>
      </c>
      <c r="G3986" s="32">
        <v>0</v>
      </c>
      <c r="H3986" s="32">
        <v>1</v>
      </c>
      <c r="I3986" s="22"/>
    </row>
    <row r="3987" spans="1:9" ht="27" x14ac:dyDescent="0.25">
      <c r="A3987" s="32">
        <v>5134</v>
      </c>
      <c r="B3987" s="32" t="s">
        <v>2669</v>
      </c>
      <c r="C3987" s="32" t="s">
        <v>392</v>
      </c>
      <c r="D3987" s="32" t="s">
        <v>381</v>
      </c>
      <c r="E3987" s="32" t="s">
        <v>14</v>
      </c>
      <c r="F3987" s="32">
        <v>617000</v>
      </c>
      <c r="G3987" s="32">
        <v>617000</v>
      </c>
      <c r="H3987" s="32">
        <v>1</v>
      </c>
      <c r="I3987" s="22"/>
    </row>
    <row r="3988" spans="1:9" ht="27" x14ac:dyDescent="0.25">
      <c r="A3988" s="32">
        <v>5134</v>
      </c>
      <c r="B3988" s="32" t="s">
        <v>6983</v>
      </c>
      <c r="C3988" s="32" t="s">
        <v>392</v>
      </c>
      <c r="D3988" s="32" t="s">
        <v>381</v>
      </c>
      <c r="E3988" s="32" t="s">
        <v>14</v>
      </c>
      <c r="F3988" s="32">
        <v>882000</v>
      </c>
      <c r="G3988" s="32">
        <v>882000</v>
      </c>
      <c r="H3988" s="32">
        <v>1</v>
      </c>
      <c r="I3988" s="22"/>
    </row>
    <row r="3989" spans="1:9" ht="15" customHeight="1" x14ac:dyDescent="0.25">
      <c r="A3989" s="162" t="s">
        <v>250</v>
      </c>
      <c r="B3989" s="163"/>
      <c r="C3989" s="163"/>
      <c r="D3989" s="163"/>
      <c r="E3989" s="163"/>
      <c r="F3989" s="163"/>
      <c r="G3989" s="163"/>
      <c r="H3989" s="164"/>
      <c r="I3989" s="22"/>
    </row>
    <row r="3990" spans="1:9" ht="15" customHeight="1" x14ac:dyDescent="0.25">
      <c r="A3990" s="138" t="s">
        <v>16</v>
      </c>
      <c r="B3990" s="139"/>
      <c r="C3990" s="139"/>
      <c r="D3990" s="139"/>
      <c r="E3990" s="139"/>
      <c r="F3990" s="139"/>
      <c r="G3990" s="139"/>
      <c r="H3990" s="140"/>
      <c r="I3990" s="22"/>
    </row>
    <row r="3991" spans="1:9" x14ac:dyDescent="0.25">
      <c r="A3991" s="20"/>
      <c r="B3991" s="20"/>
      <c r="C3991" s="20"/>
      <c r="D3991" s="20"/>
      <c r="E3991" s="20"/>
      <c r="F3991" s="20"/>
      <c r="G3991" s="20"/>
      <c r="H3991" s="20"/>
      <c r="I3991" s="22"/>
    </row>
    <row r="3992" spans="1:9" ht="15" customHeight="1" x14ac:dyDescent="0.25">
      <c r="A3992" s="138" t="s">
        <v>12</v>
      </c>
      <c r="B3992" s="139"/>
      <c r="C3992" s="139"/>
      <c r="D3992" s="139"/>
      <c r="E3992" s="139"/>
      <c r="F3992" s="139"/>
      <c r="G3992" s="139"/>
      <c r="H3992" s="140"/>
      <c r="I3992" s="22"/>
    </row>
    <row r="3993" spans="1:9" x14ac:dyDescent="0.25">
      <c r="A3993" s="32"/>
      <c r="B3993" s="32"/>
      <c r="C3993" s="32"/>
      <c r="D3993" s="32"/>
      <c r="E3993" s="32"/>
      <c r="F3993" s="32"/>
      <c r="G3993" s="32"/>
      <c r="H3993" s="32"/>
      <c r="I3993" s="22"/>
    </row>
    <row r="3994" spans="1:9" ht="15" customHeight="1" x14ac:dyDescent="0.25">
      <c r="A3994" s="162" t="s">
        <v>78</v>
      </c>
      <c r="B3994" s="163"/>
      <c r="C3994" s="163"/>
      <c r="D3994" s="163"/>
      <c r="E3994" s="163"/>
      <c r="F3994" s="163"/>
      <c r="G3994" s="163"/>
      <c r="H3994" s="164"/>
      <c r="I3994" s="22"/>
    </row>
    <row r="3995" spans="1:9" ht="15" customHeight="1" x14ac:dyDescent="0.25">
      <c r="A3995" s="138" t="s">
        <v>16</v>
      </c>
      <c r="B3995" s="139"/>
      <c r="C3995" s="139"/>
      <c r="D3995" s="139"/>
      <c r="E3995" s="139"/>
      <c r="F3995" s="139"/>
      <c r="G3995" s="139"/>
      <c r="H3995" s="140"/>
      <c r="I3995" s="22"/>
    </row>
    <row r="3996" spans="1:9" ht="27" x14ac:dyDescent="0.25">
      <c r="A3996" s="29">
        <v>5113</v>
      </c>
      <c r="B3996" s="29" t="s">
        <v>3182</v>
      </c>
      <c r="C3996" s="29" t="s">
        <v>981</v>
      </c>
      <c r="D3996" s="29" t="s">
        <v>381</v>
      </c>
      <c r="E3996" s="29" t="s">
        <v>14</v>
      </c>
      <c r="F3996" s="29">
        <v>13393200</v>
      </c>
      <c r="G3996" s="29">
        <v>13393200</v>
      </c>
      <c r="H3996" s="29">
        <v>1</v>
      </c>
      <c r="I3996" s="22"/>
    </row>
    <row r="3997" spans="1:9" ht="27" x14ac:dyDescent="0.25">
      <c r="A3997" s="29">
        <v>5113</v>
      </c>
      <c r="B3997" s="29" t="s">
        <v>3183</v>
      </c>
      <c r="C3997" s="29" t="s">
        <v>981</v>
      </c>
      <c r="D3997" s="29" t="s">
        <v>381</v>
      </c>
      <c r="E3997" s="29" t="s">
        <v>14</v>
      </c>
      <c r="F3997" s="29">
        <v>3193100</v>
      </c>
      <c r="G3997" s="29">
        <v>3193100</v>
      </c>
      <c r="H3997" s="29">
        <v>1</v>
      </c>
      <c r="I3997" s="22"/>
    </row>
    <row r="3998" spans="1:9" ht="40.5" x14ac:dyDescent="0.25">
      <c r="A3998" s="29">
        <v>4251</v>
      </c>
      <c r="B3998" s="29" t="s">
        <v>2079</v>
      </c>
      <c r="C3998" s="29" t="s">
        <v>24</v>
      </c>
      <c r="D3998" s="29" t="s">
        <v>15</v>
      </c>
      <c r="E3998" s="29" t="s">
        <v>14</v>
      </c>
      <c r="F3998" s="29">
        <v>190453200</v>
      </c>
      <c r="G3998" s="29">
        <v>190453200</v>
      </c>
      <c r="H3998" s="29">
        <v>1</v>
      </c>
      <c r="I3998" s="22"/>
    </row>
    <row r="3999" spans="1:9" ht="15" customHeight="1" x14ac:dyDescent="0.25">
      <c r="A3999" s="147" t="s">
        <v>12</v>
      </c>
      <c r="B3999" s="148"/>
      <c r="C3999" s="148"/>
      <c r="D3999" s="148"/>
      <c r="E3999" s="148"/>
      <c r="F3999" s="148"/>
      <c r="G3999" s="148"/>
      <c r="H3999" s="149"/>
      <c r="I3999" s="22"/>
    </row>
    <row r="4000" spans="1:9" ht="27" x14ac:dyDescent="0.25">
      <c r="A4000" s="4">
        <v>5113</v>
      </c>
      <c r="B4000" s="4" t="s">
        <v>3186</v>
      </c>
      <c r="C4000" s="4" t="s">
        <v>1093</v>
      </c>
      <c r="D4000" s="4" t="s">
        <v>13</v>
      </c>
      <c r="E4000" s="4" t="s">
        <v>14</v>
      </c>
      <c r="F4000" s="4">
        <v>80000</v>
      </c>
      <c r="G4000" s="4">
        <v>80000</v>
      </c>
      <c r="H4000" s="4">
        <v>1</v>
      </c>
      <c r="I4000" s="22"/>
    </row>
    <row r="4001" spans="1:9" ht="27" x14ac:dyDescent="0.25">
      <c r="A4001" s="4">
        <v>5113</v>
      </c>
      <c r="B4001" s="4" t="s">
        <v>3187</v>
      </c>
      <c r="C4001" s="4" t="s">
        <v>1093</v>
      </c>
      <c r="D4001" s="4" t="s">
        <v>13</v>
      </c>
      <c r="E4001" s="4" t="s">
        <v>14</v>
      </c>
      <c r="F4001" s="4">
        <v>19000</v>
      </c>
      <c r="G4001" s="4">
        <v>19000</v>
      </c>
      <c r="H4001" s="4">
        <v>1</v>
      </c>
      <c r="I4001" s="22"/>
    </row>
    <row r="4002" spans="1:9" ht="27" x14ac:dyDescent="0.25">
      <c r="A4002" s="4">
        <v>4251</v>
      </c>
      <c r="B4002" s="4" t="s">
        <v>2080</v>
      </c>
      <c r="C4002" s="4" t="s">
        <v>454</v>
      </c>
      <c r="D4002" s="4" t="s">
        <v>15</v>
      </c>
      <c r="E4002" s="4" t="s">
        <v>14</v>
      </c>
      <c r="F4002" s="4">
        <v>3814300</v>
      </c>
      <c r="G4002" s="4">
        <v>3814300</v>
      </c>
      <c r="H4002" s="4">
        <v>1</v>
      </c>
      <c r="I4002" s="22"/>
    </row>
    <row r="4003" spans="1:9" ht="27" x14ac:dyDescent="0.25">
      <c r="A4003" s="4">
        <v>5113</v>
      </c>
      <c r="B4003" s="4" t="s">
        <v>3184</v>
      </c>
      <c r="C4003" s="4" t="s">
        <v>454</v>
      </c>
      <c r="D4003" s="4" t="s">
        <v>1212</v>
      </c>
      <c r="E4003" s="4" t="s">
        <v>14</v>
      </c>
      <c r="F4003" s="4">
        <v>267000</v>
      </c>
      <c r="G4003" s="4">
        <v>267000</v>
      </c>
      <c r="H4003" s="4">
        <v>1</v>
      </c>
      <c r="I4003" s="22"/>
    </row>
    <row r="4004" spans="1:9" ht="27" x14ac:dyDescent="0.25">
      <c r="A4004" s="4">
        <v>5113</v>
      </c>
      <c r="B4004" s="4" t="s">
        <v>3185</v>
      </c>
      <c r="C4004" s="4" t="s">
        <v>454</v>
      </c>
      <c r="D4004" s="4" t="s">
        <v>1212</v>
      </c>
      <c r="E4004" s="4" t="s">
        <v>14</v>
      </c>
      <c r="F4004" s="4">
        <v>64000</v>
      </c>
      <c r="G4004" s="4">
        <v>64000</v>
      </c>
      <c r="H4004" s="4">
        <v>1</v>
      </c>
      <c r="I4004" s="22"/>
    </row>
    <row r="4005" spans="1:9" ht="15" customHeight="1" x14ac:dyDescent="0.25">
      <c r="A4005" s="132" t="s">
        <v>186</v>
      </c>
      <c r="B4005" s="133"/>
      <c r="C4005" s="133"/>
      <c r="D4005" s="133"/>
      <c r="E4005" s="133"/>
      <c r="F4005" s="133"/>
      <c r="G4005" s="133"/>
      <c r="H4005" s="134"/>
      <c r="I4005" s="22"/>
    </row>
    <row r="4006" spans="1:9" x14ac:dyDescent="0.25">
      <c r="A4006" s="4"/>
      <c r="B4006" s="138" t="s">
        <v>16</v>
      </c>
      <c r="C4006" s="139"/>
      <c r="D4006" s="139"/>
      <c r="E4006" s="139"/>
      <c r="F4006" s="139"/>
      <c r="G4006" s="140"/>
      <c r="H4006" s="20"/>
      <c r="I4006" s="22"/>
    </row>
    <row r="4007" spans="1:9" x14ac:dyDescent="0.25">
      <c r="I4007" s="22"/>
    </row>
    <row r="4008" spans="1:9" x14ac:dyDescent="0.25">
      <c r="A4008" s="29"/>
      <c r="B4008" s="4"/>
      <c r="C4008" s="29"/>
      <c r="D4008" s="29"/>
      <c r="E4008" s="29"/>
      <c r="F4008" s="29"/>
      <c r="G4008" s="29"/>
      <c r="H4008" s="29"/>
      <c r="I4008" s="22"/>
    </row>
    <row r="4009" spans="1:9" ht="15" customHeight="1" x14ac:dyDescent="0.25">
      <c r="A4009" s="138" t="s">
        <v>12</v>
      </c>
      <c r="B4009" s="139"/>
      <c r="C4009" s="139"/>
      <c r="D4009" s="139"/>
      <c r="E4009" s="139"/>
      <c r="F4009" s="139"/>
      <c r="G4009" s="139"/>
      <c r="H4009" s="140"/>
      <c r="I4009" s="22"/>
    </row>
    <row r="4010" spans="1:9" x14ac:dyDescent="0.25">
      <c r="A4010" s="29"/>
      <c r="B4010" s="29"/>
      <c r="C4010" s="29"/>
      <c r="D4010" s="29"/>
      <c r="E4010" s="29"/>
      <c r="F4010" s="29"/>
      <c r="G4010" s="29"/>
      <c r="H4010" s="29"/>
      <c r="I4010" s="22"/>
    </row>
    <row r="4011" spans="1:9" ht="15" customHeight="1" x14ac:dyDescent="0.25">
      <c r="A4011" s="132" t="s">
        <v>49</v>
      </c>
      <c r="B4011" s="133"/>
      <c r="C4011" s="133"/>
      <c r="D4011" s="133"/>
      <c r="E4011" s="133"/>
      <c r="F4011" s="133"/>
      <c r="G4011" s="133"/>
      <c r="H4011" s="134"/>
      <c r="I4011" s="22"/>
    </row>
    <row r="4012" spans="1:9" x14ac:dyDescent="0.25">
      <c r="A4012" s="4"/>
      <c r="B4012" s="138" t="s">
        <v>16</v>
      </c>
      <c r="C4012" s="139"/>
      <c r="D4012" s="139"/>
      <c r="E4012" s="139"/>
      <c r="F4012" s="139"/>
      <c r="G4012" s="140"/>
      <c r="H4012" s="20"/>
      <c r="I4012" s="22"/>
    </row>
    <row r="4013" spans="1:9" ht="27" x14ac:dyDescent="0.25">
      <c r="A4013" s="4">
        <v>4251</v>
      </c>
      <c r="B4013" s="4" t="s">
        <v>2838</v>
      </c>
      <c r="C4013" s="4" t="s">
        <v>464</v>
      </c>
      <c r="D4013" s="4" t="s">
        <v>381</v>
      </c>
      <c r="E4013" s="4" t="s">
        <v>14</v>
      </c>
      <c r="F4013" s="4">
        <v>5880000</v>
      </c>
      <c r="G4013" s="4">
        <v>5880000</v>
      </c>
      <c r="H4013" s="4">
        <v>1</v>
      </c>
      <c r="I4013" s="22"/>
    </row>
    <row r="4014" spans="1:9" ht="15" customHeight="1" x14ac:dyDescent="0.25">
      <c r="A4014" s="138" t="s">
        <v>12</v>
      </c>
      <c r="B4014" s="139"/>
      <c r="C4014" s="139"/>
      <c r="D4014" s="139"/>
      <c r="E4014" s="139"/>
      <c r="F4014" s="139"/>
      <c r="G4014" s="139"/>
      <c r="H4014" s="140"/>
      <c r="I4014" s="22"/>
    </row>
    <row r="4015" spans="1:9" ht="27" x14ac:dyDescent="0.25">
      <c r="A4015" s="29">
        <v>4251</v>
      </c>
      <c r="B4015" s="29" t="s">
        <v>2839</v>
      </c>
      <c r="C4015" s="29" t="s">
        <v>454</v>
      </c>
      <c r="D4015" s="29" t="s">
        <v>1212</v>
      </c>
      <c r="E4015" s="29" t="s">
        <v>14</v>
      </c>
      <c r="F4015" s="29">
        <v>120000</v>
      </c>
      <c r="G4015" s="29">
        <v>120000</v>
      </c>
      <c r="H4015" s="29">
        <v>1</v>
      </c>
      <c r="I4015" s="22"/>
    </row>
    <row r="4016" spans="1:9" ht="15" customHeight="1" x14ac:dyDescent="0.25">
      <c r="A4016" s="132" t="s">
        <v>79</v>
      </c>
      <c r="B4016" s="133"/>
      <c r="C4016" s="133"/>
      <c r="D4016" s="133"/>
      <c r="E4016" s="133"/>
      <c r="F4016" s="133"/>
      <c r="G4016" s="133"/>
      <c r="H4016" s="134"/>
      <c r="I4016" s="22"/>
    </row>
    <row r="4017" spans="1:9" ht="15" customHeight="1" x14ac:dyDescent="0.25">
      <c r="A4017" s="138" t="s">
        <v>16</v>
      </c>
      <c r="B4017" s="139"/>
      <c r="C4017" s="139"/>
      <c r="D4017" s="139"/>
      <c r="E4017" s="139"/>
      <c r="F4017" s="139"/>
      <c r="G4017" s="139"/>
      <c r="H4017" s="140"/>
      <c r="I4017" s="22"/>
    </row>
    <row r="4018" spans="1:9" ht="40.5" x14ac:dyDescent="0.25">
      <c r="A4018" s="4">
        <v>4251</v>
      </c>
      <c r="B4018" s="4" t="s">
        <v>2836</v>
      </c>
      <c r="C4018" s="4" t="s">
        <v>422</v>
      </c>
      <c r="D4018" s="4" t="s">
        <v>381</v>
      </c>
      <c r="E4018" s="4" t="s">
        <v>14</v>
      </c>
      <c r="F4018" s="4">
        <v>10600000</v>
      </c>
      <c r="G4018" s="4">
        <v>10600000</v>
      </c>
      <c r="H4018" s="4">
        <v>1</v>
      </c>
      <c r="I4018" s="22"/>
    </row>
    <row r="4019" spans="1:9" ht="40.5" x14ac:dyDescent="0.25">
      <c r="A4019" s="4">
        <v>4251</v>
      </c>
      <c r="B4019" s="4" t="s">
        <v>5818</v>
      </c>
      <c r="C4019" s="4" t="s">
        <v>422</v>
      </c>
      <c r="D4019" s="4" t="s">
        <v>381</v>
      </c>
      <c r="E4019" s="4" t="s">
        <v>14</v>
      </c>
      <c r="F4019" s="4">
        <v>1475953</v>
      </c>
      <c r="G4019" s="4">
        <v>1475953</v>
      </c>
      <c r="H4019" s="4">
        <v>1</v>
      </c>
      <c r="I4019" s="22"/>
    </row>
    <row r="4020" spans="1:9" ht="40.5" x14ac:dyDescent="0.25">
      <c r="A4020" s="4">
        <v>4251</v>
      </c>
      <c r="B4020" s="4" t="s">
        <v>5819</v>
      </c>
      <c r="C4020" s="4" t="s">
        <v>422</v>
      </c>
      <c r="D4020" s="4" t="s">
        <v>381</v>
      </c>
      <c r="E4020" s="4" t="s">
        <v>14</v>
      </c>
      <c r="F4020" s="4">
        <v>5718102</v>
      </c>
      <c r="G4020" s="4">
        <v>5718102</v>
      </c>
      <c r="H4020" s="4">
        <v>1</v>
      </c>
      <c r="I4020" s="22"/>
    </row>
    <row r="4021" spans="1:9" ht="15" customHeight="1" x14ac:dyDescent="0.25">
      <c r="A4021" s="138" t="s">
        <v>12</v>
      </c>
      <c r="B4021" s="139"/>
      <c r="C4021" s="139"/>
      <c r="D4021" s="139"/>
      <c r="E4021" s="139"/>
      <c r="F4021" s="139"/>
      <c r="G4021" s="139"/>
      <c r="H4021" s="140"/>
      <c r="I4021" s="22"/>
    </row>
    <row r="4022" spans="1:9" ht="27" x14ac:dyDescent="0.25">
      <c r="A4022" s="29">
        <v>4251</v>
      </c>
      <c r="B4022" s="29" t="s">
        <v>2837</v>
      </c>
      <c r="C4022" s="29" t="s">
        <v>454</v>
      </c>
      <c r="D4022" s="29" t="s">
        <v>1212</v>
      </c>
      <c r="E4022" s="29" t="s">
        <v>14</v>
      </c>
      <c r="F4022" s="29">
        <v>212000</v>
      </c>
      <c r="G4022" s="29">
        <v>212000</v>
      </c>
      <c r="H4022" s="29">
        <v>1</v>
      </c>
      <c r="I4022" s="22"/>
    </row>
    <row r="4023" spans="1:9" ht="27" x14ac:dyDescent="0.25">
      <c r="A4023" s="29">
        <v>4251</v>
      </c>
      <c r="B4023" s="29" t="s">
        <v>5848</v>
      </c>
      <c r="C4023" s="29" t="s">
        <v>454</v>
      </c>
      <c r="D4023" s="29" t="s">
        <v>1212</v>
      </c>
      <c r="E4023" s="29" t="s">
        <v>14</v>
      </c>
      <c r="F4023" s="29">
        <v>30000</v>
      </c>
      <c r="G4023" s="29">
        <v>30000</v>
      </c>
      <c r="H4023" s="29">
        <v>1</v>
      </c>
      <c r="I4023" s="22"/>
    </row>
    <row r="4024" spans="1:9" ht="27" x14ac:dyDescent="0.25">
      <c r="A4024" s="29">
        <v>4251</v>
      </c>
      <c r="B4024" s="29" t="s">
        <v>5849</v>
      </c>
      <c r="C4024" s="29" t="s">
        <v>454</v>
      </c>
      <c r="D4024" s="29" t="s">
        <v>1212</v>
      </c>
      <c r="E4024" s="29" t="s">
        <v>14</v>
      </c>
      <c r="F4024" s="29">
        <v>115000</v>
      </c>
      <c r="G4024" s="29">
        <v>115000</v>
      </c>
      <c r="H4024" s="29">
        <v>1</v>
      </c>
      <c r="I4024" s="22"/>
    </row>
    <row r="4025" spans="1:9" ht="15" customHeight="1" x14ac:dyDescent="0.25">
      <c r="A4025" s="132" t="s">
        <v>2670</v>
      </c>
      <c r="B4025" s="133"/>
      <c r="C4025" s="133"/>
      <c r="D4025" s="133"/>
      <c r="E4025" s="133"/>
      <c r="F4025" s="133"/>
      <c r="G4025" s="133"/>
      <c r="H4025" s="134"/>
      <c r="I4025" s="22"/>
    </row>
    <row r="4026" spans="1:9" ht="15" customHeight="1" x14ac:dyDescent="0.25">
      <c r="A4026" s="138" t="s">
        <v>16</v>
      </c>
      <c r="B4026" s="139"/>
      <c r="C4026" s="139"/>
      <c r="D4026" s="139"/>
      <c r="E4026" s="139"/>
      <c r="F4026" s="139"/>
      <c r="G4026" s="139"/>
      <c r="H4026" s="140"/>
      <c r="I4026" s="22"/>
    </row>
    <row r="4027" spans="1:9" ht="27" x14ac:dyDescent="0.25">
      <c r="A4027" s="4">
        <v>4861</v>
      </c>
      <c r="B4027" s="4" t="s">
        <v>1618</v>
      </c>
      <c r="C4027" s="4" t="s">
        <v>20</v>
      </c>
      <c r="D4027" s="4" t="s">
        <v>381</v>
      </c>
      <c r="E4027" s="4" t="s">
        <v>14</v>
      </c>
      <c r="F4027" s="4">
        <v>4900000</v>
      </c>
      <c r="G4027" s="4">
        <v>4900000</v>
      </c>
      <c r="H4027" s="4">
        <v>1</v>
      </c>
      <c r="I4027" s="22"/>
    </row>
    <row r="4028" spans="1:9" ht="27" x14ac:dyDescent="0.25">
      <c r="A4028" s="4">
        <v>4861</v>
      </c>
      <c r="B4028" s="4" t="s">
        <v>6569</v>
      </c>
      <c r="C4028" s="4" t="s">
        <v>20</v>
      </c>
      <c r="D4028" s="4" t="s">
        <v>381</v>
      </c>
      <c r="E4028" s="4" t="s">
        <v>14</v>
      </c>
      <c r="F4028" s="4">
        <v>2900000</v>
      </c>
      <c r="G4028" s="4">
        <v>2900000</v>
      </c>
      <c r="H4028" s="4">
        <v>1</v>
      </c>
      <c r="I4028" s="22"/>
    </row>
    <row r="4029" spans="1:9" ht="15" customHeight="1" x14ac:dyDescent="0.25">
      <c r="A4029" s="138" t="s">
        <v>12</v>
      </c>
      <c r="B4029" s="139"/>
      <c r="C4029" s="139"/>
      <c r="D4029" s="139"/>
      <c r="E4029" s="139"/>
      <c r="F4029" s="139"/>
      <c r="G4029" s="139"/>
      <c r="H4029" s="140"/>
      <c r="I4029" s="22"/>
    </row>
    <row r="4030" spans="1:9" ht="40.5" x14ac:dyDescent="0.25">
      <c r="A4030" s="32">
        <v>4861</v>
      </c>
      <c r="B4030" s="32" t="s">
        <v>2671</v>
      </c>
      <c r="C4030" s="32" t="s">
        <v>495</v>
      </c>
      <c r="D4030" s="32" t="s">
        <v>381</v>
      </c>
      <c r="E4030" s="32" t="s">
        <v>14</v>
      </c>
      <c r="F4030" s="32">
        <v>24100000</v>
      </c>
      <c r="G4030" s="32">
        <v>24100000</v>
      </c>
      <c r="H4030" s="32">
        <v>1</v>
      </c>
      <c r="I4030" s="22"/>
    </row>
    <row r="4031" spans="1:9" ht="27" x14ac:dyDescent="0.25">
      <c r="A4031" s="32">
        <v>4861</v>
      </c>
      <c r="B4031" s="32" t="s">
        <v>1337</v>
      </c>
      <c r="C4031" s="32" t="s">
        <v>454</v>
      </c>
      <c r="D4031" s="32" t="s">
        <v>15</v>
      </c>
      <c r="E4031" s="32" t="s">
        <v>14</v>
      </c>
      <c r="F4031" s="32">
        <v>0</v>
      </c>
      <c r="G4031" s="32">
        <v>0</v>
      </c>
      <c r="H4031" s="32">
        <v>1</v>
      </c>
      <c r="I4031" s="22"/>
    </row>
    <row r="4032" spans="1:9" ht="27" x14ac:dyDescent="0.25">
      <c r="A4032" s="32">
        <v>4861</v>
      </c>
      <c r="B4032" s="32" t="s">
        <v>1997</v>
      </c>
      <c r="C4032" s="32" t="s">
        <v>454</v>
      </c>
      <c r="D4032" s="32" t="s">
        <v>1212</v>
      </c>
      <c r="E4032" s="32" t="s">
        <v>14</v>
      </c>
      <c r="F4032" s="32">
        <v>100000</v>
      </c>
      <c r="G4032" s="32">
        <v>100000</v>
      </c>
      <c r="H4032" s="32">
        <v>1</v>
      </c>
      <c r="I4032" s="22"/>
    </row>
    <row r="4033" spans="1:9" ht="40.5" x14ac:dyDescent="0.25">
      <c r="A4033" s="32">
        <v>4861</v>
      </c>
      <c r="B4033" s="32" t="s">
        <v>745</v>
      </c>
      <c r="C4033" s="32" t="s">
        <v>746</v>
      </c>
      <c r="D4033" s="32" t="s">
        <v>381</v>
      </c>
      <c r="E4033" s="32" t="s">
        <v>14</v>
      </c>
      <c r="F4033" s="32">
        <v>4900000</v>
      </c>
      <c r="G4033" s="32">
        <v>4900000</v>
      </c>
      <c r="H4033" s="32">
        <v>1</v>
      </c>
      <c r="I4033" s="22"/>
    </row>
    <row r="4034" spans="1:9" ht="40.5" x14ac:dyDescent="0.25">
      <c r="A4034" s="32">
        <v>4861</v>
      </c>
      <c r="B4034" s="32" t="s">
        <v>6568</v>
      </c>
      <c r="C4034" s="32" t="s">
        <v>495</v>
      </c>
      <c r="D4034" s="32" t="s">
        <v>381</v>
      </c>
      <c r="E4034" s="32" t="s">
        <v>14</v>
      </c>
      <c r="F4034" s="32">
        <v>12000000</v>
      </c>
      <c r="G4034" s="32">
        <v>12000000</v>
      </c>
      <c r="H4034" s="32">
        <v>1</v>
      </c>
      <c r="I4034" s="22"/>
    </row>
    <row r="4035" spans="1:9" ht="27" x14ac:dyDescent="0.25">
      <c r="A4035" s="32">
        <v>4861</v>
      </c>
      <c r="B4035" s="32" t="s">
        <v>6570</v>
      </c>
      <c r="C4035" s="32" t="s">
        <v>454</v>
      </c>
      <c r="D4035" s="32" t="s">
        <v>1212</v>
      </c>
      <c r="E4035" s="32" t="s">
        <v>14</v>
      </c>
      <c r="F4035" s="32">
        <v>100000</v>
      </c>
      <c r="G4035" s="32">
        <v>100000</v>
      </c>
      <c r="H4035" s="32">
        <v>1</v>
      </c>
      <c r="I4035" s="22"/>
    </row>
    <row r="4036" spans="1:9" ht="15" customHeight="1" x14ac:dyDescent="0.25">
      <c r="A4036" s="132" t="s">
        <v>2081</v>
      </c>
      <c r="B4036" s="133"/>
      <c r="C4036" s="133"/>
      <c r="D4036" s="133"/>
      <c r="E4036" s="133"/>
      <c r="F4036" s="133"/>
      <c r="G4036" s="133"/>
      <c r="H4036" s="134"/>
      <c r="I4036" s="22"/>
    </row>
    <row r="4037" spans="1:9" ht="15" customHeight="1" x14ac:dyDescent="0.25">
      <c r="A4037" s="138" t="s">
        <v>12</v>
      </c>
      <c r="B4037" s="139"/>
      <c r="C4037" s="139"/>
      <c r="D4037" s="139"/>
      <c r="E4037" s="139"/>
      <c r="F4037" s="139"/>
      <c r="G4037" s="139"/>
      <c r="H4037" s="140"/>
      <c r="I4037" s="22"/>
    </row>
    <row r="4038" spans="1:9" ht="40.5" x14ac:dyDescent="0.25">
      <c r="A4038" s="4">
        <v>4213</v>
      </c>
      <c r="B4038" s="4" t="s">
        <v>2082</v>
      </c>
      <c r="C4038" s="4" t="s">
        <v>1286</v>
      </c>
      <c r="D4038" s="4" t="s">
        <v>381</v>
      </c>
      <c r="E4038" s="4" t="s">
        <v>14</v>
      </c>
      <c r="F4038" s="4">
        <v>2500000</v>
      </c>
      <c r="G4038" s="4">
        <v>2500000</v>
      </c>
      <c r="H4038" s="4">
        <v>1</v>
      </c>
      <c r="I4038" s="22"/>
    </row>
    <row r="4039" spans="1:9" ht="40.5" x14ac:dyDescent="0.25">
      <c r="A4039" s="4">
        <v>4213</v>
      </c>
      <c r="B4039" s="4" t="s">
        <v>4002</v>
      </c>
      <c r="C4039" s="4" t="s">
        <v>1286</v>
      </c>
      <c r="D4039" s="4" t="s">
        <v>381</v>
      </c>
      <c r="E4039" s="4" t="s">
        <v>14</v>
      </c>
      <c r="F4039" s="4">
        <v>2500000</v>
      </c>
      <c r="G4039" s="4">
        <v>2500000</v>
      </c>
      <c r="H4039" s="4">
        <v>1</v>
      </c>
      <c r="I4039" s="22"/>
    </row>
    <row r="4040" spans="1:9" x14ac:dyDescent="0.25">
      <c r="A4040" s="4"/>
      <c r="B4040" s="4"/>
      <c r="C4040" s="4"/>
      <c r="D4040" s="4"/>
      <c r="E4040" s="4"/>
      <c r="F4040" s="4"/>
      <c r="G4040" s="4"/>
      <c r="H4040" s="4"/>
      <c r="I4040" s="22"/>
    </row>
    <row r="4041" spans="1:9" ht="15" customHeight="1" x14ac:dyDescent="0.25">
      <c r="A4041" s="132" t="s">
        <v>125</v>
      </c>
      <c r="B4041" s="133"/>
      <c r="C4041" s="133"/>
      <c r="D4041" s="133"/>
      <c r="E4041" s="133"/>
      <c r="F4041" s="133"/>
      <c r="G4041" s="133"/>
      <c r="H4041" s="134"/>
      <c r="I4041" s="22"/>
    </row>
    <row r="4042" spans="1:9" ht="15" customHeight="1" x14ac:dyDescent="0.25">
      <c r="A4042" s="138" t="s">
        <v>12</v>
      </c>
      <c r="B4042" s="139"/>
      <c r="C4042" s="139"/>
      <c r="D4042" s="139"/>
      <c r="E4042" s="139"/>
      <c r="F4042" s="139"/>
      <c r="G4042" s="139"/>
      <c r="H4042" s="140"/>
      <c r="I4042" s="22"/>
    </row>
    <row r="4043" spans="1:9" ht="27" x14ac:dyDescent="0.25">
      <c r="A4043" s="20">
        <v>4213</v>
      </c>
      <c r="B4043" s="20" t="s">
        <v>2834</v>
      </c>
      <c r="C4043" s="20" t="s">
        <v>2835</v>
      </c>
      <c r="D4043" s="20" t="s">
        <v>381</v>
      </c>
      <c r="E4043" s="20" t="s">
        <v>14</v>
      </c>
      <c r="F4043" s="20">
        <v>2000000</v>
      </c>
      <c r="G4043" s="20">
        <v>2000000</v>
      </c>
      <c r="H4043" s="20">
        <v>1</v>
      </c>
      <c r="I4043" s="22"/>
    </row>
    <row r="4044" spans="1:9" ht="15" customHeight="1" x14ac:dyDescent="0.25">
      <c r="A4044" s="132" t="s">
        <v>126</v>
      </c>
      <c r="B4044" s="133"/>
      <c r="C4044" s="133"/>
      <c r="D4044" s="133"/>
      <c r="E4044" s="133"/>
      <c r="F4044" s="133"/>
      <c r="G4044" s="133"/>
      <c r="H4044" s="134"/>
      <c r="I4044" s="22"/>
    </row>
    <row r="4045" spans="1:9" ht="15" customHeight="1" x14ac:dyDescent="0.25">
      <c r="A4045" s="138" t="s">
        <v>12</v>
      </c>
      <c r="B4045" s="139"/>
      <c r="C4045" s="139"/>
      <c r="D4045" s="139"/>
      <c r="E4045" s="139"/>
      <c r="F4045" s="139"/>
      <c r="G4045" s="139"/>
      <c r="H4045" s="140"/>
      <c r="I4045" s="22"/>
    </row>
    <row r="4046" spans="1:9" x14ac:dyDescent="0.25">
      <c r="A4046" s="4"/>
      <c r="B4046" s="4"/>
      <c r="C4046" s="4"/>
      <c r="D4046" s="12"/>
      <c r="E4046" s="12"/>
      <c r="F4046" s="12"/>
      <c r="G4046" s="12"/>
      <c r="H4046" s="20"/>
      <c r="I4046" s="22"/>
    </row>
    <row r="4047" spans="1:9" ht="15" customHeight="1" x14ac:dyDescent="0.25">
      <c r="A4047" s="162" t="s">
        <v>299</v>
      </c>
      <c r="B4047" s="163"/>
      <c r="C4047" s="163"/>
      <c r="D4047" s="163"/>
      <c r="E4047" s="163"/>
      <c r="F4047" s="163"/>
      <c r="G4047" s="163"/>
      <c r="H4047" s="164"/>
      <c r="I4047" s="22"/>
    </row>
    <row r="4048" spans="1:9" x14ac:dyDescent="0.25">
      <c r="A4048" s="138" t="s">
        <v>8</v>
      </c>
      <c r="B4048" s="139"/>
      <c r="C4048" s="139"/>
      <c r="D4048" s="139"/>
      <c r="E4048" s="139"/>
      <c r="F4048" s="139"/>
      <c r="G4048" s="139"/>
      <c r="H4048" s="140"/>
      <c r="I4048" s="22"/>
    </row>
    <row r="4049" spans="1:9" ht="26.25" customHeight="1" x14ac:dyDescent="0.25">
      <c r="A4049" s="29"/>
      <c r="B4049" s="29"/>
      <c r="C4049" s="29"/>
      <c r="D4049" s="29"/>
      <c r="E4049" s="29"/>
      <c r="F4049" s="29"/>
      <c r="G4049" s="29"/>
      <c r="H4049" s="29"/>
      <c r="I4049" s="22"/>
    </row>
    <row r="4050" spans="1:9" ht="15" customHeight="1" x14ac:dyDescent="0.25">
      <c r="A4050" s="162" t="s">
        <v>81</v>
      </c>
      <c r="B4050" s="163"/>
      <c r="C4050" s="163"/>
      <c r="D4050" s="163"/>
      <c r="E4050" s="163"/>
      <c r="F4050" s="163"/>
      <c r="G4050" s="163"/>
      <c r="H4050" s="164"/>
      <c r="I4050" s="22"/>
    </row>
    <row r="4051" spans="1:9" ht="15" customHeight="1" x14ac:dyDescent="0.25">
      <c r="A4051" s="138" t="s">
        <v>16</v>
      </c>
      <c r="B4051" s="139"/>
      <c r="C4051" s="139"/>
      <c r="D4051" s="139"/>
      <c r="E4051" s="139"/>
      <c r="F4051" s="139"/>
      <c r="G4051" s="139"/>
      <c r="H4051" s="140"/>
      <c r="I4051" s="22"/>
    </row>
    <row r="4052" spans="1:9" x14ac:dyDescent="0.25">
      <c r="A4052" s="4"/>
      <c r="B4052" s="4"/>
      <c r="C4052" s="4"/>
      <c r="D4052" s="12"/>
      <c r="E4052" s="12"/>
      <c r="F4052" s="12"/>
      <c r="G4052" s="12"/>
      <c r="H4052" s="20"/>
      <c r="I4052" s="22"/>
    </row>
    <row r="4053" spans="1:9" ht="15" customHeight="1" x14ac:dyDescent="0.25">
      <c r="A4053" s="132" t="s">
        <v>118</v>
      </c>
      <c r="B4053" s="133"/>
      <c r="C4053" s="133"/>
      <c r="D4053" s="133"/>
      <c r="E4053" s="133"/>
      <c r="F4053" s="133"/>
      <c r="G4053" s="133"/>
      <c r="H4053" s="134"/>
      <c r="I4053" s="22"/>
    </row>
    <row r="4054" spans="1:9" x14ac:dyDescent="0.25">
      <c r="A4054" s="138" t="s">
        <v>8</v>
      </c>
      <c r="B4054" s="139"/>
      <c r="C4054" s="139"/>
      <c r="D4054" s="139"/>
      <c r="E4054" s="139"/>
      <c r="F4054" s="139"/>
      <c r="G4054" s="139"/>
      <c r="H4054" s="140"/>
      <c r="I4054" s="22"/>
    </row>
    <row r="4055" spans="1:9" ht="27" x14ac:dyDescent="0.25">
      <c r="A4055" s="32">
        <v>4267</v>
      </c>
      <c r="B4055" s="32" t="s">
        <v>3198</v>
      </c>
      <c r="C4055" s="32" t="s">
        <v>1328</v>
      </c>
      <c r="D4055" s="32" t="s">
        <v>9</v>
      </c>
      <c r="E4055" s="32" t="s">
        <v>10</v>
      </c>
      <c r="F4055" s="32">
        <v>100</v>
      </c>
      <c r="G4055" s="32">
        <f>+F4055*H4055</f>
        <v>191400</v>
      </c>
      <c r="H4055" s="32">
        <v>1914</v>
      </c>
      <c r="I4055" s="22"/>
    </row>
    <row r="4056" spans="1:9" ht="27" x14ac:dyDescent="0.25">
      <c r="A4056" s="32">
        <v>4267</v>
      </c>
      <c r="B4056" s="32" t="s">
        <v>3199</v>
      </c>
      <c r="C4056" s="32" t="s">
        <v>1328</v>
      </c>
      <c r="D4056" s="32" t="s">
        <v>9</v>
      </c>
      <c r="E4056" s="32" t="s">
        <v>10</v>
      </c>
      <c r="F4056" s="32">
        <v>130</v>
      </c>
      <c r="G4056" s="32">
        <f t="shared" ref="G4056:G4058" si="78">+F4056*H4056</f>
        <v>194480</v>
      </c>
      <c r="H4056" s="32">
        <v>1496</v>
      </c>
      <c r="I4056" s="22"/>
    </row>
    <row r="4057" spans="1:9" ht="27" x14ac:dyDescent="0.25">
      <c r="A4057" s="32">
        <v>4267</v>
      </c>
      <c r="B4057" s="32" t="s">
        <v>3200</v>
      </c>
      <c r="C4057" s="32" t="s">
        <v>1328</v>
      </c>
      <c r="D4057" s="32" t="s">
        <v>9</v>
      </c>
      <c r="E4057" s="32" t="s">
        <v>10</v>
      </c>
      <c r="F4057" s="32">
        <v>230</v>
      </c>
      <c r="G4057" s="32">
        <f t="shared" si="78"/>
        <v>345000</v>
      </c>
      <c r="H4057" s="32">
        <v>1500</v>
      </c>
      <c r="I4057" s="22"/>
    </row>
    <row r="4058" spans="1:9" ht="27" x14ac:dyDescent="0.25">
      <c r="A4058" s="32">
        <v>4267</v>
      </c>
      <c r="B4058" s="32" t="s">
        <v>3201</v>
      </c>
      <c r="C4058" s="32" t="s">
        <v>1328</v>
      </c>
      <c r="D4058" s="32" t="s">
        <v>9</v>
      </c>
      <c r="E4058" s="32" t="s">
        <v>10</v>
      </c>
      <c r="F4058" s="32">
        <v>230</v>
      </c>
      <c r="G4058" s="32">
        <f t="shared" si="78"/>
        <v>345000</v>
      </c>
      <c r="H4058" s="32">
        <v>1500</v>
      </c>
      <c r="I4058" s="22"/>
    </row>
    <row r="4059" spans="1:9" x14ac:dyDescent="0.25">
      <c r="A4059" s="32">
        <v>4267</v>
      </c>
      <c r="B4059" s="32" t="s">
        <v>3191</v>
      </c>
      <c r="C4059" s="32" t="s">
        <v>957</v>
      </c>
      <c r="D4059" s="32" t="s">
        <v>381</v>
      </c>
      <c r="E4059" s="32" t="s">
        <v>10</v>
      </c>
      <c r="F4059" s="32">
        <v>11700</v>
      </c>
      <c r="G4059" s="32">
        <f>+F4059*H4059</f>
        <v>1755000</v>
      </c>
      <c r="H4059" s="32">
        <v>150</v>
      </c>
      <c r="I4059" s="22"/>
    </row>
    <row r="4060" spans="1:9" x14ac:dyDescent="0.25">
      <c r="A4060" s="32">
        <v>4267</v>
      </c>
      <c r="B4060" s="32" t="s">
        <v>3190</v>
      </c>
      <c r="C4060" s="32" t="s">
        <v>959</v>
      </c>
      <c r="D4060" s="32" t="s">
        <v>381</v>
      </c>
      <c r="E4060" s="32" t="s">
        <v>14</v>
      </c>
      <c r="F4060" s="32">
        <v>795000</v>
      </c>
      <c r="G4060" s="32">
        <v>795000</v>
      </c>
      <c r="H4060" s="32">
        <v>1</v>
      </c>
      <c r="I4060" s="22"/>
    </row>
    <row r="4061" spans="1:9" x14ac:dyDescent="0.25">
      <c r="A4061" s="32">
        <v>5129</v>
      </c>
      <c r="B4061" s="32" t="s">
        <v>5947</v>
      </c>
      <c r="C4061" s="32" t="s">
        <v>3233</v>
      </c>
      <c r="D4061" s="32" t="s">
        <v>9</v>
      </c>
      <c r="E4061" s="32" t="s">
        <v>10</v>
      </c>
      <c r="F4061" s="32">
        <v>175000</v>
      </c>
      <c r="G4061" s="32">
        <f>H4061*F4061</f>
        <v>700000</v>
      </c>
      <c r="H4061" s="32">
        <v>4</v>
      </c>
      <c r="I4061" s="22"/>
    </row>
    <row r="4062" spans="1:9" x14ac:dyDescent="0.25">
      <c r="A4062" s="32">
        <v>5129</v>
      </c>
      <c r="B4062" s="32" t="s">
        <v>5948</v>
      </c>
      <c r="C4062" s="32" t="s">
        <v>3240</v>
      </c>
      <c r="D4062" s="32" t="s">
        <v>9</v>
      </c>
      <c r="E4062" s="32" t="s">
        <v>10</v>
      </c>
      <c r="F4062" s="32">
        <v>180000</v>
      </c>
      <c r="G4062" s="32">
        <f t="shared" ref="G4062:G4070" si="79">H4062*F4062</f>
        <v>360000</v>
      </c>
      <c r="H4062" s="32">
        <v>2</v>
      </c>
      <c r="I4062" s="22"/>
    </row>
    <row r="4063" spans="1:9" x14ac:dyDescent="0.25">
      <c r="A4063" s="32">
        <v>5129</v>
      </c>
      <c r="B4063" s="32" t="s">
        <v>5949</v>
      </c>
      <c r="C4063" s="32" t="s">
        <v>1342</v>
      </c>
      <c r="D4063" s="32" t="s">
        <v>9</v>
      </c>
      <c r="E4063" s="32" t="s">
        <v>10</v>
      </c>
      <c r="F4063" s="32">
        <v>260000</v>
      </c>
      <c r="G4063" s="32">
        <f t="shared" si="79"/>
        <v>780000</v>
      </c>
      <c r="H4063" s="32">
        <v>3</v>
      </c>
      <c r="I4063" s="22"/>
    </row>
    <row r="4064" spans="1:9" ht="27" customHeight="1" x14ac:dyDescent="0.25">
      <c r="A4064" s="32">
        <v>5129</v>
      </c>
      <c r="B4064" s="32" t="s">
        <v>5950</v>
      </c>
      <c r="C4064" s="32" t="s">
        <v>5951</v>
      </c>
      <c r="D4064" s="32" t="s">
        <v>9</v>
      </c>
      <c r="E4064" s="32" t="s">
        <v>10</v>
      </c>
      <c r="F4064" s="32">
        <v>220000</v>
      </c>
      <c r="G4064" s="32">
        <f t="shared" si="79"/>
        <v>440000</v>
      </c>
      <c r="H4064" s="32">
        <v>2</v>
      </c>
      <c r="I4064" s="22"/>
    </row>
    <row r="4065" spans="1:9" x14ac:dyDescent="0.25">
      <c r="A4065" s="32">
        <v>5129</v>
      </c>
      <c r="B4065" s="32" t="s">
        <v>5952</v>
      </c>
      <c r="C4065" s="32" t="s">
        <v>1349</v>
      </c>
      <c r="D4065" s="32" t="s">
        <v>9</v>
      </c>
      <c r="E4065" s="32" t="s">
        <v>10</v>
      </c>
      <c r="F4065" s="32">
        <v>260000</v>
      </c>
      <c r="G4065" s="32">
        <f t="shared" si="79"/>
        <v>3120000</v>
      </c>
      <c r="H4065" s="32">
        <v>12</v>
      </c>
      <c r="I4065" s="22"/>
    </row>
    <row r="4066" spans="1:9" x14ac:dyDescent="0.25">
      <c r="A4066" s="32">
        <v>5129</v>
      </c>
      <c r="B4066" s="32" t="s">
        <v>5953</v>
      </c>
      <c r="C4066" s="32" t="s">
        <v>1351</v>
      </c>
      <c r="D4066" s="32" t="s">
        <v>9</v>
      </c>
      <c r="E4066" s="32" t="s">
        <v>10</v>
      </c>
      <c r="F4066" s="32">
        <v>160000</v>
      </c>
      <c r="G4066" s="32">
        <f t="shared" si="79"/>
        <v>1920000</v>
      </c>
      <c r="H4066" s="32">
        <v>12</v>
      </c>
      <c r="I4066" s="22"/>
    </row>
    <row r="4067" spans="1:9" x14ac:dyDescent="0.25">
      <c r="A4067" s="32">
        <v>5129</v>
      </c>
      <c r="B4067" s="32" t="s">
        <v>5954</v>
      </c>
      <c r="C4067" s="32" t="s">
        <v>1353</v>
      </c>
      <c r="D4067" s="32" t="s">
        <v>9</v>
      </c>
      <c r="E4067" s="32" t="s">
        <v>10</v>
      </c>
      <c r="F4067" s="32">
        <v>150000</v>
      </c>
      <c r="G4067" s="32">
        <f t="shared" si="79"/>
        <v>2400000</v>
      </c>
      <c r="H4067" s="32">
        <v>16</v>
      </c>
      <c r="I4067" s="22"/>
    </row>
    <row r="4068" spans="1:9" x14ac:dyDescent="0.25">
      <c r="A4068" s="32">
        <v>5129</v>
      </c>
      <c r="B4068" s="32" t="s">
        <v>5955</v>
      </c>
      <c r="C4068" s="32" t="s">
        <v>5956</v>
      </c>
      <c r="D4068" s="32" t="s">
        <v>9</v>
      </c>
      <c r="E4068" s="32" t="s">
        <v>854</v>
      </c>
      <c r="F4068" s="32">
        <v>50000</v>
      </c>
      <c r="G4068" s="32">
        <f t="shared" si="79"/>
        <v>399000</v>
      </c>
      <c r="H4068" s="32">
        <v>7.98</v>
      </c>
      <c r="I4068" s="22"/>
    </row>
    <row r="4069" spans="1:9" x14ac:dyDescent="0.25">
      <c r="A4069" s="32">
        <v>5129</v>
      </c>
      <c r="B4069" s="32" t="s">
        <v>5957</v>
      </c>
      <c r="C4069" s="32" t="s">
        <v>5958</v>
      </c>
      <c r="D4069" s="32" t="s">
        <v>381</v>
      </c>
      <c r="E4069" s="32" t="s">
        <v>10</v>
      </c>
      <c r="F4069" s="32">
        <v>130000</v>
      </c>
      <c r="G4069" s="32">
        <f t="shared" si="79"/>
        <v>130000</v>
      </c>
      <c r="H4069" s="32">
        <v>1</v>
      </c>
      <c r="I4069" s="22"/>
    </row>
    <row r="4070" spans="1:9" x14ac:dyDescent="0.25">
      <c r="A4070" s="32">
        <v>5129</v>
      </c>
      <c r="B4070" s="32" t="s">
        <v>6753</v>
      </c>
      <c r="C4070" s="32" t="s">
        <v>1349</v>
      </c>
      <c r="D4070" s="32" t="s">
        <v>9</v>
      </c>
      <c r="E4070" s="32" t="s">
        <v>10</v>
      </c>
      <c r="F4070" s="32">
        <v>260000</v>
      </c>
      <c r="G4070" s="32">
        <f t="shared" si="79"/>
        <v>3120000</v>
      </c>
      <c r="H4070" s="32">
        <v>12</v>
      </c>
      <c r="I4070" s="22"/>
    </row>
    <row r="4071" spans="1:9" ht="15" customHeight="1" x14ac:dyDescent="0.25">
      <c r="A4071" s="132" t="s">
        <v>117</v>
      </c>
      <c r="B4071" s="133"/>
      <c r="C4071" s="133"/>
      <c r="D4071" s="133"/>
      <c r="E4071" s="133"/>
      <c r="F4071" s="133"/>
      <c r="G4071" s="133"/>
      <c r="H4071" s="134"/>
      <c r="I4071" s="22"/>
    </row>
    <row r="4072" spans="1:9" ht="15" customHeight="1" x14ac:dyDescent="0.25">
      <c r="A4072" s="138" t="s">
        <v>16</v>
      </c>
      <c r="B4072" s="139"/>
      <c r="C4072" s="139"/>
      <c r="D4072" s="139"/>
      <c r="E4072" s="139"/>
      <c r="F4072" s="139"/>
      <c r="G4072" s="139"/>
      <c r="H4072" s="140"/>
      <c r="I4072" s="22"/>
    </row>
    <row r="4073" spans="1:9" ht="27" x14ac:dyDescent="0.25">
      <c r="A4073" s="4">
        <v>4251</v>
      </c>
      <c r="B4073" s="4" t="s">
        <v>2714</v>
      </c>
      <c r="C4073" s="4" t="s">
        <v>468</v>
      </c>
      <c r="D4073" s="4" t="s">
        <v>381</v>
      </c>
      <c r="E4073" s="4" t="s">
        <v>14</v>
      </c>
      <c r="F4073" s="4">
        <v>31374500</v>
      </c>
      <c r="G4073" s="4">
        <v>31374500</v>
      </c>
      <c r="H4073" s="4">
        <v>1</v>
      </c>
      <c r="I4073" s="22"/>
    </row>
    <row r="4074" spans="1:9" ht="15" customHeight="1" x14ac:dyDescent="0.25">
      <c r="A4074" s="147" t="s">
        <v>12</v>
      </c>
      <c r="B4074" s="148"/>
      <c r="C4074" s="148"/>
      <c r="D4074" s="148"/>
      <c r="E4074" s="148"/>
      <c r="F4074" s="148"/>
      <c r="G4074" s="148"/>
      <c r="H4074" s="149"/>
      <c r="I4074" s="22"/>
    </row>
    <row r="4075" spans="1:9" x14ac:dyDescent="0.25">
      <c r="A4075" s="96"/>
      <c r="B4075" s="104"/>
      <c r="C4075" s="104"/>
      <c r="D4075" s="97"/>
      <c r="E4075" s="97"/>
      <c r="F4075" s="97"/>
      <c r="G4075" s="97"/>
      <c r="H4075" s="97"/>
      <c r="I4075" s="22"/>
    </row>
    <row r="4076" spans="1:9" ht="27" x14ac:dyDescent="0.25">
      <c r="A4076" s="29">
        <v>4251</v>
      </c>
      <c r="B4076" s="29" t="s">
        <v>2715</v>
      </c>
      <c r="C4076" s="29" t="s">
        <v>454</v>
      </c>
      <c r="D4076" s="29" t="s">
        <v>1212</v>
      </c>
      <c r="E4076" s="29" t="s">
        <v>14</v>
      </c>
      <c r="F4076" s="29">
        <v>625500</v>
      </c>
      <c r="G4076" s="29">
        <v>625500</v>
      </c>
      <c r="H4076" s="29">
        <v>1</v>
      </c>
      <c r="I4076" s="22"/>
    </row>
    <row r="4077" spans="1:9" ht="15" customHeight="1" x14ac:dyDescent="0.25">
      <c r="A4077" s="162" t="s">
        <v>168</v>
      </c>
      <c r="B4077" s="163"/>
      <c r="C4077" s="163"/>
      <c r="D4077" s="163"/>
      <c r="E4077" s="163"/>
      <c r="F4077" s="163"/>
      <c r="G4077" s="163"/>
      <c r="H4077" s="164"/>
      <c r="I4077" s="22"/>
    </row>
    <row r="4078" spans="1:9" ht="15" customHeight="1" x14ac:dyDescent="0.25">
      <c r="A4078" s="138" t="s">
        <v>16</v>
      </c>
      <c r="B4078" s="139"/>
      <c r="C4078" s="139"/>
      <c r="D4078" s="139"/>
      <c r="E4078" s="139"/>
      <c r="F4078" s="139"/>
      <c r="G4078" s="139"/>
      <c r="H4078" s="140"/>
      <c r="I4078" s="22"/>
    </row>
    <row r="4079" spans="1:9" ht="27" x14ac:dyDescent="0.25">
      <c r="A4079" s="32">
        <v>5113</v>
      </c>
      <c r="B4079" s="32" t="s">
        <v>2696</v>
      </c>
      <c r="C4079" s="32" t="s">
        <v>468</v>
      </c>
      <c r="D4079" s="32" t="s">
        <v>381</v>
      </c>
      <c r="E4079" s="32" t="s">
        <v>14</v>
      </c>
      <c r="F4079" s="32">
        <v>44120000</v>
      </c>
      <c r="G4079" s="32">
        <v>44120000</v>
      </c>
      <c r="H4079" s="32">
        <v>1</v>
      </c>
      <c r="I4079" s="22"/>
    </row>
    <row r="4080" spans="1:9" ht="27" x14ac:dyDescent="0.25">
      <c r="A4080" s="32">
        <v>5113</v>
      </c>
      <c r="B4080" s="32" t="s">
        <v>2697</v>
      </c>
      <c r="C4080" s="32" t="s">
        <v>468</v>
      </c>
      <c r="D4080" s="32" t="s">
        <v>381</v>
      </c>
      <c r="E4080" s="32" t="s">
        <v>14</v>
      </c>
      <c r="F4080" s="32">
        <v>28423000</v>
      </c>
      <c r="G4080" s="32">
        <v>28423000</v>
      </c>
      <c r="H4080" s="32">
        <v>1</v>
      </c>
      <c r="I4080" s="22"/>
    </row>
    <row r="4081" spans="1:9" ht="27" x14ac:dyDescent="0.25">
      <c r="A4081" s="32">
        <v>5113</v>
      </c>
      <c r="B4081" s="32" t="s">
        <v>2698</v>
      </c>
      <c r="C4081" s="32" t="s">
        <v>468</v>
      </c>
      <c r="D4081" s="32" t="s">
        <v>381</v>
      </c>
      <c r="E4081" s="32" t="s">
        <v>14</v>
      </c>
      <c r="F4081" s="32">
        <v>30812000</v>
      </c>
      <c r="G4081" s="32">
        <v>30812000</v>
      </c>
      <c r="H4081" s="32">
        <v>1</v>
      </c>
      <c r="I4081" s="22"/>
    </row>
    <row r="4082" spans="1:9" ht="27" x14ac:dyDescent="0.25">
      <c r="A4082" s="32">
        <v>5113</v>
      </c>
      <c r="B4082" s="32" t="s">
        <v>2699</v>
      </c>
      <c r="C4082" s="32" t="s">
        <v>468</v>
      </c>
      <c r="D4082" s="32" t="s">
        <v>381</v>
      </c>
      <c r="E4082" s="32" t="s">
        <v>14</v>
      </c>
      <c r="F4082" s="32">
        <v>24095000</v>
      </c>
      <c r="G4082" s="32">
        <v>24095000</v>
      </c>
      <c r="H4082" s="32">
        <v>1</v>
      </c>
      <c r="I4082" s="22"/>
    </row>
    <row r="4083" spans="1:9" ht="15" customHeight="1" x14ac:dyDescent="0.25">
      <c r="A4083" s="147" t="s">
        <v>12</v>
      </c>
      <c r="B4083" s="148"/>
      <c r="C4083" s="148"/>
      <c r="D4083" s="148"/>
      <c r="E4083" s="148"/>
      <c r="F4083" s="148"/>
      <c r="G4083" s="148"/>
      <c r="H4083" s="149"/>
      <c r="I4083" s="22"/>
    </row>
    <row r="4084" spans="1:9" ht="27" x14ac:dyDescent="0.25">
      <c r="A4084" s="32">
        <v>5113</v>
      </c>
      <c r="B4084" s="32" t="s">
        <v>2700</v>
      </c>
      <c r="C4084" s="32" t="s">
        <v>454</v>
      </c>
      <c r="D4084" s="32" t="s">
        <v>1212</v>
      </c>
      <c r="E4084" s="32" t="s">
        <v>14</v>
      </c>
      <c r="F4084" s="32">
        <v>868000</v>
      </c>
      <c r="G4084" s="32">
        <v>868000</v>
      </c>
      <c r="H4084" s="32">
        <v>1</v>
      </c>
      <c r="I4084" s="22"/>
    </row>
    <row r="4085" spans="1:9" ht="27" x14ac:dyDescent="0.25">
      <c r="A4085" s="32">
        <v>5113</v>
      </c>
      <c r="B4085" s="32" t="s">
        <v>2701</v>
      </c>
      <c r="C4085" s="32" t="s">
        <v>454</v>
      </c>
      <c r="D4085" s="32" t="s">
        <v>1212</v>
      </c>
      <c r="E4085" s="32" t="s">
        <v>14</v>
      </c>
      <c r="F4085" s="32">
        <v>568000</v>
      </c>
      <c r="G4085" s="32">
        <v>568000</v>
      </c>
      <c r="H4085" s="32">
        <v>1</v>
      </c>
      <c r="I4085" s="22"/>
    </row>
    <row r="4086" spans="1:9" ht="27" x14ac:dyDescent="0.25">
      <c r="A4086" s="32">
        <v>5113</v>
      </c>
      <c r="B4086" s="32" t="s">
        <v>2702</v>
      </c>
      <c r="C4086" s="32" t="s">
        <v>454</v>
      </c>
      <c r="D4086" s="32" t="s">
        <v>1212</v>
      </c>
      <c r="E4086" s="32" t="s">
        <v>14</v>
      </c>
      <c r="F4086" s="32">
        <v>616000</v>
      </c>
      <c r="G4086" s="32">
        <v>616000</v>
      </c>
      <c r="H4086" s="32">
        <v>1</v>
      </c>
      <c r="I4086" s="22"/>
    </row>
    <row r="4087" spans="1:9" ht="27" x14ac:dyDescent="0.25">
      <c r="A4087" s="32">
        <v>5113</v>
      </c>
      <c r="B4087" s="32" t="s">
        <v>2703</v>
      </c>
      <c r="C4087" s="32" t="s">
        <v>454</v>
      </c>
      <c r="D4087" s="32" t="s">
        <v>1212</v>
      </c>
      <c r="E4087" s="32" t="s">
        <v>14</v>
      </c>
      <c r="F4087" s="32">
        <v>482000</v>
      </c>
      <c r="G4087" s="32">
        <v>482000</v>
      </c>
      <c r="H4087" s="32">
        <v>1</v>
      </c>
      <c r="I4087" s="22"/>
    </row>
    <row r="4088" spans="1:9" ht="27" x14ac:dyDescent="0.25">
      <c r="A4088" s="32">
        <v>5113</v>
      </c>
      <c r="B4088" s="32" t="s">
        <v>2704</v>
      </c>
      <c r="C4088" s="32" t="s">
        <v>1093</v>
      </c>
      <c r="D4088" s="32" t="s">
        <v>13</v>
      </c>
      <c r="E4088" s="32" t="s">
        <v>14</v>
      </c>
      <c r="F4088" s="32">
        <v>260000</v>
      </c>
      <c r="G4088" s="32">
        <v>260000</v>
      </c>
      <c r="H4088" s="32">
        <v>1</v>
      </c>
      <c r="I4088" s="22"/>
    </row>
    <row r="4089" spans="1:9" ht="27" x14ac:dyDescent="0.25">
      <c r="A4089" s="32">
        <v>5113</v>
      </c>
      <c r="B4089" s="32" t="s">
        <v>2705</v>
      </c>
      <c r="C4089" s="32" t="s">
        <v>1093</v>
      </c>
      <c r="D4089" s="32" t="s">
        <v>13</v>
      </c>
      <c r="E4089" s="32" t="s">
        <v>14</v>
      </c>
      <c r="F4089" s="32">
        <v>170000</v>
      </c>
      <c r="G4089" s="32">
        <v>170000</v>
      </c>
      <c r="H4089" s="32">
        <v>1</v>
      </c>
      <c r="I4089" s="22"/>
    </row>
    <row r="4090" spans="1:9" ht="27" x14ac:dyDescent="0.25">
      <c r="A4090" s="32">
        <v>5113</v>
      </c>
      <c r="B4090" s="32" t="s">
        <v>2706</v>
      </c>
      <c r="C4090" s="32" t="s">
        <v>1093</v>
      </c>
      <c r="D4090" s="32" t="s">
        <v>13</v>
      </c>
      <c r="E4090" s="32" t="s">
        <v>14</v>
      </c>
      <c r="F4090" s="32">
        <v>185000</v>
      </c>
      <c r="G4090" s="32">
        <v>185000</v>
      </c>
      <c r="H4090" s="32">
        <v>1</v>
      </c>
      <c r="I4090" s="22"/>
    </row>
    <row r="4091" spans="1:9" ht="27" x14ac:dyDescent="0.25">
      <c r="A4091" s="32">
        <v>5113</v>
      </c>
      <c r="B4091" s="32" t="s">
        <v>2707</v>
      </c>
      <c r="C4091" s="32" t="s">
        <v>1093</v>
      </c>
      <c r="D4091" s="32" t="s">
        <v>13</v>
      </c>
      <c r="E4091" s="32" t="s">
        <v>14</v>
      </c>
      <c r="F4091" s="32">
        <v>145000</v>
      </c>
      <c r="G4091" s="32">
        <v>145000</v>
      </c>
      <c r="H4091" s="32">
        <v>1</v>
      </c>
      <c r="I4091" s="22"/>
    </row>
    <row r="4092" spans="1:9" ht="15" customHeight="1" x14ac:dyDescent="0.25">
      <c r="A4092" s="162" t="s">
        <v>127</v>
      </c>
      <c r="B4092" s="163"/>
      <c r="C4092" s="163"/>
      <c r="D4092" s="163"/>
      <c r="E4092" s="163"/>
      <c r="F4092" s="163"/>
      <c r="G4092" s="163"/>
      <c r="H4092" s="164"/>
      <c r="I4092" s="22"/>
    </row>
    <row r="4093" spans="1:9" ht="16.5" customHeight="1" x14ac:dyDescent="0.25">
      <c r="A4093" s="138" t="s">
        <v>16</v>
      </c>
      <c r="B4093" s="139"/>
      <c r="C4093" s="139"/>
      <c r="D4093" s="139"/>
      <c r="E4093" s="139"/>
      <c r="F4093" s="139"/>
      <c r="G4093" s="139"/>
      <c r="H4093" s="140"/>
      <c r="I4093" s="22"/>
    </row>
    <row r="4094" spans="1:9" ht="27" x14ac:dyDescent="0.25">
      <c r="A4094" s="4">
        <v>5113</v>
      </c>
      <c r="B4094" s="4" t="s">
        <v>2688</v>
      </c>
      <c r="C4094" s="4" t="s">
        <v>974</v>
      </c>
      <c r="D4094" s="4" t="s">
        <v>15</v>
      </c>
      <c r="E4094" s="4" t="s">
        <v>14</v>
      </c>
      <c r="F4094" s="4">
        <v>41202000</v>
      </c>
      <c r="G4094" s="4">
        <v>41202000</v>
      </c>
      <c r="H4094" s="4">
        <v>1</v>
      </c>
    </row>
    <row r="4095" spans="1:9" ht="27" x14ac:dyDescent="0.25">
      <c r="A4095" s="4">
        <v>5113</v>
      </c>
      <c r="B4095" s="4" t="s">
        <v>2689</v>
      </c>
      <c r="C4095" s="4" t="s">
        <v>974</v>
      </c>
      <c r="D4095" s="4" t="s">
        <v>15</v>
      </c>
      <c r="E4095" s="4" t="s">
        <v>14</v>
      </c>
      <c r="F4095" s="4">
        <v>26169000</v>
      </c>
      <c r="G4095" s="4">
        <v>26169000</v>
      </c>
      <c r="H4095" s="4">
        <v>1</v>
      </c>
    </row>
    <row r="4096" spans="1:9" ht="27" x14ac:dyDescent="0.25">
      <c r="A4096" s="4">
        <v>5113</v>
      </c>
      <c r="B4096" s="4" t="s">
        <v>2690</v>
      </c>
      <c r="C4096" s="4" t="s">
        <v>974</v>
      </c>
      <c r="D4096" s="4" t="s">
        <v>15</v>
      </c>
      <c r="E4096" s="4" t="s">
        <v>14</v>
      </c>
      <c r="F4096" s="4">
        <v>91649000</v>
      </c>
      <c r="G4096" s="4">
        <v>91649000</v>
      </c>
      <c r="H4096" s="4">
        <v>1</v>
      </c>
    </row>
    <row r="4097" spans="1:8" ht="27" x14ac:dyDescent="0.25">
      <c r="A4097" s="4">
        <v>5113</v>
      </c>
      <c r="B4097" s="4" t="s">
        <v>2691</v>
      </c>
      <c r="C4097" s="4" t="s">
        <v>974</v>
      </c>
      <c r="D4097" s="4" t="s">
        <v>15</v>
      </c>
      <c r="E4097" s="4" t="s">
        <v>14</v>
      </c>
      <c r="F4097" s="4">
        <v>26533000</v>
      </c>
      <c r="G4097" s="4">
        <v>26533000</v>
      </c>
      <c r="H4097" s="4">
        <v>1</v>
      </c>
    </row>
    <row r="4098" spans="1:8" ht="27" x14ac:dyDescent="0.25">
      <c r="A4098" s="4">
        <v>5113</v>
      </c>
      <c r="B4098" s="4" t="s">
        <v>5437</v>
      </c>
      <c r="C4098" s="4" t="s">
        <v>974</v>
      </c>
      <c r="D4098" s="4" t="s">
        <v>381</v>
      </c>
      <c r="E4098" s="4" t="s">
        <v>14</v>
      </c>
      <c r="F4098" s="4">
        <v>7874696</v>
      </c>
      <c r="G4098" s="4">
        <v>7874696</v>
      </c>
      <c r="H4098" s="4">
        <v>1</v>
      </c>
    </row>
    <row r="4099" spans="1:8" ht="27" x14ac:dyDescent="0.25">
      <c r="A4099" s="4">
        <v>5113</v>
      </c>
      <c r="B4099" s="4" t="s">
        <v>5438</v>
      </c>
      <c r="C4099" s="4" t="s">
        <v>974</v>
      </c>
      <c r="D4099" s="4" t="s">
        <v>381</v>
      </c>
      <c r="E4099" s="4" t="s">
        <v>14</v>
      </c>
      <c r="F4099" s="4">
        <v>6934520</v>
      </c>
      <c r="G4099" s="4">
        <v>6934520</v>
      </c>
      <c r="H4099" s="4">
        <v>1</v>
      </c>
    </row>
    <row r="4100" spans="1:8" ht="27" x14ac:dyDescent="0.25">
      <c r="A4100" s="4">
        <v>5113</v>
      </c>
      <c r="B4100" s="4" t="s">
        <v>5439</v>
      </c>
      <c r="C4100" s="4" t="s">
        <v>974</v>
      </c>
      <c r="D4100" s="4" t="s">
        <v>381</v>
      </c>
      <c r="E4100" s="4" t="s">
        <v>14</v>
      </c>
      <c r="F4100" s="4">
        <v>19030660</v>
      </c>
      <c r="G4100" s="4">
        <v>19030660</v>
      </c>
      <c r="H4100" s="4">
        <v>1</v>
      </c>
    </row>
    <row r="4101" spans="1:8" ht="27" x14ac:dyDescent="0.25">
      <c r="A4101" s="4">
        <v>5113</v>
      </c>
      <c r="B4101" s="4" t="s">
        <v>5440</v>
      </c>
      <c r="C4101" s="4" t="s">
        <v>974</v>
      </c>
      <c r="D4101" s="4" t="s">
        <v>381</v>
      </c>
      <c r="E4101" s="4" t="s">
        <v>14</v>
      </c>
      <c r="F4101" s="4">
        <v>30120519</v>
      </c>
      <c r="G4101" s="4">
        <v>30120519</v>
      </c>
      <c r="H4101" s="4">
        <v>1</v>
      </c>
    </row>
    <row r="4102" spans="1:8" ht="27" x14ac:dyDescent="0.25">
      <c r="A4102" s="4">
        <v>5113</v>
      </c>
      <c r="B4102" s="4" t="s">
        <v>6810</v>
      </c>
      <c r="C4102" s="4" t="s">
        <v>974</v>
      </c>
      <c r="D4102" s="4" t="s">
        <v>381</v>
      </c>
      <c r="E4102" s="4" t="s">
        <v>14</v>
      </c>
      <c r="F4102" s="4">
        <v>0</v>
      </c>
      <c r="G4102" s="4">
        <v>0</v>
      </c>
      <c r="H4102" s="4">
        <v>1</v>
      </c>
    </row>
    <row r="4103" spans="1:8" ht="27" x14ac:dyDescent="0.25">
      <c r="A4103" s="4">
        <v>5113</v>
      </c>
      <c r="B4103" s="4" t="s">
        <v>6811</v>
      </c>
      <c r="C4103" s="4" t="s">
        <v>974</v>
      </c>
      <c r="D4103" s="4" t="s">
        <v>381</v>
      </c>
      <c r="E4103" s="4" t="s">
        <v>14</v>
      </c>
      <c r="F4103" s="4">
        <v>0</v>
      </c>
      <c r="G4103" s="4">
        <v>0</v>
      </c>
      <c r="H4103" s="4">
        <v>1</v>
      </c>
    </row>
    <row r="4104" spans="1:8" ht="27" x14ac:dyDescent="0.25">
      <c r="A4104" s="4">
        <v>5113</v>
      </c>
      <c r="B4104" s="4" t="s">
        <v>6812</v>
      </c>
      <c r="C4104" s="4" t="s">
        <v>974</v>
      </c>
      <c r="D4104" s="4" t="s">
        <v>381</v>
      </c>
      <c r="E4104" s="4" t="s">
        <v>14</v>
      </c>
      <c r="F4104" s="4">
        <v>0</v>
      </c>
      <c r="G4104" s="4">
        <v>0</v>
      </c>
      <c r="H4104" s="4">
        <v>1</v>
      </c>
    </row>
    <row r="4105" spans="1:8" ht="27" x14ac:dyDescent="0.25">
      <c r="A4105" s="4">
        <v>5113</v>
      </c>
      <c r="B4105" s="4" t="s">
        <v>6813</v>
      </c>
      <c r="C4105" s="4" t="s">
        <v>974</v>
      </c>
      <c r="D4105" s="4" t="s">
        <v>381</v>
      </c>
      <c r="E4105" s="4" t="s">
        <v>14</v>
      </c>
      <c r="F4105" s="4">
        <v>0</v>
      </c>
      <c r="G4105" s="4">
        <v>0</v>
      </c>
      <c r="H4105" s="4">
        <v>1</v>
      </c>
    </row>
    <row r="4106" spans="1:8" ht="15" customHeight="1" x14ac:dyDescent="0.25">
      <c r="A4106" s="147" t="s">
        <v>12</v>
      </c>
      <c r="B4106" s="148"/>
      <c r="C4106" s="148"/>
      <c r="D4106" s="148"/>
      <c r="E4106" s="148"/>
      <c r="F4106" s="148"/>
      <c r="G4106" s="148"/>
      <c r="H4106" s="149"/>
    </row>
    <row r="4107" spans="1:8" ht="27" x14ac:dyDescent="0.25">
      <c r="A4107" s="4">
        <v>5113</v>
      </c>
      <c r="B4107" s="4" t="s">
        <v>2692</v>
      </c>
      <c r="C4107" s="4" t="s">
        <v>1093</v>
      </c>
      <c r="D4107" s="4" t="s">
        <v>13</v>
      </c>
      <c r="E4107" s="4" t="s">
        <v>14</v>
      </c>
      <c r="F4107" s="4">
        <v>220000</v>
      </c>
      <c r="G4107" s="4">
        <v>220000</v>
      </c>
      <c r="H4107" s="4">
        <v>1</v>
      </c>
    </row>
    <row r="4108" spans="1:8" ht="27" x14ac:dyDescent="0.25">
      <c r="A4108" s="4">
        <v>5113</v>
      </c>
      <c r="B4108" s="4" t="s">
        <v>2693</v>
      </c>
      <c r="C4108" s="4" t="s">
        <v>1093</v>
      </c>
      <c r="D4108" s="4" t="s">
        <v>13</v>
      </c>
      <c r="E4108" s="4" t="s">
        <v>14</v>
      </c>
      <c r="F4108" s="4">
        <v>264000</v>
      </c>
      <c r="G4108" s="4">
        <v>264000</v>
      </c>
      <c r="H4108" s="4">
        <v>1</v>
      </c>
    </row>
    <row r="4109" spans="1:8" ht="27" x14ac:dyDescent="0.25">
      <c r="A4109" s="4">
        <v>5113</v>
      </c>
      <c r="B4109" s="4" t="s">
        <v>2694</v>
      </c>
      <c r="C4109" s="4" t="s">
        <v>1093</v>
      </c>
      <c r="D4109" s="4" t="s">
        <v>13</v>
      </c>
      <c r="E4109" s="4" t="s">
        <v>14</v>
      </c>
      <c r="F4109" s="4">
        <v>509000</v>
      </c>
      <c r="G4109" s="4">
        <v>509000</v>
      </c>
      <c r="H4109" s="4">
        <v>1</v>
      </c>
    </row>
    <row r="4110" spans="1:8" ht="27" x14ac:dyDescent="0.25">
      <c r="A4110" s="4">
        <v>5113</v>
      </c>
      <c r="B4110" s="4" t="s">
        <v>2695</v>
      </c>
      <c r="C4110" s="4" t="s">
        <v>1093</v>
      </c>
      <c r="D4110" s="4" t="s">
        <v>13</v>
      </c>
      <c r="E4110" s="4" t="s">
        <v>14</v>
      </c>
      <c r="F4110" s="4">
        <v>126000</v>
      </c>
      <c r="G4110" s="4">
        <v>126000</v>
      </c>
      <c r="H4110" s="4">
        <v>1</v>
      </c>
    </row>
    <row r="4111" spans="1:8" ht="27" x14ac:dyDescent="0.25">
      <c r="A4111" s="4">
        <v>5113</v>
      </c>
      <c r="B4111" s="4" t="s">
        <v>3630</v>
      </c>
      <c r="C4111" s="4" t="s">
        <v>454</v>
      </c>
      <c r="D4111" s="4" t="s">
        <v>15</v>
      </c>
      <c r="E4111" s="4" t="s">
        <v>14</v>
      </c>
      <c r="F4111" s="4">
        <v>733000</v>
      </c>
      <c r="G4111" s="4">
        <v>733000</v>
      </c>
      <c r="H4111" s="4">
        <v>1</v>
      </c>
    </row>
    <row r="4112" spans="1:8" ht="27" x14ac:dyDescent="0.25">
      <c r="A4112" s="4">
        <v>5113</v>
      </c>
      <c r="B4112" s="4" t="s">
        <v>3631</v>
      </c>
      <c r="C4112" s="4" t="s">
        <v>454</v>
      </c>
      <c r="D4112" s="4" t="s">
        <v>15</v>
      </c>
      <c r="E4112" s="4" t="s">
        <v>14</v>
      </c>
      <c r="F4112" s="4">
        <v>880000</v>
      </c>
      <c r="G4112" s="4">
        <v>880000</v>
      </c>
      <c r="H4112" s="4">
        <v>1</v>
      </c>
    </row>
    <row r="4113" spans="1:8" ht="27" x14ac:dyDescent="0.25">
      <c r="A4113" s="4">
        <v>5113</v>
      </c>
      <c r="B4113" s="4" t="s">
        <v>3632</v>
      </c>
      <c r="C4113" s="4" t="s">
        <v>454</v>
      </c>
      <c r="D4113" s="4" t="s">
        <v>15</v>
      </c>
      <c r="E4113" s="4" t="s">
        <v>14</v>
      </c>
      <c r="F4113" s="4">
        <v>1528000</v>
      </c>
      <c r="G4113" s="4">
        <v>1528000</v>
      </c>
      <c r="H4113" s="4">
        <v>1</v>
      </c>
    </row>
    <row r="4114" spans="1:8" ht="27" x14ac:dyDescent="0.25">
      <c r="A4114" s="4">
        <v>5113</v>
      </c>
      <c r="B4114" s="4" t="s">
        <v>3633</v>
      </c>
      <c r="C4114" s="4" t="s">
        <v>454</v>
      </c>
      <c r="D4114" s="4" t="s">
        <v>15</v>
      </c>
      <c r="E4114" s="4" t="s">
        <v>14</v>
      </c>
      <c r="F4114" s="4">
        <v>420000</v>
      </c>
      <c r="G4114" s="4">
        <v>420000</v>
      </c>
      <c r="H4114" s="4">
        <v>1</v>
      </c>
    </row>
    <row r="4115" spans="1:8" ht="27" x14ac:dyDescent="0.25">
      <c r="A4115" s="4">
        <v>5113</v>
      </c>
      <c r="B4115" s="4" t="s">
        <v>5441</v>
      </c>
      <c r="C4115" s="4" t="s">
        <v>1093</v>
      </c>
      <c r="D4115" s="4" t="s">
        <v>13</v>
      </c>
      <c r="E4115" s="4" t="s">
        <v>14</v>
      </c>
      <c r="F4115" s="4">
        <v>47200</v>
      </c>
      <c r="G4115" s="4">
        <v>47200</v>
      </c>
      <c r="H4115" s="4">
        <v>1</v>
      </c>
    </row>
    <row r="4116" spans="1:8" ht="27" x14ac:dyDescent="0.25">
      <c r="A4116" s="4">
        <v>5113</v>
      </c>
      <c r="B4116" s="4" t="s">
        <v>5442</v>
      </c>
      <c r="C4116" s="4" t="s">
        <v>1093</v>
      </c>
      <c r="D4116" s="4" t="s">
        <v>13</v>
      </c>
      <c r="E4116" s="4" t="s">
        <v>14</v>
      </c>
      <c r="F4116" s="4">
        <v>41500</v>
      </c>
      <c r="G4116" s="4">
        <v>41500</v>
      </c>
      <c r="H4116" s="4">
        <v>1</v>
      </c>
    </row>
    <row r="4117" spans="1:8" ht="27" x14ac:dyDescent="0.25">
      <c r="A4117" s="4">
        <v>5113</v>
      </c>
      <c r="B4117" s="4" t="s">
        <v>5443</v>
      </c>
      <c r="C4117" s="4" t="s">
        <v>1093</v>
      </c>
      <c r="D4117" s="4" t="s">
        <v>13</v>
      </c>
      <c r="E4117" s="4" t="s">
        <v>14</v>
      </c>
      <c r="F4117" s="4">
        <v>114000</v>
      </c>
      <c r="G4117" s="4">
        <v>114000</v>
      </c>
      <c r="H4117" s="4">
        <v>1</v>
      </c>
    </row>
    <row r="4118" spans="1:8" ht="27" x14ac:dyDescent="0.25">
      <c r="A4118" s="4">
        <v>5113</v>
      </c>
      <c r="B4118" s="4" t="s">
        <v>5444</v>
      </c>
      <c r="C4118" s="4" t="s">
        <v>1093</v>
      </c>
      <c r="D4118" s="4" t="s">
        <v>13</v>
      </c>
      <c r="E4118" s="4" t="s">
        <v>14</v>
      </c>
      <c r="F4118" s="4">
        <v>171700</v>
      </c>
      <c r="G4118" s="4">
        <v>171700</v>
      </c>
      <c r="H4118" s="4">
        <v>1</v>
      </c>
    </row>
    <row r="4119" spans="1:8" ht="27" x14ac:dyDescent="0.25">
      <c r="A4119" s="4">
        <v>5113</v>
      </c>
      <c r="B4119" s="4" t="s">
        <v>5446</v>
      </c>
      <c r="C4119" s="4" t="s">
        <v>454</v>
      </c>
      <c r="D4119" s="4" t="s">
        <v>1212</v>
      </c>
      <c r="E4119" s="4" t="s">
        <v>14</v>
      </c>
      <c r="F4119" s="4">
        <v>157300</v>
      </c>
      <c r="G4119" s="4">
        <v>157300</v>
      </c>
      <c r="H4119" s="4">
        <v>1</v>
      </c>
    </row>
    <row r="4120" spans="1:8" ht="27" x14ac:dyDescent="0.25">
      <c r="A4120" s="4">
        <v>5113</v>
      </c>
      <c r="B4120" s="4" t="s">
        <v>5447</v>
      </c>
      <c r="C4120" s="4" t="s">
        <v>454</v>
      </c>
      <c r="D4120" s="4" t="s">
        <v>1212</v>
      </c>
      <c r="E4120" s="4" t="s">
        <v>14</v>
      </c>
      <c r="F4120" s="4">
        <v>138500</v>
      </c>
      <c r="G4120" s="4">
        <v>138500</v>
      </c>
      <c r="H4120" s="4">
        <v>1</v>
      </c>
    </row>
    <row r="4121" spans="1:8" ht="27" x14ac:dyDescent="0.25">
      <c r="A4121" s="4">
        <v>5113</v>
      </c>
      <c r="B4121" s="4" t="s">
        <v>5448</v>
      </c>
      <c r="C4121" s="4" t="s">
        <v>454</v>
      </c>
      <c r="D4121" s="4" t="s">
        <v>1212</v>
      </c>
      <c r="E4121" s="4" t="s">
        <v>14</v>
      </c>
      <c r="F4121" s="4">
        <v>380100</v>
      </c>
      <c r="G4121" s="4">
        <v>380100</v>
      </c>
      <c r="H4121" s="4">
        <v>1</v>
      </c>
    </row>
    <row r="4122" spans="1:8" ht="27" x14ac:dyDescent="0.25">
      <c r="A4122" s="4">
        <v>5113</v>
      </c>
      <c r="B4122" s="4" t="s">
        <v>5449</v>
      </c>
      <c r="C4122" s="4" t="s">
        <v>454</v>
      </c>
      <c r="D4122" s="4" t="s">
        <v>1212</v>
      </c>
      <c r="E4122" s="4" t="s">
        <v>14</v>
      </c>
      <c r="F4122" s="4">
        <v>572300</v>
      </c>
      <c r="G4122" s="4">
        <v>572300</v>
      </c>
      <c r="H4122" s="4">
        <v>1</v>
      </c>
    </row>
    <row r="4123" spans="1:8" ht="27" x14ac:dyDescent="0.25">
      <c r="A4123" s="4">
        <v>5113</v>
      </c>
      <c r="B4123" s="4" t="s">
        <v>6814</v>
      </c>
      <c r="C4123" s="4" t="s">
        <v>454</v>
      </c>
      <c r="D4123" s="4" t="s">
        <v>1212</v>
      </c>
      <c r="E4123" s="4" t="s">
        <v>14</v>
      </c>
      <c r="F4123" s="4">
        <v>0</v>
      </c>
      <c r="G4123" s="4">
        <v>0</v>
      </c>
      <c r="H4123" s="4">
        <v>1</v>
      </c>
    </row>
    <row r="4124" spans="1:8" ht="27" x14ac:dyDescent="0.25">
      <c r="A4124" s="4">
        <v>5113</v>
      </c>
      <c r="B4124" s="4" t="s">
        <v>6815</v>
      </c>
      <c r="C4124" s="4" t="s">
        <v>454</v>
      </c>
      <c r="D4124" s="4" t="s">
        <v>1212</v>
      </c>
      <c r="E4124" s="4" t="s">
        <v>14</v>
      </c>
      <c r="F4124" s="4">
        <v>0</v>
      </c>
      <c r="G4124" s="4">
        <v>0</v>
      </c>
      <c r="H4124" s="4">
        <v>1</v>
      </c>
    </row>
    <row r="4125" spans="1:8" ht="27" x14ac:dyDescent="0.25">
      <c r="A4125" s="4">
        <v>5113</v>
      </c>
      <c r="B4125" s="4" t="s">
        <v>6816</v>
      </c>
      <c r="C4125" s="4" t="s">
        <v>454</v>
      </c>
      <c r="D4125" s="4" t="s">
        <v>1212</v>
      </c>
      <c r="E4125" s="4" t="s">
        <v>14</v>
      </c>
      <c r="F4125" s="4">
        <v>0</v>
      </c>
      <c r="G4125" s="4">
        <v>0</v>
      </c>
      <c r="H4125" s="4">
        <v>1</v>
      </c>
    </row>
    <row r="4126" spans="1:8" ht="27" x14ac:dyDescent="0.25">
      <c r="A4126" s="4">
        <v>5113</v>
      </c>
      <c r="B4126" s="4" t="s">
        <v>6817</v>
      </c>
      <c r="C4126" s="4" t="s">
        <v>454</v>
      </c>
      <c r="D4126" s="4" t="s">
        <v>1212</v>
      </c>
      <c r="E4126" s="4" t="s">
        <v>14</v>
      </c>
      <c r="F4126" s="4">
        <v>0</v>
      </c>
      <c r="G4126" s="4">
        <v>0</v>
      </c>
      <c r="H4126" s="4">
        <v>1</v>
      </c>
    </row>
    <row r="4127" spans="1:8" s="108" customFormat="1" ht="27" x14ac:dyDescent="0.25">
      <c r="A4127" s="32">
        <v>5113</v>
      </c>
      <c r="B4127" s="32" t="s">
        <v>6960</v>
      </c>
      <c r="C4127" s="32" t="s">
        <v>1093</v>
      </c>
      <c r="D4127" s="32" t="s">
        <v>13</v>
      </c>
      <c r="E4127" s="32" t="s">
        <v>14</v>
      </c>
      <c r="F4127" s="32">
        <v>15000</v>
      </c>
      <c r="G4127" s="32">
        <v>15000</v>
      </c>
      <c r="H4127" s="11">
        <v>1</v>
      </c>
    </row>
    <row r="4128" spans="1:8" s="108" customFormat="1" ht="27" x14ac:dyDescent="0.25">
      <c r="A4128" s="32">
        <v>5113</v>
      </c>
      <c r="B4128" s="32" t="s">
        <v>6961</v>
      </c>
      <c r="C4128" s="32" t="s">
        <v>1093</v>
      </c>
      <c r="D4128" s="32" t="s">
        <v>13</v>
      </c>
      <c r="E4128" s="32" t="s">
        <v>14</v>
      </c>
      <c r="F4128" s="32">
        <v>40000</v>
      </c>
      <c r="G4128" s="32">
        <v>40000</v>
      </c>
      <c r="H4128" s="11">
        <v>1</v>
      </c>
    </row>
    <row r="4129" spans="1:9" s="108" customFormat="1" ht="27" x14ac:dyDescent="0.25">
      <c r="A4129" s="32">
        <v>5113</v>
      </c>
      <c r="B4129" s="32" t="s">
        <v>6962</v>
      </c>
      <c r="C4129" s="32" t="s">
        <v>1093</v>
      </c>
      <c r="D4129" s="32" t="s">
        <v>13</v>
      </c>
      <c r="E4129" s="32" t="s">
        <v>14</v>
      </c>
      <c r="F4129" s="32">
        <v>96000</v>
      </c>
      <c r="G4129" s="32">
        <v>96000</v>
      </c>
      <c r="H4129" s="11">
        <v>1</v>
      </c>
    </row>
    <row r="4130" spans="1:9" s="108" customFormat="1" ht="27" x14ac:dyDescent="0.25">
      <c r="A4130" s="32">
        <v>5113</v>
      </c>
      <c r="B4130" s="32" t="s">
        <v>6963</v>
      </c>
      <c r="C4130" s="32" t="s">
        <v>1093</v>
      </c>
      <c r="D4130" s="32" t="s">
        <v>13</v>
      </c>
      <c r="E4130" s="32" t="s">
        <v>14</v>
      </c>
      <c r="F4130" s="32">
        <v>44000</v>
      </c>
      <c r="G4130" s="32">
        <v>44000</v>
      </c>
      <c r="H4130" s="11">
        <v>1</v>
      </c>
    </row>
    <row r="4131" spans="1:9" s="108" customFormat="1" ht="13.5" x14ac:dyDescent="0.25">
      <c r="A4131" s="138" t="s">
        <v>8</v>
      </c>
      <c r="B4131" s="139"/>
      <c r="C4131" s="139"/>
      <c r="D4131" s="139"/>
      <c r="E4131" s="139"/>
      <c r="F4131" s="139"/>
      <c r="G4131" s="139"/>
      <c r="H4131" s="139"/>
    </row>
    <row r="4132" spans="1:9" s="108" customFormat="1" ht="13.5" x14ac:dyDescent="0.25">
      <c r="A4132" s="32">
        <v>5129</v>
      </c>
      <c r="B4132" s="32" t="s">
        <v>3854</v>
      </c>
      <c r="C4132" s="32" t="s">
        <v>3855</v>
      </c>
      <c r="D4132" s="32" t="s">
        <v>381</v>
      </c>
      <c r="E4132" s="32" t="s">
        <v>10</v>
      </c>
      <c r="F4132" s="32">
        <v>925000</v>
      </c>
      <c r="G4132" s="32">
        <f>+F4132*H4132</f>
        <v>5550000</v>
      </c>
      <c r="H4132" s="11">
        <v>6</v>
      </c>
    </row>
    <row r="4133" spans="1:9" s="108" customFormat="1" ht="13.5" x14ac:dyDescent="0.25">
      <c r="A4133" s="32">
        <v>5129</v>
      </c>
      <c r="B4133" s="32" t="s">
        <v>3850</v>
      </c>
      <c r="C4133" s="32" t="s">
        <v>3851</v>
      </c>
      <c r="D4133" s="32" t="s">
        <v>248</v>
      </c>
      <c r="E4133" s="32" t="s">
        <v>10</v>
      </c>
      <c r="F4133" s="32">
        <v>3386</v>
      </c>
      <c r="G4133" s="32">
        <f>+F4133*H4133</f>
        <v>3765232</v>
      </c>
      <c r="H4133" s="11">
        <v>1112</v>
      </c>
    </row>
    <row r="4134" spans="1:9" s="108" customFormat="1" ht="13.5" x14ac:dyDescent="0.25">
      <c r="A4134" s="32">
        <v>5129</v>
      </c>
      <c r="B4134" s="32" t="s">
        <v>3852</v>
      </c>
      <c r="C4134" s="32" t="s">
        <v>1844</v>
      </c>
      <c r="D4134" s="32" t="s">
        <v>248</v>
      </c>
      <c r="E4134" s="32" t="s">
        <v>10</v>
      </c>
      <c r="F4134" s="32">
        <v>850000</v>
      </c>
      <c r="G4134" s="32">
        <f t="shared" ref="G4134:G4135" si="80">+F4134*H4134</f>
        <v>850000</v>
      </c>
      <c r="H4134" s="11">
        <v>1</v>
      </c>
    </row>
    <row r="4135" spans="1:9" x14ac:dyDescent="0.25">
      <c r="A4135" s="32">
        <v>5129</v>
      </c>
      <c r="B4135" s="32" t="s">
        <v>3853</v>
      </c>
      <c r="C4135" s="32" t="s">
        <v>1844</v>
      </c>
      <c r="D4135" s="32" t="s">
        <v>248</v>
      </c>
      <c r="E4135" s="32" t="s">
        <v>10</v>
      </c>
      <c r="F4135" s="32">
        <v>1300000</v>
      </c>
      <c r="G4135" s="32">
        <f t="shared" si="80"/>
        <v>1300000</v>
      </c>
      <c r="H4135" s="11">
        <v>1</v>
      </c>
    </row>
    <row r="4136" spans="1:9" ht="15" customHeight="1" x14ac:dyDescent="0.25">
      <c r="A4136" s="132" t="s">
        <v>196</v>
      </c>
      <c r="B4136" s="133"/>
      <c r="C4136" s="133"/>
      <c r="D4136" s="133"/>
      <c r="E4136" s="133"/>
      <c r="F4136" s="133"/>
      <c r="G4136" s="133"/>
      <c r="H4136" s="134"/>
      <c r="I4136" s="22"/>
    </row>
    <row r="4137" spans="1:9" ht="15" customHeight="1" x14ac:dyDescent="0.25">
      <c r="A4137" s="138" t="s">
        <v>12</v>
      </c>
      <c r="B4137" s="139"/>
      <c r="C4137" s="139"/>
      <c r="D4137" s="139"/>
      <c r="E4137" s="139"/>
      <c r="F4137" s="139"/>
      <c r="G4137" s="139"/>
      <c r="H4137" s="140"/>
      <c r="I4137" s="22"/>
    </row>
    <row r="4138" spans="1:9" ht="54" x14ac:dyDescent="0.25">
      <c r="A4138" s="32">
        <v>4239</v>
      </c>
      <c r="B4138" s="32" t="s">
        <v>3893</v>
      </c>
      <c r="C4138" s="32" t="s">
        <v>3894</v>
      </c>
      <c r="D4138" s="32" t="s">
        <v>248</v>
      </c>
      <c r="E4138" s="32" t="s">
        <v>14</v>
      </c>
      <c r="F4138" s="32">
        <v>200000</v>
      </c>
      <c r="G4138" s="32">
        <v>200000</v>
      </c>
      <c r="H4138" s="32">
        <v>1</v>
      </c>
      <c r="I4138" s="22"/>
    </row>
    <row r="4139" spans="1:9" ht="54" x14ac:dyDescent="0.25">
      <c r="A4139" s="32">
        <v>4239</v>
      </c>
      <c r="B4139" s="32" t="s">
        <v>3895</v>
      </c>
      <c r="C4139" s="32" t="s">
        <v>3894</v>
      </c>
      <c r="D4139" s="32" t="s">
        <v>248</v>
      </c>
      <c r="E4139" s="32" t="s">
        <v>14</v>
      </c>
      <c r="F4139" s="32">
        <v>300000</v>
      </c>
      <c r="G4139" s="32">
        <v>300000</v>
      </c>
      <c r="H4139" s="32">
        <v>1</v>
      </c>
      <c r="I4139" s="22"/>
    </row>
    <row r="4140" spans="1:9" ht="15" customHeight="1" x14ac:dyDescent="0.25">
      <c r="A4140" s="132" t="s">
        <v>82</v>
      </c>
      <c r="B4140" s="133"/>
      <c r="C4140" s="133"/>
      <c r="D4140" s="133"/>
      <c r="E4140" s="133"/>
      <c r="F4140" s="133"/>
      <c r="G4140" s="133"/>
      <c r="H4140" s="134"/>
      <c r="I4140" s="22"/>
    </row>
    <row r="4141" spans="1:9" ht="15" customHeight="1" x14ac:dyDescent="0.25">
      <c r="A4141" s="138" t="s">
        <v>12</v>
      </c>
      <c r="B4141" s="139"/>
      <c r="C4141" s="139"/>
      <c r="D4141" s="139"/>
      <c r="E4141" s="139"/>
      <c r="F4141" s="139"/>
      <c r="G4141" s="139"/>
      <c r="H4141" s="140"/>
      <c r="I4141" s="22"/>
    </row>
    <row r="4142" spans="1:9" ht="27" x14ac:dyDescent="0.25">
      <c r="A4142" s="12">
        <v>4251</v>
      </c>
      <c r="B4142" s="12" t="s">
        <v>2840</v>
      </c>
      <c r="C4142" s="12" t="s">
        <v>2841</v>
      </c>
      <c r="D4142" s="12" t="s">
        <v>381</v>
      </c>
      <c r="E4142" s="12" t="s">
        <v>14</v>
      </c>
      <c r="F4142" s="12">
        <v>3000000</v>
      </c>
      <c r="G4142" s="12">
        <v>3000000</v>
      </c>
      <c r="H4142" s="12">
        <v>1</v>
      </c>
      <c r="I4142" s="22"/>
    </row>
    <row r="4143" spans="1:9" ht="15" customHeight="1" x14ac:dyDescent="0.25">
      <c r="A4143" s="132" t="s">
        <v>128</v>
      </c>
      <c r="B4143" s="133"/>
      <c r="C4143" s="133"/>
      <c r="D4143" s="133"/>
      <c r="E4143" s="133"/>
      <c r="F4143" s="133"/>
      <c r="G4143" s="133"/>
      <c r="H4143" s="134"/>
      <c r="I4143" s="22"/>
    </row>
    <row r="4144" spans="1:9" ht="15" customHeight="1" x14ac:dyDescent="0.25">
      <c r="A4144" s="138" t="s">
        <v>12</v>
      </c>
      <c r="B4144" s="139"/>
      <c r="C4144" s="139"/>
      <c r="D4144" s="139"/>
      <c r="E4144" s="139"/>
      <c r="F4144" s="139"/>
      <c r="G4144" s="139"/>
      <c r="H4144" s="140"/>
      <c r="I4144" s="22"/>
    </row>
    <row r="4145" spans="1:9" ht="40.5" x14ac:dyDescent="0.25">
      <c r="A4145" s="32">
        <v>4239</v>
      </c>
      <c r="B4145" s="32" t="s">
        <v>433</v>
      </c>
      <c r="C4145" s="32" t="s">
        <v>434</v>
      </c>
      <c r="D4145" s="32" t="s">
        <v>9</v>
      </c>
      <c r="E4145" s="32" t="s">
        <v>14</v>
      </c>
      <c r="F4145" s="32">
        <v>479888</v>
      </c>
      <c r="G4145" s="32">
        <v>479888</v>
      </c>
      <c r="H4145" s="32">
        <v>1</v>
      </c>
      <c r="I4145" s="22"/>
    </row>
    <row r="4146" spans="1:9" ht="40.5" x14ac:dyDescent="0.25">
      <c r="A4146" s="32">
        <v>4239</v>
      </c>
      <c r="B4146" s="32" t="s">
        <v>435</v>
      </c>
      <c r="C4146" s="32" t="s">
        <v>434</v>
      </c>
      <c r="D4146" s="32" t="s">
        <v>9</v>
      </c>
      <c r="E4146" s="32" t="s">
        <v>14</v>
      </c>
      <c r="F4146" s="32">
        <v>948888</v>
      </c>
      <c r="G4146" s="32">
        <v>948888</v>
      </c>
      <c r="H4146" s="32">
        <v>1</v>
      </c>
      <c r="I4146" s="22"/>
    </row>
    <row r="4147" spans="1:9" ht="40.5" x14ac:dyDescent="0.25">
      <c r="A4147" s="32">
        <v>4239</v>
      </c>
      <c r="B4147" s="32" t="s">
        <v>436</v>
      </c>
      <c r="C4147" s="32" t="s">
        <v>434</v>
      </c>
      <c r="D4147" s="32" t="s">
        <v>9</v>
      </c>
      <c r="E4147" s="32" t="s">
        <v>14</v>
      </c>
      <c r="F4147" s="32">
        <v>439888</v>
      </c>
      <c r="G4147" s="32">
        <v>439888</v>
      </c>
      <c r="H4147" s="32">
        <v>1</v>
      </c>
      <c r="I4147" s="22"/>
    </row>
    <row r="4148" spans="1:9" ht="40.5" x14ac:dyDescent="0.25">
      <c r="A4148" s="32">
        <v>4239</v>
      </c>
      <c r="B4148" s="32" t="s">
        <v>437</v>
      </c>
      <c r="C4148" s="32" t="s">
        <v>434</v>
      </c>
      <c r="D4148" s="32" t="s">
        <v>9</v>
      </c>
      <c r="E4148" s="32" t="s">
        <v>14</v>
      </c>
      <c r="F4148" s="32">
        <v>247888</v>
      </c>
      <c r="G4148" s="32">
        <v>247888</v>
      </c>
      <c r="H4148" s="32">
        <v>1</v>
      </c>
      <c r="I4148" s="22"/>
    </row>
    <row r="4149" spans="1:9" ht="40.5" x14ac:dyDescent="0.25">
      <c r="A4149" s="32">
        <v>4239</v>
      </c>
      <c r="B4149" s="32" t="s">
        <v>438</v>
      </c>
      <c r="C4149" s="32" t="s">
        <v>434</v>
      </c>
      <c r="D4149" s="32" t="s">
        <v>9</v>
      </c>
      <c r="E4149" s="32" t="s">
        <v>14</v>
      </c>
      <c r="F4149" s="32">
        <v>391888</v>
      </c>
      <c r="G4149" s="32">
        <v>391888</v>
      </c>
      <c r="H4149" s="32">
        <v>1</v>
      </c>
      <c r="I4149" s="22"/>
    </row>
    <row r="4150" spans="1:9" ht="40.5" x14ac:dyDescent="0.25">
      <c r="A4150" s="32">
        <v>4239</v>
      </c>
      <c r="B4150" s="32" t="s">
        <v>439</v>
      </c>
      <c r="C4150" s="32" t="s">
        <v>434</v>
      </c>
      <c r="D4150" s="32" t="s">
        <v>9</v>
      </c>
      <c r="E4150" s="32" t="s">
        <v>14</v>
      </c>
      <c r="F4150" s="32">
        <v>314000</v>
      </c>
      <c r="G4150" s="32">
        <v>314000</v>
      </c>
      <c r="H4150" s="32">
        <v>1</v>
      </c>
      <c r="I4150" s="22"/>
    </row>
    <row r="4151" spans="1:9" ht="40.5" x14ac:dyDescent="0.25">
      <c r="A4151" s="32">
        <v>4239</v>
      </c>
      <c r="B4151" s="32" t="s">
        <v>440</v>
      </c>
      <c r="C4151" s="32" t="s">
        <v>434</v>
      </c>
      <c r="D4151" s="32" t="s">
        <v>9</v>
      </c>
      <c r="E4151" s="32" t="s">
        <v>14</v>
      </c>
      <c r="F4151" s="32">
        <v>698000</v>
      </c>
      <c r="G4151" s="32">
        <v>698000</v>
      </c>
      <c r="H4151" s="32">
        <v>1</v>
      </c>
      <c r="I4151" s="22"/>
    </row>
    <row r="4152" spans="1:9" ht="40.5" x14ac:dyDescent="0.25">
      <c r="A4152" s="32">
        <v>4239</v>
      </c>
      <c r="B4152" s="32" t="s">
        <v>441</v>
      </c>
      <c r="C4152" s="32" t="s">
        <v>434</v>
      </c>
      <c r="D4152" s="32" t="s">
        <v>9</v>
      </c>
      <c r="E4152" s="32" t="s">
        <v>14</v>
      </c>
      <c r="F4152" s="32">
        <v>148000</v>
      </c>
      <c r="G4152" s="32">
        <v>148000</v>
      </c>
      <c r="H4152" s="32">
        <v>1</v>
      </c>
      <c r="I4152" s="22"/>
    </row>
    <row r="4153" spans="1:9" ht="40.5" x14ac:dyDescent="0.25">
      <c r="A4153" s="32">
        <v>4239</v>
      </c>
      <c r="B4153" s="32" t="s">
        <v>442</v>
      </c>
      <c r="C4153" s="32" t="s">
        <v>434</v>
      </c>
      <c r="D4153" s="32" t="s">
        <v>9</v>
      </c>
      <c r="E4153" s="32" t="s">
        <v>14</v>
      </c>
      <c r="F4153" s="32">
        <v>798000</v>
      </c>
      <c r="G4153" s="32">
        <v>798000</v>
      </c>
      <c r="H4153" s="32">
        <v>1</v>
      </c>
      <c r="I4153" s="22"/>
    </row>
    <row r="4154" spans="1:9" ht="15" customHeight="1" x14ac:dyDescent="0.25">
      <c r="A4154" s="162" t="s">
        <v>4924</v>
      </c>
      <c r="B4154" s="163"/>
      <c r="C4154" s="163"/>
      <c r="D4154" s="163"/>
      <c r="E4154" s="163"/>
      <c r="F4154" s="163"/>
      <c r="G4154" s="163"/>
      <c r="H4154" s="164"/>
      <c r="I4154" s="22"/>
    </row>
    <row r="4155" spans="1:9" x14ac:dyDescent="0.25">
      <c r="A4155" s="138" t="s">
        <v>8</v>
      </c>
      <c r="B4155" s="139"/>
      <c r="C4155" s="139"/>
      <c r="D4155" s="139"/>
      <c r="E4155" s="139"/>
      <c r="F4155" s="139"/>
      <c r="G4155" s="139"/>
      <c r="H4155" s="140"/>
      <c r="I4155" s="22"/>
    </row>
    <row r="4156" spans="1:9" x14ac:dyDescent="0.25">
      <c r="A4156" s="32">
        <v>4269</v>
      </c>
      <c r="B4156" s="32" t="s">
        <v>3641</v>
      </c>
      <c r="C4156" s="32" t="s">
        <v>3067</v>
      </c>
      <c r="D4156" s="32" t="s">
        <v>9</v>
      </c>
      <c r="E4156" s="32" t="s">
        <v>10</v>
      </c>
      <c r="F4156" s="32">
        <v>17500</v>
      </c>
      <c r="G4156" s="32">
        <f>+F4156*H4156</f>
        <v>3500000</v>
      </c>
      <c r="H4156" s="32">
        <v>200</v>
      </c>
      <c r="I4156" s="22"/>
    </row>
    <row r="4157" spans="1:9" x14ac:dyDescent="0.25">
      <c r="A4157" s="32">
        <v>4269</v>
      </c>
      <c r="B4157" s="32" t="s">
        <v>3644</v>
      </c>
      <c r="C4157" s="32" t="s">
        <v>1825</v>
      </c>
      <c r="D4157" s="32" t="s">
        <v>9</v>
      </c>
      <c r="E4157" s="32" t="s">
        <v>854</v>
      </c>
      <c r="F4157" s="32">
        <v>3500</v>
      </c>
      <c r="G4157" s="32">
        <f>+F4157*H4157</f>
        <v>8334900</v>
      </c>
      <c r="H4157" s="32">
        <v>2381.4</v>
      </c>
      <c r="I4157" s="22"/>
    </row>
    <row r="4158" spans="1:9" x14ac:dyDescent="0.25">
      <c r="A4158" s="32">
        <v>4269</v>
      </c>
      <c r="B4158" s="32" t="s">
        <v>3645</v>
      </c>
      <c r="C4158" s="32" t="s">
        <v>1825</v>
      </c>
      <c r="D4158" s="32" t="s">
        <v>9</v>
      </c>
      <c r="E4158" s="32" t="s">
        <v>854</v>
      </c>
      <c r="F4158" s="32">
        <v>3300</v>
      </c>
      <c r="G4158" s="32">
        <f>+F4158*H4158</f>
        <v>1658250</v>
      </c>
      <c r="H4158" s="32">
        <v>502.5</v>
      </c>
      <c r="I4158" s="22"/>
    </row>
    <row r="4159" spans="1:9" ht="27" x14ac:dyDescent="0.25">
      <c r="A4159" s="32">
        <v>4261</v>
      </c>
      <c r="B4159" s="32" t="s">
        <v>3642</v>
      </c>
      <c r="C4159" s="32" t="s">
        <v>3643</v>
      </c>
      <c r="D4159" s="32" t="s">
        <v>9</v>
      </c>
      <c r="E4159" s="32" t="s">
        <v>10</v>
      </c>
      <c r="F4159" s="32">
        <v>17500</v>
      </c>
      <c r="G4159" s="32">
        <f>+F4159*H4159</f>
        <v>3500000</v>
      </c>
      <c r="H4159" s="32">
        <v>200</v>
      </c>
      <c r="I4159" s="22"/>
    </row>
    <row r="4160" spans="1:9" ht="15" customHeight="1" x14ac:dyDescent="0.25">
      <c r="A4160" s="162" t="s">
        <v>73</v>
      </c>
      <c r="B4160" s="163"/>
      <c r="C4160" s="163"/>
      <c r="D4160" s="163"/>
      <c r="E4160" s="163"/>
      <c r="F4160" s="163"/>
      <c r="G4160" s="163"/>
      <c r="H4160" s="164"/>
      <c r="I4160" s="22"/>
    </row>
    <row r="4161" spans="1:9" ht="15" customHeight="1" x14ac:dyDescent="0.25">
      <c r="A4161" s="138" t="s">
        <v>8</v>
      </c>
      <c r="B4161" s="139"/>
      <c r="C4161" s="139"/>
      <c r="D4161" s="139"/>
      <c r="E4161" s="139"/>
      <c r="F4161" s="139"/>
      <c r="G4161" s="139"/>
      <c r="H4161" s="140"/>
      <c r="I4161" s="22"/>
    </row>
    <row r="4162" spans="1:9" x14ac:dyDescent="0.25">
      <c r="A4162" s="32">
        <v>4267</v>
      </c>
      <c r="B4162" s="32" t="s">
        <v>7073</v>
      </c>
      <c r="C4162" s="32" t="s">
        <v>957</v>
      </c>
      <c r="D4162" s="32" t="s">
        <v>381</v>
      </c>
      <c r="E4162" s="32" t="s">
        <v>10</v>
      </c>
      <c r="F4162" s="32">
        <v>1500</v>
      </c>
      <c r="G4162" s="32">
        <f>H4162*F4162</f>
        <v>4200000</v>
      </c>
      <c r="H4162" s="32">
        <v>2800</v>
      </c>
      <c r="I4162" s="22"/>
    </row>
    <row r="4163" spans="1:9" ht="15" customHeight="1" x14ac:dyDescent="0.25">
      <c r="A4163" s="138" t="s">
        <v>12</v>
      </c>
      <c r="B4163" s="139"/>
      <c r="C4163" s="139"/>
      <c r="D4163" s="139"/>
      <c r="E4163" s="139"/>
      <c r="F4163" s="139"/>
      <c r="G4163" s="139"/>
      <c r="H4163" s="140"/>
      <c r="I4163" s="22"/>
    </row>
    <row r="4164" spans="1:9" ht="40.5" x14ac:dyDescent="0.25">
      <c r="A4164" s="32">
        <v>4239</v>
      </c>
      <c r="B4164" s="32" t="s">
        <v>3646</v>
      </c>
      <c r="C4164" s="32" t="s">
        <v>497</v>
      </c>
      <c r="D4164" s="32" t="s">
        <v>9</v>
      </c>
      <c r="E4164" s="32" t="s">
        <v>14</v>
      </c>
      <c r="F4164" s="32">
        <v>400000</v>
      </c>
      <c r="G4164" s="32">
        <v>400000</v>
      </c>
      <c r="H4164" s="32">
        <v>1</v>
      </c>
      <c r="I4164" s="22"/>
    </row>
    <row r="4165" spans="1:9" ht="40.5" x14ac:dyDescent="0.25">
      <c r="A4165" s="32">
        <v>4239</v>
      </c>
      <c r="B4165" s="32" t="s">
        <v>3010</v>
      </c>
      <c r="C4165" s="32" t="s">
        <v>497</v>
      </c>
      <c r="D4165" s="32" t="s">
        <v>9</v>
      </c>
      <c r="E4165" s="32" t="s">
        <v>14</v>
      </c>
      <c r="F4165" s="32">
        <v>500000</v>
      </c>
      <c r="G4165" s="32">
        <v>500000</v>
      </c>
      <c r="H4165" s="32">
        <v>1</v>
      </c>
      <c r="I4165" s="22"/>
    </row>
    <row r="4166" spans="1:9" ht="40.5" x14ac:dyDescent="0.25">
      <c r="A4166" s="32">
        <v>4239</v>
      </c>
      <c r="B4166" s="32" t="s">
        <v>3011</v>
      </c>
      <c r="C4166" s="32" t="s">
        <v>497</v>
      </c>
      <c r="D4166" s="32" t="s">
        <v>9</v>
      </c>
      <c r="E4166" s="32" t="s">
        <v>14</v>
      </c>
      <c r="F4166" s="32">
        <v>800000</v>
      </c>
      <c r="G4166" s="32">
        <v>800000</v>
      </c>
      <c r="H4166" s="32">
        <v>2</v>
      </c>
      <c r="I4166" s="22"/>
    </row>
    <row r="4167" spans="1:9" ht="40.5" x14ac:dyDescent="0.25">
      <c r="A4167" s="32">
        <v>4239</v>
      </c>
      <c r="B4167" s="32" t="s">
        <v>3012</v>
      </c>
      <c r="C4167" s="32" t="s">
        <v>497</v>
      </c>
      <c r="D4167" s="32" t="s">
        <v>9</v>
      </c>
      <c r="E4167" s="32" t="s">
        <v>14</v>
      </c>
      <c r="F4167" s="32">
        <v>800000</v>
      </c>
      <c r="G4167" s="32">
        <v>800000</v>
      </c>
      <c r="H4167" s="32">
        <v>3</v>
      </c>
      <c r="I4167" s="22"/>
    </row>
    <row r="4168" spans="1:9" ht="40.5" x14ac:dyDescent="0.25">
      <c r="A4168" s="32">
        <v>4239</v>
      </c>
      <c r="B4168" s="32" t="s">
        <v>3013</v>
      </c>
      <c r="C4168" s="32" t="s">
        <v>497</v>
      </c>
      <c r="D4168" s="32" t="s">
        <v>9</v>
      </c>
      <c r="E4168" s="32" t="s">
        <v>14</v>
      </c>
      <c r="F4168" s="32">
        <v>400000</v>
      </c>
      <c r="G4168" s="32">
        <v>400000</v>
      </c>
      <c r="H4168" s="32">
        <v>4</v>
      </c>
      <c r="I4168" s="22"/>
    </row>
    <row r="4169" spans="1:9" ht="40.5" x14ac:dyDescent="0.25">
      <c r="A4169" s="32">
        <v>4239</v>
      </c>
      <c r="B4169" s="32" t="s">
        <v>3014</v>
      </c>
      <c r="C4169" s="32" t="s">
        <v>497</v>
      </c>
      <c r="D4169" s="32" t="s">
        <v>9</v>
      </c>
      <c r="E4169" s="32" t="s">
        <v>14</v>
      </c>
      <c r="F4169" s="32">
        <v>800000</v>
      </c>
      <c r="G4169" s="32">
        <v>800000</v>
      </c>
      <c r="H4169" s="32">
        <v>5</v>
      </c>
      <c r="I4169" s="22"/>
    </row>
    <row r="4170" spans="1:9" ht="40.5" x14ac:dyDescent="0.25">
      <c r="A4170" s="32">
        <v>4239</v>
      </c>
      <c r="B4170" s="32" t="s">
        <v>3015</v>
      </c>
      <c r="C4170" s="32" t="s">
        <v>497</v>
      </c>
      <c r="D4170" s="32" t="s">
        <v>9</v>
      </c>
      <c r="E4170" s="32" t="s">
        <v>14</v>
      </c>
      <c r="F4170" s="32">
        <v>400000</v>
      </c>
      <c r="G4170" s="32">
        <v>400000</v>
      </c>
      <c r="H4170" s="32">
        <v>6</v>
      </c>
      <c r="I4170" s="22"/>
    </row>
    <row r="4171" spans="1:9" ht="40.5" x14ac:dyDescent="0.25">
      <c r="A4171" s="32">
        <v>4239</v>
      </c>
      <c r="B4171" s="32" t="s">
        <v>3016</v>
      </c>
      <c r="C4171" s="32" t="s">
        <v>497</v>
      </c>
      <c r="D4171" s="32" t="s">
        <v>9</v>
      </c>
      <c r="E4171" s="32" t="s">
        <v>14</v>
      </c>
      <c r="F4171" s="32">
        <v>800000</v>
      </c>
      <c r="G4171" s="32">
        <v>800000</v>
      </c>
      <c r="H4171" s="32">
        <v>7</v>
      </c>
      <c r="I4171" s="22"/>
    </row>
    <row r="4172" spans="1:9" ht="40.5" x14ac:dyDescent="0.25">
      <c r="A4172" s="32">
        <v>4239</v>
      </c>
      <c r="B4172" s="32" t="s">
        <v>3017</v>
      </c>
      <c r="C4172" s="32" t="s">
        <v>497</v>
      </c>
      <c r="D4172" s="32" t="s">
        <v>9</v>
      </c>
      <c r="E4172" s="32" t="s">
        <v>14</v>
      </c>
      <c r="F4172" s="32">
        <v>800000</v>
      </c>
      <c r="G4172" s="32">
        <v>800000</v>
      </c>
      <c r="H4172" s="32">
        <v>8</v>
      </c>
      <c r="I4172" s="22"/>
    </row>
    <row r="4173" spans="1:9" ht="67.5" x14ac:dyDescent="0.25">
      <c r="A4173" s="32">
        <v>4239</v>
      </c>
      <c r="B4173" s="32" t="s">
        <v>426</v>
      </c>
      <c r="C4173" s="32" t="s">
        <v>427</v>
      </c>
      <c r="D4173" s="32" t="s">
        <v>9</v>
      </c>
      <c r="E4173" s="32" t="s">
        <v>14</v>
      </c>
      <c r="F4173" s="32">
        <v>644000</v>
      </c>
      <c r="G4173" s="32">
        <v>644000</v>
      </c>
      <c r="H4173" s="32">
        <v>1</v>
      </c>
      <c r="I4173" s="22"/>
    </row>
    <row r="4174" spans="1:9" ht="54" x14ac:dyDescent="0.25">
      <c r="A4174" s="32">
        <v>4239</v>
      </c>
      <c r="B4174" s="32" t="s">
        <v>428</v>
      </c>
      <c r="C4174" s="32" t="s">
        <v>429</v>
      </c>
      <c r="D4174" s="32" t="s">
        <v>9</v>
      </c>
      <c r="E4174" s="32" t="s">
        <v>14</v>
      </c>
      <c r="F4174" s="32">
        <v>344000</v>
      </c>
      <c r="G4174" s="32">
        <v>344000</v>
      </c>
      <c r="H4174" s="32">
        <v>1</v>
      </c>
      <c r="I4174" s="22"/>
    </row>
    <row r="4175" spans="1:9" ht="67.5" x14ac:dyDescent="0.25">
      <c r="A4175" s="32">
        <v>4239</v>
      </c>
      <c r="B4175" s="32" t="s">
        <v>430</v>
      </c>
      <c r="C4175" s="32" t="s">
        <v>427</v>
      </c>
      <c r="D4175" s="32" t="s">
        <v>9</v>
      </c>
      <c r="E4175" s="32" t="s">
        <v>14</v>
      </c>
      <c r="F4175" s="32">
        <v>1850000</v>
      </c>
      <c r="G4175" s="32">
        <v>1850000</v>
      </c>
      <c r="H4175" s="32">
        <v>1</v>
      </c>
      <c r="I4175" s="22"/>
    </row>
    <row r="4176" spans="1:9" ht="54" x14ac:dyDescent="0.25">
      <c r="A4176" s="32">
        <v>4239</v>
      </c>
      <c r="B4176" s="32" t="s">
        <v>431</v>
      </c>
      <c r="C4176" s="32" t="s">
        <v>429</v>
      </c>
      <c r="D4176" s="32" t="s">
        <v>9</v>
      </c>
      <c r="E4176" s="32" t="s">
        <v>14</v>
      </c>
      <c r="F4176" s="32">
        <v>679050</v>
      </c>
      <c r="G4176" s="32">
        <v>679050</v>
      </c>
      <c r="H4176" s="32">
        <v>1</v>
      </c>
      <c r="I4176" s="22"/>
    </row>
    <row r="4177" spans="1:9" ht="54" x14ac:dyDescent="0.25">
      <c r="A4177" s="32">
        <v>4239</v>
      </c>
      <c r="B4177" s="32" t="s">
        <v>432</v>
      </c>
      <c r="C4177" s="32" t="s">
        <v>429</v>
      </c>
      <c r="D4177" s="32" t="s">
        <v>9</v>
      </c>
      <c r="E4177" s="32" t="s">
        <v>14</v>
      </c>
      <c r="F4177" s="32">
        <v>444000</v>
      </c>
      <c r="G4177" s="32">
        <v>444000</v>
      </c>
      <c r="H4177" s="32">
        <v>1</v>
      </c>
      <c r="I4177" s="22"/>
    </row>
    <row r="4178" spans="1:9" ht="40.5" x14ac:dyDescent="0.25">
      <c r="A4178" s="32">
        <v>4239</v>
      </c>
      <c r="B4178" s="32" t="s">
        <v>6097</v>
      </c>
      <c r="C4178" s="32" t="s">
        <v>497</v>
      </c>
      <c r="D4178" s="32" t="s">
        <v>9</v>
      </c>
      <c r="E4178" s="32" t="s">
        <v>14</v>
      </c>
      <c r="F4178" s="32">
        <v>7000000</v>
      </c>
      <c r="G4178" s="32">
        <v>7000000</v>
      </c>
      <c r="H4178" s="32">
        <v>1</v>
      </c>
      <c r="I4178" s="22"/>
    </row>
    <row r="4179" spans="1:9" ht="15" customHeight="1" x14ac:dyDescent="0.25">
      <c r="A4179" s="162" t="s">
        <v>169</v>
      </c>
      <c r="B4179" s="163"/>
      <c r="C4179" s="163"/>
      <c r="D4179" s="163"/>
      <c r="E4179" s="163"/>
      <c r="F4179" s="163"/>
      <c r="G4179" s="163"/>
      <c r="H4179" s="164"/>
      <c r="I4179" s="22"/>
    </row>
    <row r="4180" spans="1:9" ht="15" customHeight="1" x14ac:dyDescent="0.25">
      <c r="A4180" s="147" t="s">
        <v>16</v>
      </c>
      <c r="B4180" s="148"/>
      <c r="C4180" s="148"/>
      <c r="D4180" s="148"/>
      <c r="E4180" s="148"/>
      <c r="F4180" s="148"/>
      <c r="G4180" s="148"/>
      <c r="H4180" s="149"/>
      <c r="I4180" s="22"/>
    </row>
    <row r="4181" spans="1:9" ht="27" x14ac:dyDescent="0.25">
      <c r="A4181" s="4">
        <v>5112</v>
      </c>
      <c r="B4181" s="4" t="s">
        <v>5470</v>
      </c>
      <c r="C4181" s="4" t="s">
        <v>1439</v>
      </c>
      <c r="D4181" s="4" t="s">
        <v>381</v>
      </c>
      <c r="E4181" s="4" t="s">
        <v>14</v>
      </c>
      <c r="F4181" s="4">
        <v>11139380</v>
      </c>
      <c r="G4181" s="4">
        <v>11139380</v>
      </c>
      <c r="H4181" s="4">
        <v>1</v>
      </c>
      <c r="I4181" s="22"/>
    </row>
    <row r="4182" spans="1:9" ht="15" customHeight="1" x14ac:dyDescent="0.25">
      <c r="A4182" s="138" t="s">
        <v>12</v>
      </c>
      <c r="B4182" s="139"/>
      <c r="C4182" s="139"/>
      <c r="D4182" s="139"/>
      <c r="E4182" s="139"/>
      <c r="F4182" s="139"/>
      <c r="G4182" s="139"/>
      <c r="H4182" s="140"/>
      <c r="I4182" s="22"/>
    </row>
    <row r="4183" spans="1:9" ht="27" x14ac:dyDescent="0.25">
      <c r="A4183" s="4">
        <v>5112</v>
      </c>
      <c r="B4183" s="4" t="s">
        <v>5445</v>
      </c>
      <c r="C4183" s="4" t="s">
        <v>1093</v>
      </c>
      <c r="D4183" s="4" t="s">
        <v>13</v>
      </c>
      <c r="E4183" s="4" t="s">
        <v>14</v>
      </c>
      <c r="F4183" s="4">
        <v>66400</v>
      </c>
      <c r="G4183" s="4">
        <v>66400</v>
      </c>
      <c r="H4183" s="4">
        <v>1</v>
      </c>
      <c r="I4183" s="22"/>
    </row>
    <row r="4184" spans="1:9" ht="27" x14ac:dyDescent="0.25">
      <c r="A4184" s="4">
        <v>5112</v>
      </c>
      <c r="B4184" s="4" t="s">
        <v>5450</v>
      </c>
      <c r="C4184" s="4" t="s">
        <v>454</v>
      </c>
      <c r="D4184" s="4" t="s">
        <v>1212</v>
      </c>
      <c r="E4184" s="4" t="s">
        <v>14</v>
      </c>
      <c r="F4184" s="4">
        <v>221200</v>
      </c>
      <c r="G4184" s="4">
        <v>221200</v>
      </c>
      <c r="H4184" s="4">
        <v>1</v>
      </c>
      <c r="I4184" s="22"/>
    </row>
    <row r="4185" spans="1:9" ht="17.25" customHeight="1" x14ac:dyDescent="0.25">
      <c r="A4185" s="162" t="s">
        <v>129</v>
      </c>
      <c r="B4185" s="163"/>
      <c r="C4185" s="163"/>
      <c r="D4185" s="163"/>
      <c r="E4185" s="163"/>
      <c r="F4185" s="163"/>
      <c r="G4185" s="163"/>
      <c r="H4185" s="164"/>
      <c r="I4185" s="22"/>
    </row>
    <row r="4186" spans="1:9" ht="15" customHeight="1" x14ac:dyDescent="0.25">
      <c r="A4186" s="138" t="s">
        <v>12</v>
      </c>
      <c r="B4186" s="139"/>
      <c r="C4186" s="139"/>
      <c r="D4186" s="139"/>
      <c r="E4186" s="139"/>
      <c r="F4186" s="139"/>
      <c r="G4186" s="139"/>
      <c r="H4186" s="140"/>
      <c r="I4186" s="22"/>
    </row>
    <row r="4187" spans="1:9" ht="27" x14ac:dyDescent="0.25">
      <c r="A4187" s="4">
        <v>4238</v>
      </c>
      <c r="B4187" s="4" t="s">
        <v>373</v>
      </c>
      <c r="C4187" s="4" t="s">
        <v>372</v>
      </c>
      <c r="D4187" s="4" t="s">
        <v>13</v>
      </c>
      <c r="E4187" s="4" t="s">
        <v>14</v>
      </c>
      <c r="F4187" s="4">
        <v>1365000</v>
      </c>
      <c r="G4187" s="4">
        <v>1365000</v>
      </c>
      <c r="H4187" s="4">
        <v>1</v>
      </c>
      <c r="I4187" s="22"/>
    </row>
    <row r="4188" spans="1:9" ht="27" x14ac:dyDescent="0.25">
      <c r="A4188" s="4">
        <v>4239</v>
      </c>
      <c r="B4188" s="4" t="s">
        <v>371</v>
      </c>
      <c r="C4188" s="4" t="s">
        <v>372</v>
      </c>
      <c r="D4188" s="4" t="s">
        <v>13</v>
      </c>
      <c r="E4188" s="4" t="s">
        <v>14</v>
      </c>
      <c r="F4188" s="4">
        <v>3003000</v>
      </c>
      <c r="G4188" s="4">
        <v>3003000</v>
      </c>
      <c r="H4188" s="4">
        <v>1</v>
      </c>
      <c r="I4188" s="22"/>
    </row>
    <row r="4189" spans="1:9" ht="15" customHeight="1" x14ac:dyDescent="0.25">
      <c r="A4189" s="132" t="s">
        <v>190</v>
      </c>
      <c r="B4189" s="133"/>
      <c r="C4189" s="133"/>
      <c r="D4189" s="133"/>
      <c r="E4189" s="133"/>
      <c r="F4189" s="133"/>
      <c r="G4189" s="133"/>
      <c r="H4189" s="134"/>
      <c r="I4189" s="22"/>
    </row>
    <row r="4190" spans="1:9" ht="15" customHeight="1" x14ac:dyDescent="0.25">
      <c r="A4190" s="138" t="s">
        <v>12</v>
      </c>
      <c r="B4190" s="139"/>
      <c r="C4190" s="139"/>
      <c r="D4190" s="139"/>
      <c r="E4190" s="139"/>
      <c r="F4190" s="139"/>
      <c r="G4190" s="139"/>
      <c r="H4190" s="140"/>
      <c r="I4190" s="22"/>
    </row>
    <row r="4191" spans="1:9" ht="27" x14ac:dyDescent="0.25">
      <c r="A4191" s="32">
        <v>4251</v>
      </c>
      <c r="B4191" s="32" t="s">
        <v>2717</v>
      </c>
      <c r="C4191" s="32" t="s">
        <v>454</v>
      </c>
      <c r="D4191" s="32" t="s">
        <v>1212</v>
      </c>
      <c r="E4191" s="32" t="s">
        <v>14</v>
      </c>
      <c r="F4191" s="32">
        <v>400000</v>
      </c>
      <c r="G4191" s="32">
        <v>400000</v>
      </c>
      <c r="H4191" s="32">
        <v>1</v>
      </c>
      <c r="I4191" s="22"/>
    </row>
    <row r="4192" spans="1:9" ht="15" customHeight="1" x14ac:dyDescent="0.25">
      <c r="A4192" s="138" t="s">
        <v>16</v>
      </c>
      <c r="B4192" s="139"/>
      <c r="C4192" s="139"/>
      <c r="D4192" s="139"/>
      <c r="E4192" s="139"/>
      <c r="F4192" s="139"/>
      <c r="G4192" s="139"/>
      <c r="H4192" s="140"/>
      <c r="I4192" s="22"/>
    </row>
    <row r="4193" spans="1:9" ht="27" x14ac:dyDescent="0.25">
      <c r="A4193" s="32">
        <v>4251</v>
      </c>
      <c r="B4193" s="32" t="s">
        <v>2716</v>
      </c>
      <c r="C4193" s="32" t="s">
        <v>470</v>
      </c>
      <c r="D4193" s="32" t="s">
        <v>381</v>
      </c>
      <c r="E4193" s="32" t="s">
        <v>14</v>
      </c>
      <c r="F4193" s="32">
        <v>19600000</v>
      </c>
      <c r="G4193" s="32">
        <v>19600000</v>
      </c>
      <c r="H4193" s="32">
        <v>1</v>
      </c>
      <c r="I4193" s="22"/>
    </row>
    <row r="4194" spans="1:9" ht="15" customHeight="1" x14ac:dyDescent="0.25">
      <c r="A4194" s="132" t="s">
        <v>265</v>
      </c>
      <c r="B4194" s="133"/>
      <c r="C4194" s="133"/>
      <c r="D4194" s="133"/>
      <c r="E4194" s="133"/>
      <c r="F4194" s="133"/>
      <c r="G4194" s="133"/>
      <c r="H4194" s="134"/>
      <c r="I4194" s="22"/>
    </row>
    <row r="4195" spans="1:9" ht="15" customHeight="1" x14ac:dyDescent="0.25">
      <c r="A4195" s="138" t="s">
        <v>16</v>
      </c>
      <c r="B4195" s="139"/>
      <c r="C4195" s="139"/>
      <c r="D4195" s="139"/>
      <c r="E4195" s="139"/>
      <c r="F4195" s="139"/>
      <c r="G4195" s="139"/>
      <c r="H4195" s="140"/>
      <c r="I4195" s="22"/>
    </row>
    <row r="4196" spans="1:9" ht="27" x14ac:dyDescent="0.25">
      <c r="A4196" s="32">
        <v>5113</v>
      </c>
      <c r="B4196" s="32" t="s">
        <v>4679</v>
      </c>
      <c r="C4196" s="32" t="s">
        <v>974</v>
      </c>
      <c r="D4196" s="32" t="s">
        <v>381</v>
      </c>
      <c r="E4196" s="32" t="s">
        <v>14</v>
      </c>
      <c r="F4196" s="32">
        <v>17212888</v>
      </c>
      <c r="G4196" s="32">
        <v>17212888</v>
      </c>
      <c r="H4196" s="32">
        <v>1</v>
      </c>
      <c r="I4196" s="22"/>
    </row>
    <row r="4197" spans="1:9" ht="27" x14ac:dyDescent="0.25">
      <c r="A4197" s="32">
        <v>5113</v>
      </c>
      <c r="B4197" s="32" t="s">
        <v>4680</v>
      </c>
      <c r="C4197" s="32" t="s">
        <v>974</v>
      </c>
      <c r="D4197" s="32" t="s">
        <v>381</v>
      </c>
      <c r="E4197" s="32" t="s">
        <v>14</v>
      </c>
      <c r="F4197" s="32">
        <v>18541493</v>
      </c>
      <c r="G4197" s="32">
        <v>18541493</v>
      </c>
      <c r="H4197" s="32">
        <v>1</v>
      </c>
      <c r="I4197" s="22"/>
    </row>
    <row r="4198" spans="1:9" ht="27" x14ac:dyDescent="0.25">
      <c r="A4198" s="32">
        <v>5113</v>
      </c>
      <c r="B4198" s="32" t="s">
        <v>2708</v>
      </c>
      <c r="C4198" s="32" t="s">
        <v>974</v>
      </c>
      <c r="D4198" s="32" t="s">
        <v>381</v>
      </c>
      <c r="E4198" s="32" t="s">
        <v>14</v>
      </c>
      <c r="F4198" s="32">
        <v>17212800</v>
      </c>
      <c r="G4198" s="32">
        <v>17212800</v>
      </c>
      <c r="H4198" s="32">
        <v>1</v>
      </c>
      <c r="I4198" s="22"/>
    </row>
    <row r="4199" spans="1:9" ht="27" x14ac:dyDescent="0.25">
      <c r="A4199" s="32">
        <v>5113</v>
      </c>
      <c r="B4199" s="32" t="s">
        <v>2709</v>
      </c>
      <c r="C4199" s="32" t="s">
        <v>974</v>
      </c>
      <c r="D4199" s="32" t="s">
        <v>381</v>
      </c>
      <c r="E4199" s="32" t="s">
        <v>14</v>
      </c>
      <c r="F4199" s="32">
        <v>18541600</v>
      </c>
      <c r="G4199" s="32">
        <v>18541600</v>
      </c>
      <c r="H4199" s="32">
        <v>1</v>
      </c>
      <c r="I4199" s="22"/>
    </row>
    <row r="4200" spans="1:9" ht="15" customHeight="1" x14ac:dyDescent="0.25">
      <c r="A4200" s="138" t="s">
        <v>12</v>
      </c>
      <c r="B4200" s="139"/>
      <c r="C4200" s="139"/>
      <c r="D4200" s="139"/>
      <c r="E4200" s="139"/>
      <c r="F4200" s="139"/>
      <c r="G4200" s="139"/>
      <c r="H4200" s="140"/>
      <c r="I4200" s="22"/>
    </row>
    <row r="4201" spans="1:9" ht="27" x14ac:dyDescent="0.25">
      <c r="A4201" s="32">
        <v>5113</v>
      </c>
      <c r="B4201" s="32" t="s">
        <v>2710</v>
      </c>
      <c r="C4201" s="32" t="s">
        <v>454</v>
      </c>
      <c r="D4201" s="32" t="s">
        <v>1212</v>
      </c>
      <c r="E4201" s="32" t="s">
        <v>14</v>
      </c>
      <c r="F4201" s="32">
        <v>344000</v>
      </c>
      <c r="G4201" s="32">
        <v>344000</v>
      </c>
      <c r="H4201" s="32">
        <v>1</v>
      </c>
      <c r="I4201" s="22"/>
    </row>
    <row r="4202" spans="1:9" ht="27" x14ac:dyDescent="0.25">
      <c r="A4202" s="32">
        <v>5113</v>
      </c>
      <c r="B4202" s="32" t="s">
        <v>2711</v>
      </c>
      <c r="C4202" s="32" t="s">
        <v>454</v>
      </c>
      <c r="D4202" s="32" t="s">
        <v>1212</v>
      </c>
      <c r="E4202" s="32" t="s">
        <v>14</v>
      </c>
      <c r="F4202" s="32">
        <v>370000</v>
      </c>
      <c r="G4202" s="32">
        <v>370000</v>
      </c>
      <c r="H4202" s="32">
        <v>1</v>
      </c>
      <c r="I4202" s="22"/>
    </row>
    <row r="4203" spans="1:9" ht="27" x14ac:dyDescent="0.25">
      <c r="A4203" s="32">
        <v>5113</v>
      </c>
      <c r="B4203" s="32" t="s">
        <v>2712</v>
      </c>
      <c r="C4203" s="32" t="s">
        <v>1093</v>
      </c>
      <c r="D4203" s="32" t="s">
        <v>13</v>
      </c>
      <c r="E4203" s="32" t="s">
        <v>14</v>
      </c>
      <c r="F4203" s="32">
        <v>103000</v>
      </c>
      <c r="G4203" s="32">
        <v>103000</v>
      </c>
      <c r="H4203" s="32">
        <v>1</v>
      </c>
      <c r="I4203" s="22"/>
    </row>
    <row r="4204" spans="1:9" ht="27" x14ac:dyDescent="0.25">
      <c r="A4204" s="32">
        <v>5113</v>
      </c>
      <c r="B4204" s="32" t="s">
        <v>2713</v>
      </c>
      <c r="C4204" s="32" t="s">
        <v>1093</v>
      </c>
      <c r="D4204" s="32" t="s">
        <v>13</v>
      </c>
      <c r="E4204" s="32" t="s">
        <v>14</v>
      </c>
      <c r="F4204" s="32">
        <v>111000</v>
      </c>
      <c r="G4204" s="32">
        <v>111000</v>
      </c>
      <c r="H4204" s="32">
        <v>1</v>
      </c>
      <c r="I4204" s="22"/>
    </row>
    <row r="4205" spans="1:9" ht="15" customHeight="1" x14ac:dyDescent="0.25">
      <c r="A4205" s="132" t="s">
        <v>235</v>
      </c>
      <c r="B4205" s="133"/>
      <c r="C4205" s="133"/>
      <c r="D4205" s="133"/>
      <c r="E4205" s="133"/>
      <c r="F4205" s="133"/>
      <c r="G4205" s="133"/>
      <c r="H4205" s="134"/>
      <c r="I4205" s="22"/>
    </row>
    <row r="4206" spans="1:9" ht="15" customHeight="1" x14ac:dyDescent="0.25">
      <c r="A4206" s="138" t="s">
        <v>16</v>
      </c>
      <c r="B4206" s="139"/>
      <c r="C4206" s="139"/>
      <c r="D4206" s="139"/>
      <c r="E4206" s="139"/>
      <c r="F4206" s="139"/>
      <c r="G4206" s="139"/>
      <c r="H4206" s="140"/>
      <c r="I4206" s="22"/>
    </row>
    <row r="4207" spans="1:9" x14ac:dyDescent="0.25">
      <c r="A4207" s="29"/>
      <c r="B4207" s="29"/>
      <c r="C4207" s="29"/>
      <c r="D4207" s="29"/>
      <c r="E4207" s="29"/>
      <c r="F4207" s="29"/>
      <c r="G4207" s="29"/>
      <c r="H4207" s="29"/>
      <c r="I4207" s="22"/>
    </row>
    <row r="4208" spans="1:9" ht="15" customHeight="1" x14ac:dyDescent="0.25">
      <c r="A4208" s="132" t="s">
        <v>239</v>
      </c>
      <c r="B4208" s="133"/>
      <c r="C4208" s="133"/>
      <c r="D4208" s="133"/>
      <c r="E4208" s="133"/>
      <c r="F4208" s="133"/>
      <c r="G4208" s="133"/>
      <c r="H4208" s="134"/>
      <c r="I4208" s="22"/>
    </row>
    <row r="4209" spans="1:9" ht="15" customHeight="1" x14ac:dyDescent="0.25">
      <c r="A4209" s="138" t="s">
        <v>12</v>
      </c>
      <c r="B4209" s="139"/>
      <c r="C4209" s="139"/>
      <c r="D4209" s="139"/>
      <c r="E4209" s="139"/>
      <c r="F4209" s="139"/>
      <c r="G4209" s="139"/>
      <c r="H4209" s="140"/>
      <c r="I4209" s="22"/>
    </row>
    <row r="4210" spans="1:9" ht="27" x14ac:dyDescent="0.25">
      <c r="A4210" s="32">
        <v>4239</v>
      </c>
      <c r="B4210" s="32" t="s">
        <v>3192</v>
      </c>
      <c r="C4210" s="32" t="s">
        <v>857</v>
      </c>
      <c r="D4210" s="32" t="s">
        <v>9</v>
      </c>
      <c r="E4210" s="32" t="s">
        <v>14</v>
      </c>
      <c r="F4210" s="32">
        <v>480000</v>
      </c>
      <c r="G4210" s="32">
        <v>480000</v>
      </c>
      <c r="H4210" s="32">
        <v>1</v>
      </c>
      <c r="I4210" s="22"/>
    </row>
    <row r="4211" spans="1:9" ht="27" x14ac:dyDescent="0.25">
      <c r="A4211" s="32">
        <v>4239</v>
      </c>
      <c r="B4211" s="32" t="s">
        <v>3193</v>
      </c>
      <c r="C4211" s="32" t="s">
        <v>857</v>
      </c>
      <c r="D4211" s="32" t="s">
        <v>9</v>
      </c>
      <c r="E4211" s="32" t="s">
        <v>14</v>
      </c>
      <c r="F4211" s="32">
        <v>480000</v>
      </c>
      <c r="G4211" s="32">
        <v>480000</v>
      </c>
      <c r="H4211" s="32">
        <v>1</v>
      </c>
      <c r="I4211" s="22"/>
    </row>
    <row r="4212" spans="1:9" ht="27" x14ac:dyDescent="0.25">
      <c r="A4212" s="32">
        <v>4239</v>
      </c>
      <c r="B4212" s="32" t="s">
        <v>3194</v>
      </c>
      <c r="C4212" s="32" t="s">
        <v>857</v>
      </c>
      <c r="D4212" s="32" t="s">
        <v>9</v>
      </c>
      <c r="E4212" s="32" t="s">
        <v>14</v>
      </c>
      <c r="F4212" s="32">
        <v>560000</v>
      </c>
      <c r="G4212" s="32">
        <v>560000</v>
      </c>
      <c r="H4212" s="32">
        <v>1</v>
      </c>
      <c r="I4212" s="22"/>
    </row>
    <row r="4213" spans="1:9" ht="27" x14ac:dyDescent="0.25">
      <c r="A4213" s="32">
        <v>4239</v>
      </c>
      <c r="B4213" s="32" t="s">
        <v>3195</v>
      </c>
      <c r="C4213" s="32" t="s">
        <v>857</v>
      </c>
      <c r="D4213" s="32" t="s">
        <v>9</v>
      </c>
      <c r="E4213" s="32" t="s">
        <v>14</v>
      </c>
      <c r="F4213" s="32">
        <v>490000</v>
      </c>
      <c r="G4213" s="32">
        <v>490000</v>
      </c>
      <c r="H4213" s="32">
        <v>1</v>
      </c>
      <c r="I4213" s="22"/>
    </row>
    <row r="4214" spans="1:9" ht="27" x14ac:dyDescent="0.25">
      <c r="A4214" s="32">
        <v>4239</v>
      </c>
      <c r="B4214" s="32" t="s">
        <v>3196</v>
      </c>
      <c r="C4214" s="32" t="s">
        <v>857</v>
      </c>
      <c r="D4214" s="32" t="s">
        <v>9</v>
      </c>
      <c r="E4214" s="32" t="s">
        <v>14</v>
      </c>
      <c r="F4214" s="32">
        <v>520000</v>
      </c>
      <c r="G4214" s="32">
        <v>520000</v>
      </c>
      <c r="H4214" s="32">
        <v>1</v>
      </c>
      <c r="I4214" s="22"/>
    </row>
    <row r="4215" spans="1:9" ht="27" x14ac:dyDescent="0.25">
      <c r="A4215" s="32">
        <v>4239</v>
      </c>
      <c r="B4215" s="32" t="s">
        <v>3197</v>
      </c>
      <c r="C4215" s="32" t="s">
        <v>857</v>
      </c>
      <c r="D4215" s="32" t="s">
        <v>9</v>
      </c>
      <c r="E4215" s="32" t="s">
        <v>14</v>
      </c>
      <c r="F4215" s="32">
        <v>520000</v>
      </c>
      <c r="G4215" s="32">
        <v>520000</v>
      </c>
      <c r="H4215" s="32">
        <v>1</v>
      </c>
      <c r="I4215" s="22"/>
    </row>
    <row r="4216" spans="1:9" x14ac:dyDescent="0.25">
      <c r="A4216" s="138" t="s">
        <v>8</v>
      </c>
      <c r="B4216" s="139"/>
      <c r="C4216" s="139"/>
      <c r="D4216" s="139"/>
      <c r="E4216" s="139"/>
      <c r="F4216" s="139"/>
      <c r="G4216" s="139"/>
      <c r="H4216" s="140"/>
      <c r="I4216" s="22"/>
    </row>
    <row r="4217" spans="1:9" x14ac:dyDescent="0.25">
      <c r="A4217" s="29"/>
      <c r="B4217" s="29"/>
      <c r="C4217" s="29"/>
      <c r="D4217" s="29"/>
      <c r="E4217" s="29"/>
      <c r="F4217" s="29"/>
      <c r="G4217" s="29"/>
      <c r="H4217" s="29"/>
      <c r="I4217" s="22"/>
    </row>
    <row r="4218" spans="1:9" ht="15" customHeight="1" x14ac:dyDescent="0.25">
      <c r="A4218" s="132" t="s">
        <v>264</v>
      </c>
      <c r="B4218" s="133"/>
      <c r="C4218" s="133"/>
      <c r="D4218" s="133"/>
      <c r="E4218" s="133"/>
      <c r="F4218" s="133"/>
      <c r="G4218" s="133"/>
      <c r="H4218" s="134"/>
      <c r="I4218" s="22"/>
    </row>
    <row r="4219" spans="1:9" ht="15" customHeight="1" x14ac:dyDescent="0.25">
      <c r="A4219" s="138" t="s">
        <v>12</v>
      </c>
      <c r="B4219" s="139"/>
      <c r="C4219" s="139"/>
      <c r="D4219" s="139"/>
      <c r="E4219" s="139"/>
      <c r="F4219" s="139"/>
      <c r="G4219" s="139"/>
      <c r="H4219" s="140"/>
      <c r="I4219" s="22"/>
    </row>
    <row r="4220" spans="1:9" x14ac:dyDescent="0.25">
      <c r="A4220" s="29"/>
      <c r="B4220" s="29"/>
      <c r="C4220" s="29"/>
      <c r="D4220" s="29"/>
      <c r="E4220" s="29"/>
      <c r="F4220" s="29"/>
      <c r="G4220" s="29"/>
      <c r="H4220" s="29"/>
      <c r="I4220" s="22"/>
    </row>
    <row r="4221" spans="1:9" ht="15" customHeight="1" x14ac:dyDescent="0.25">
      <c r="A4221" s="132" t="s">
        <v>254</v>
      </c>
      <c r="B4221" s="133"/>
      <c r="C4221" s="133"/>
      <c r="D4221" s="133"/>
      <c r="E4221" s="133"/>
      <c r="F4221" s="133"/>
      <c r="G4221" s="133"/>
      <c r="H4221" s="134"/>
      <c r="I4221" s="22"/>
    </row>
    <row r="4222" spans="1:9" ht="15" customHeight="1" x14ac:dyDescent="0.25">
      <c r="A4222" s="138" t="s">
        <v>16</v>
      </c>
      <c r="B4222" s="139"/>
      <c r="C4222" s="139"/>
      <c r="D4222" s="139"/>
      <c r="E4222" s="139"/>
      <c r="F4222" s="139"/>
      <c r="G4222" s="139"/>
      <c r="H4222" s="140"/>
      <c r="I4222" s="22"/>
    </row>
    <row r="4223" spans="1:9" ht="27" x14ac:dyDescent="0.25">
      <c r="A4223" s="29">
        <v>5113</v>
      </c>
      <c r="B4223" s="29" t="s">
        <v>446</v>
      </c>
      <c r="C4223" s="29" t="s">
        <v>286</v>
      </c>
      <c r="D4223" s="29" t="s">
        <v>15</v>
      </c>
      <c r="E4223" s="29" t="s">
        <v>14</v>
      </c>
      <c r="F4223" s="29">
        <v>0</v>
      </c>
      <c r="G4223" s="29">
        <v>0</v>
      </c>
      <c r="H4223" s="29">
        <v>1</v>
      </c>
      <c r="I4223" s="22"/>
    </row>
    <row r="4224" spans="1:9" ht="15" customHeight="1" x14ac:dyDescent="0.25">
      <c r="A4224" s="138" t="s">
        <v>12</v>
      </c>
      <c r="B4224" s="139"/>
      <c r="C4224" s="139"/>
      <c r="D4224" s="139"/>
      <c r="E4224" s="139"/>
      <c r="F4224" s="139"/>
      <c r="G4224" s="139"/>
      <c r="H4224" s="140"/>
      <c r="I4224" s="22"/>
    </row>
    <row r="4225" spans="1:9" x14ac:dyDescent="0.25">
      <c r="A4225" s="4" t="s">
        <v>22</v>
      </c>
      <c r="B4225" s="4" t="s">
        <v>31</v>
      </c>
      <c r="C4225" s="4" t="s">
        <v>27</v>
      </c>
      <c r="D4225" s="11" t="s">
        <v>13</v>
      </c>
      <c r="E4225" s="11" t="s">
        <v>14</v>
      </c>
      <c r="F4225" s="11">
        <v>1820000</v>
      </c>
      <c r="G4225" s="11">
        <v>1820000</v>
      </c>
      <c r="H4225" s="11">
        <v>1</v>
      </c>
      <c r="I4225" s="22"/>
    </row>
    <row r="4226" spans="1:9" ht="15" customHeight="1" x14ac:dyDescent="0.25">
      <c r="A4226" s="144" t="s">
        <v>5462</v>
      </c>
      <c r="B4226" s="145"/>
      <c r="C4226" s="145"/>
      <c r="D4226" s="145"/>
      <c r="E4226" s="145"/>
      <c r="F4226" s="145"/>
      <c r="G4226" s="145"/>
      <c r="H4226" s="146"/>
      <c r="I4226" s="22"/>
    </row>
    <row r="4227" spans="1:9" ht="15" customHeight="1" x14ac:dyDescent="0.25">
      <c r="A4227" s="132" t="s">
        <v>132</v>
      </c>
      <c r="B4227" s="133"/>
      <c r="C4227" s="133"/>
      <c r="D4227" s="133"/>
      <c r="E4227" s="133"/>
      <c r="F4227" s="133"/>
      <c r="G4227" s="133"/>
      <c r="H4227" s="134"/>
      <c r="I4227" s="22"/>
    </row>
    <row r="4228" spans="1:9" x14ac:dyDescent="0.25">
      <c r="A4228" s="138" t="s">
        <v>8</v>
      </c>
      <c r="B4228" s="139"/>
      <c r="C4228" s="139"/>
      <c r="D4228" s="139"/>
      <c r="E4228" s="139"/>
      <c r="F4228" s="139"/>
      <c r="G4228" s="139"/>
      <c r="H4228" s="140"/>
    </row>
    <row r="4229" spans="1:9" x14ac:dyDescent="0.25">
      <c r="A4229" s="46">
        <v>4264</v>
      </c>
      <c r="B4229" s="46" t="s">
        <v>4514</v>
      </c>
      <c r="C4229" s="46" t="s">
        <v>229</v>
      </c>
      <c r="D4229" s="46" t="s">
        <v>9</v>
      </c>
      <c r="E4229" s="46" t="s">
        <v>11</v>
      </c>
      <c r="F4229" s="46">
        <v>480</v>
      </c>
      <c r="G4229" s="46">
        <f>+F4229*H4229</f>
        <v>8846400</v>
      </c>
      <c r="H4229" s="46">
        <v>18430</v>
      </c>
    </row>
    <row r="4230" spans="1:9" x14ac:dyDescent="0.25">
      <c r="A4230" s="46">
        <v>4267</v>
      </c>
      <c r="B4230" s="46" t="s">
        <v>990</v>
      </c>
      <c r="C4230" s="46" t="s">
        <v>541</v>
      </c>
      <c r="D4230" s="46" t="s">
        <v>9</v>
      </c>
      <c r="E4230" s="46" t="s">
        <v>11</v>
      </c>
      <c r="F4230" s="46">
        <v>249.99</v>
      </c>
      <c r="G4230" s="46">
        <f>+F4230*H4230</f>
        <v>249990</v>
      </c>
      <c r="H4230" s="46">
        <v>1000</v>
      </c>
    </row>
    <row r="4231" spans="1:9" x14ac:dyDescent="0.25">
      <c r="A4231" s="46">
        <v>4267</v>
      </c>
      <c r="B4231" s="46" t="s">
        <v>991</v>
      </c>
      <c r="C4231" s="46" t="s">
        <v>541</v>
      </c>
      <c r="D4231" s="46" t="s">
        <v>9</v>
      </c>
      <c r="E4231" s="46" t="s">
        <v>11</v>
      </c>
      <c r="F4231" s="46">
        <v>67.14</v>
      </c>
      <c r="G4231" s="46">
        <f>+F4231*H4231</f>
        <v>698256</v>
      </c>
      <c r="H4231" s="46">
        <v>10400</v>
      </c>
    </row>
    <row r="4232" spans="1:9" x14ac:dyDescent="0.25">
      <c r="A4232" s="46">
        <v>4264</v>
      </c>
      <c r="B4232" s="46" t="s">
        <v>1108</v>
      </c>
      <c r="C4232" s="46" t="s">
        <v>229</v>
      </c>
      <c r="D4232" s="46" t="s">
        <v>9</v>
      </c>
      <c r="E4232" s="46" t="s">
        <v>11</v>
      </c>
      <c r="F4232" s="46">
        <v>490</v>
      </c>
      <c r="G4232" s="46">
        <f>F4232*H4232</f>
        <v>9030700</v>
      </c>
      <c r="H4232" s="11">
        <v>18430</v>
      </c>
    </row>
    <row r="4233" spans="1:9" x14ac:dyDescent="0.25">
      <c r="A4233" s="46">
        <v>4261</v>
      </c>
      <c r="B4233" s="46" t="s">
        <v>6448</v>
      </c>
      <c r="C4233" s="46" t="s">
        <v>549</v>
      </c>
      <c r="D4233" s="46" t="s">
        <v>9</v>
      </c>
      <c r="E4233" s="46" t="s">
        <v>10</v>
      </c>
      <c r="F4233" s="46">
        <v>450</v>
      </c>
      <c r="G4233" s="46">
        <f>H4233*F4233</f>
        <v>16200</v>
      </c>
      <c r="H4233" s="11">
        <v>36</v>
      </c>
    </row>
    <row r="4234" spans="1:9" x14ac:dyDescent="0.25">
      <c r="A4234" s="46">
        <v>4261</v>
      </c>
      <c r="B4234" s="46" t="s">
        <v>6449</v>
      </c>
      <c r="C4234" s="46" t="s">
        <v>549</v>
      </c>
      <c r="D4234" s="46" t="s">
        <v>9</v>
      </c>
      <c r="E4234" s="46" t="s">
        <v>10</v>
      </c>
      <c r="F4234" s="46">
        <v>250</v>
      </c>
      <c r="G4234" s="46">
        <f t="shared" ref="G4234:G4297" si="81">H4234*F4234</f>
        <v>12000</v>
      </c>
      <c r="H4234" s="11">
        <v>48</v>
      </c>
    </row>
    <row r="4235" spans="1:9" x14ac:dyDescent="0.25">
      <c r="A4235" s="46">
        <v>4261</v>
      </c>
      <c r="B4235" s="46" t="s">
        <v>6450</v>
      </c>
      <c r="C4235" s="46" t="s">
        <v>585</v>
      </c>
      <c r="D4235" s="46" t="s">
        <v>9</v>
      </c>
      <c r="E4235" s="46" t="s">
        <v>10</v>
      </c>
      <c r="F4235" s="46">
        <v>3400</v>
      </c>
      <c r="G4235" s="46">
        <f t="shared" si="81"/>
        <v>68000</v>
      </c>
      <c r="H4235" s="11">
        <v>20</v>
      </c>
    </row>
    <row r="4236" spans="1:9" x14ac:dyDescent="0.25">
      <c r="A4236" s="46">
        <v>4261</v>
      </c>
      <c r="B4236" s="46" t="s">
        <v>6451</v>
      </c>
      <c r="C4236" s="46" t="s">
        <v>609</v>
      </c>
      <c r="D4236" s="46" t="s">
        <v>9</v>
      </c>
      <c r="E4236" s="46" t="s">
        <v>10</v>
      </c>
      <c r="F4236" s="46">
        <v>3500</v>
      </c>
      <c r="G4236" s="46">
        <f t="shared" si="81"/>
        <v>63000</v>
      </c>
      <c r="H4236" s="11">
        <v>18</v>
      </c>
    </row>
    <row r="4237" spans="1:9" x14ac:dyDescent="0.25">
      <c r="A4237" s="46">
        <v>4261</v>
      </c>
      <c r="B4237" s="46" t="s">
        <v>6452</v>
      </c>
      <c r="C4237" s="46" t="s">
        <v>555</v>
      </c>
      <c r="D4237" s="46" t="s">
        <v>9</v>
      </c>
      <c r="E4237" s="46" t="s">
        <v>10</v>
      </c>
      <c r="F4237" s="46">
        <v>50</v>
      </c>
      <c r="G4237" s="46">
        <f t="shared" si="81"/>
        <v>5000</v>
      </c>
      <c r="H4237" s="11">
        <v>100</v>
      </c>
    </row>
    <row r="4238" spans="1:9" x14ac:dyDescent="0.25">
      <c r="A4238" s="46">
        <v>4261</v>
      </c>
      <c r="B4238" s="46" t="s">
        <v>6453</v>
      </c>
      <c r="C4238" s="46" t="s">
        <v>555</v>
      </c>
      <c r="D4238" s="46" t="s">
        <v>9</v>
      </c>
      <c r="E4238" s="46" t="s">
        <v>10</v>
      </c>
      <c r="F4238" s="46">
        <v>250</v>
      </c>
      <c r="G4238" s="46">
        <f t="shared" si="81"/>
        <v>50000</v>
      </c>
      <c r="H4238" s="11">
        <v>200</v>
      </c>
    </row>
    <row r="4239" spans="1:9" x14ac:dyDescent="0.25">
      <c r="A4239" s="46">
        <v>4261</v>
      </c>
      <c r="B4239" s="46" t="s">
        <v>6454</v>
      </c>
      <c r="C4239" s="46" t="s">
        <v>2858</v>
      </c>
      <c r="D4239" s="46" t="s">
        <v>9</v>
      </c>
      <c r="E4239" s="46" t="s">
        <v>10</v>
      </c>
      <c r="F4239" s="46">
        <v>8000</v>
      </c>
      <c r="G4239" s="46">
        <f t="shared" si="81"/>
        <v>80000</v>
      </c>
      <c r="H4239" s="11">
        <v>10</v>
      </c>
    </row>
    <row r="4240" spans="1:9" x14ac:dyDescent="0.25">
      <c r="A4240" s="46">
        <v>4261</v>
      </c>
      <c r="B4240" s="46" t="s">
        <v>6455</v>
      </c>
      <c r="C4240" s="46" t="s">
        <v>2858</v>
      </c>
      <c r="D4240" s="46" t="s">
        <v>9</v>
      </c>
      <c r="E4240" s="46" t="s">
        <v>10</v>
      </c>
      <c r="F4240" s="46">
        <v>176000</v>
      </c>
      <c r="G4240" s="46">
        <f t="shared" si="81"/>
        <v>176000</v>
      </c>
      <c r="H4240" s="11">
        <v>1</v>
      </c>
    </row>
    <row r="4241" spans="1:8" x14ac:dyDescent="0.25">
      <c r="A4241" s="46">
        <v>4261</v>
      </c>
      <c r="B4241" s="46" t="s">
        <v>6456</v>
      </c>
      <c r="C4241" s="46" t="s">
        <v>2858</v>
      </c>
      <c r="D4241" s="46" t="s">
        <v>9</v>
      </c>
      <c r="E4241" s="46" t="s">
        <v>10</v>
      </c>
      <c r="F4241" s="46">
        <v>4000</v>
      </c>
      <c r="G4241" s="46">
        <f t="shared" si="81"/>
        <v>860000</v>
      </c>
      <c r="H4241" s="11">
        <v>215</v>
      </c>
    </row>
    <row r="4242" spans="1:8" x14ac:dyDescent="0.25">
      <c r="A4242" s="46">
        <v>4261</v>
      </c>
      <c r="B4242" s="46" t="s">
        <v>6457</v>
      </c>
      <c r="C4242" s="46" t="s">
        <v>2858</v>
      </c>
      <c r="D4242" s="46" t="s">
        <v>9</v>
      </c>
      <c r="E4242" s="46" t="s">
        <v>10</v>
      </c>
      <c r="F4242" s="46">
        <v>30000</v>
      </c>
      <c r="G4242" s="46">
        <f t="shared" si="81"/>
        <v>600000</v>
      </c>
      <c r="H4242" s="11">
        <v>20</v>
      </c>
    </row>
    <row r="4243" spans="1:8" x14ac:dyDescent="0.25">
      <c r="A4243" s="46">
        <v>4261</v>
      </c>
      <c r="B4243" s="46" t="s">
        <v>6458</v>
      </c>
      <c r="C4243" s="46" t="s">
        <v>592</v>
      </c>
      <c r="D4243" s="46" t="s">
        <v>9</v>
      </c>
      <c r="E4243" s="46" t="s">
        <v>10</v>
      </c>
      <c r="F4243" s="46">
        <v>3500</v>
      </c>
      <c r="G4243" s="46">
        <f t="shared" si="81"/>
        <v>70000</v>
      </c>
      <c r="H4243" s="11">
        <v>20</v>
      </c>
    </row>
    <row r="4244" spans="1:8" x14ac:dyDescent="0.25">
      <c r="A4244" s="46">
        <v>4261</v>
      </c>
      <c r="B4244" s="46" t="s">
        <v>6459</v>
      </c>
      <c r="C4244" s="46" t="s">
        <v>607</v>
      </c>
      <c r="D4244" s="46" t="s">
        <v>9</v>
      </c>
      <c r="E4244" s="46" t="s">
        <v>10</v>
      </c>
      <c r="F4244" s="46">
        <v>100</v>
      </c>
      <c r="G4244" s="46">
        <f t="shared" si="81"/>
        <v>5000</v>
      </c>
      <c r="H4244" s="11">
        <v>50</v>
      </c>
    </row>
    <row r="4245" spans="1:8" x14ac:dyDescent="0.25">
      <c r="A4245" s="46">
        <v>4261</v>
      </c>
      <c r="B4245" s="46" t="s">
        <v>6460</v>
      </c>
      <c r="C4245" s="46" t="s">
        <v>621</v>
      </c>
      <c r="D4245" s="46" t="s">
        <v>9</v>
      </c>
      <c r="E4245" s="46" t="s">
        <v>10</v>
      </c>
      <c r="F4245" s="46">
        <v>200</v>
      </c>
      <c r="G4245" s="46">
        <f t="shared" si="81"/>
        <v>20000</v>
      </c>
      <c r="H4245" s="11">
        <v>100</v>
      </c>
    </row>
    <row r="4246" spans="1:8" x14ac:dyDescent="0.25">
      <c r="A4246" s="46">
        <v>4261</v>
      </c>
      <c r="B4246" s="46" t="s">
        <v>6461</v>
      </c>
      <c r="C4246" s="46" t="s">
        <v>633</v>
      </c>
      <c r="D4246" s="46" t="s">
        <v>9</v>
      </c>
      <c r="E4246" s="46" t="s">
        <v>10</v>
      </c>
      <c r="F4246" s="46">
        <v>120</v>
      </c>
      <c r="G4246" s="46">
        <f t="shared" si="81"/>
        <v>96000</v>
      </c>
      <c r="H4246" s="11">
        <v>800</v>
      </c>
    </row>
    <row r="4247" spans="1:8" x14ac:dyDescent="0.25">
      <c r="A4247" s="46">
        <v>4261</v>
      </c>
      <c r="B4247" s="46" t="s">
        <v>6462</v>
      </c>
      <c r="C4247" s="46" t="s">
        <v>600</v>
      </c>
      <c r="D4247" s="46" t="s">
        <v>9</v>
      </c>
      <c r="E4247" s="46" t="s">
        <v>10</v>
      </c>
      <c r="F4247" s="46">
        <v>500</v>
      </c>
      <c r="G4247" s="46">
        <f t="shared" si="81"/>
        <v>100000</v>
      </c>
      <c r="H4247" s="11">
        <v>200</v>
      </c>
    </row>
    <row r="4248" spans="1:8" x14ac:dyDescent="0.25">
      <c r="A4248" s="46">
        <v>4261</v>
      </c>
      <c r="B4248" s="46" t="s">
        <v>6463</v>
      </c>
      <c r="C4248" s="46" t="s">
        <v>636</v>
      </c>
      <c r="D4248" s="46" t="s">
        <v>9</v>
      </c>
      <c r="E4248" s="46" t="s">
        <v>10</v>
      </c>
      <c r="F4248" s="46">
        <v>50</v>
      </c>
      <c r="G4248" s="46">
        <f t="shared" si="81"/>
        <v>12500</v>
      </c>
      <c r="H4248" s="11">
        <v>250</v>
      </c>
    </row>
    <row r="4249" spans="1:8" x14ac:dyDescent="0.25">
      <c r="A4249" s="46">
        <v>4261</v>
      </c>
      <c r="B4249" s="46" t="s">
        <v>6464</v>
      </c>
      <c r="C4249" s="46" t="s">
        <v>638</v>
      </c>
      <c r="D4249" s="46" t="s">
        <v>9</v>
      </c>
      <c r="E4249" s="46" t="s">
        <v>10</v>
      </c>
      <c r="F4249" s="46">
        <v>300</v>
      </c>
      <c r="G4249" s="46">
        <f t="shared" si="81"/>
        <v>30000</v>
      </c>
      <c r="H4249" s="11">
        <v>100</v>
      </c>
    </row>
    <row r="4250" spans="1:8" x14ac:dyDescent="0.25">
      <c r="A4250" s="46">
        <v>4261</v>
      </c>
      <c r="B4250" s="46" t="s">
        <v>6465</v>
      </c>
      <c r="C4250" s="46" t="s">
        <v>619</v>
      </c>
      <c r="D4250" s="46" t="s">
        <v>9</v>
      </c>
      <c r="E4250" s="46" t="s">
        <v>10</v>
      </c>
      <c r="F4250" s="46">
        <v>2500</v>
      </c>
      <c r="G4250" s="46">
        <f t="shared" si="81"/>
        <v>15000</v>
      </c>
      <c r="H4250" s="11">
        <v>6</v>
      </c>
    </row>
    <row r="4251" spans="1:8" x14ac:dyDescent="0.25">
      <c r="A4251" s="46">
        <v>4261</v>
      </c>
      <c r="B4251" s="46" t="s">
        <v>6466</v>
      </c>
      <c r="C4251" s="46" t="s">
        <v>4362</v>
      </c>
      <c r="D4251" s="46" t="s">
        <v>9</v>
      </c>
      <c r="E4251" s="46" t="s">
        <v>10</v>
      </c>
      <c r="F4251" s="46">
        <v>5500</v>
      </c>
      <c r="G4251" s="46">
        <f t="shared" si="81"/>
        <v>27500</v>
      </c>
      <c r="H4251" s="11">
        <v>5</v>
      </c>
    </row>
    <row r="4252" spans="1:8" x14ac:dyDescent="0.25">
      <c r="A4252" s="46">
        <v>4261</v>
      </c>
      <c r="B4252" s="46" t="s">
        <v>6467</v>
      </c>
      <c r="C4252" s="46" t="s">
        <v>2469</v>
      </c>
      <c r="D4252" s="46" t="s">
        <v>9</v>
      </c>
      <c r="E4252" s="46" t="s">
        <v>10</v>
      </c>
      <c r="F4252" s="46">
        <v>300</v>
      </c>
      <c r="G4252" s="46">
        <f t="shared" si="81"/>
        <v>6000</v>
      </c>
      <c r="H4252" s="11">
        <v>20</v>
      </c>
    </row>
    <row r="4253" spans="1:8" ht="40.5" x14ac:dyDescent="0.25">
      <c r="A4253" s="46">
        <v>4261</v>
      </c>
      <c r="B4253" s="46" t="s">
        <v>6468</v>
      </c>
      <c r="C4253" s="46" t="s">
        <v>769</v>
      </c>
      <c r="D4253" s="46" t="s">
        <v>9</v>
      </c>
      <c r="E4253" s="46" t="s">
        <v>10</v>
      </c>
      <c r="F4253" s="46">
        <v>350</v>
      </c>
      <c r="G4253" s="46">
        <f t="shared" si="81"/>
        <v>8750</v>
      </c>
      <c r="H4253" s="11">
        <v>25</v>
      </c>
    </row>
    <row r="4254" spans="1:8" ht="40.5" x14ac:dyDescent="0.25">
      <c r="A4254" s="46">
        <v>4261</v>
      </c>
      <c r="B4254" s="46" t="s">
        <v>6469</v>
      </c>
      <c r="C4254" s="46" t="s">
        <v>771</v>
      </c>
      <c r="D4254" s="46" t="s">
        <v>9</v>
      </c>
      <c r="E4254" s="46" t="s">
        <v>10</v>
      </c>
      <c r="F4254" s="46">
        <v>200</v>
      </c>
      <c r="G4254" s="46">
        <f t="shared" si="81"/>
        <v>20000</v>
      </c>
      <c r="H4254" s="11">
        <v>100</v>
      </c>
    </row>
    <row r="4255" spans="1:8" ht="27" x14ac:dyDescent="0.25">
      <c r="A4255" s="46">
        <v>4261</v>
      </c>
      <c r="B4255" s="46" t="s">
        <v>6470</v>
      </c>
      <c r="C4255" s="46" t="s">
        <v>6471</v>
      </c>
      <c r="D4255" s="46" t="s">
        <v>9</v>
      </c>
      <c r="E4255" s="46" t="s">
        <v>10</v>
      </c>
      <c r="F4255" s="46">
        <v>1000</v>
      </c>
      <c r="G4255" s="46">
        <f t="shared" si="81"/>
        <v>200000</v>
      </c>
      <c r="H4255" s="11">
        <v>200</v>
      </c>
    </row>
    <row r="4256" spans="1:8" x14ac:dyDescent="0.25">
      <c r="A4256" s="46">
        <v>4261</v>
      </c>
      <c r="B4256" s="46" t="s">
        <v>6472</v>
      </c>
      <c r="C4256" s="46" t="s">
        <v>645</v>
      </c>
      <c r="D4256" s="46" t="s">
        <v>9</v>
      </c>
      <c r="E4256" s="46" t="s">
        <v>10</v>
      </c>
      <c r="F4256" s="46">
        <v>250</v>
      </c>
      <c r="G4256" s="46">
        <f t="shared" si="81"/>
        <v>50000</v>
      </c>
      <c r="H4256" s="11">
        <v>200</v>
      </c>
    </row>
    <row r="4257" spans="1:8" x14ac:dyDescent="0.25">
      <c r="A4257" s="46">
        <v>4261</v>
      </c>
      <c r="B4257" s="46" t="s">
        <v>6473</v>
      </c>
      <c r="C4257" s="46" t="s">
        <v>623</v>
      </c>
      <c r="D4257" s="46" t="s">
        <v>9</v>
      </c>
      <c r="E4257" s="46" t="s">
        <v>10</v>
      </c>
      <c r="F4257" s="46">
        <v>100</v>
      </c>
      <c r="G4257" s="46">
        <f t="shared" si="81"/>
        <v>1000</v>
      </c>
      <c r="H4257" s="11">
        <v>10</v>
      </c>
    </row>
    <row r="4258" spans="1:8" x14ac:dyDescent="0.25">
      <c r="A4258" s="46">
        <v>4261</v>
      </c>
      <c r="B4258" s="46" t="s">
        <v>6474</v>
      </c>
      <c r="C4258" s="46" t="s">
        <v>596</v>
      </c>
      <c r="D4258" s="46" t="s">
        <v>9</v>
      </c>
      <c r="E4258" s="46" t="s">
        <v>10</v>
      </c>
      <c r="F4258" s="46">
        <v>250</v>
      </c>
      <c r="G4258" s="46">
        <f t="shared" si="81"/>
        <v>50000</v>
      </c>
      <c r="H4258" s="11">
        <v>200</v>
      </c>
    </row>
    <row r="4259" spans="1:8" ht="27" x14ac:dyDescent="0.25">
      <c r="A4259" s="46">
        <v>4261</v>
      </c>
      <c r="B4259" s="46" t="s">
        <v>6475</v>
      </c>
      <c r="C4259" s="46" t="s">
        <v>615</v>
      </c>
      <c r="D4259" s="46" t="s">
        <v>9</v>
      </c>
      <c r="E4259" s="46" t="s">
        <v>10</v>
      </c>
      <c r="F4259" s="46">
        <v>2000</v>
      </c>
      <c r="G4259" s="46">
        <f t="shared" si="81"/>
        <v>38000</v>
      </c>
      <c r="H4259" s="11">
        <v>19</v>
      </c>
    </row>
    <row r="4260" spans="1:8" ht="27" x14ac:dyDescent="0.25">
      <c r="A4260" s="46">
        <v>4261</v>
      </c>
      <c r="B4260" s="46" t="s">
        <v>6476</v>
      </c>
      <c r="C4260" s="46" t="s">
        <v>587</v>
      </c>
      <c r="D4260" s="46" t="s">
        <v>9</v>
      </c>
      <c r="E4260" s="46" t="s">
        <v>542</v>
      </c>
      <c r="F4260" s="46">
        <v>120</v>
      </c>
      <c r="G4260" s="46">
        <f t="shared" si="81"/>
        <v>45600</v>
      </c>
      <c r="H4260" s="11">
        <v>380</v>
      </c>
    </row>
    <row r="4261" spans="1:8" ht="27" x14ac:dyDescent="0.25">
      <c r="A4261" s="46">
        <v>4261</v>
      </c>
      <c r="B4261" s="46" t="s">
        <v>6477</v>
      </c>
      <c r="C4261" s="46" t="s">
        <v>547</v>
      </c>
      <c r="D4261" s="46" t="s">
        <v>9</v>
      </c>
      <c r="E4261" s="46" t="s">
        <v>542</v>
      </c>
      <c r="F4261" s="46">
        <v>200</v>
      </c>
      <c r="G4261" s="46">
        <f t="shared" si="81"/>
        <v>76000</v>
      </c>
      <c r="H4261" s="11">
        <v>380</v>
      </c>
    </row>
    <row r="4262" spans="1:8" x14ac:dyDescent="0.25">
      <c r="A4262" s="46">
        <v>4261</v>
      </c>
      <c r="B4262" s="46" t="s">
        <v>6478</v>
      </c>
      <c r="C4262" s="46" t="s">
        <v>2511</v>
      </c>
      <c r="D4262" s="46" t="s">
        <v>9</v>
      </c>
      <c r="E4262" s="46" t="s">
        <v>542</v>
      </c>
      <c r="F4262" s="46">
        <v>200</v>
      </c>
      <c r="G4262" s="46">
        <f t="shared" si="81"/>
        <v>3000</v>
      </c>
      <c r="H4262" s="11">
        <v>15</v>
      </c>
    </row>
    <row r="4263" spans="1:8" x14ac:dyDescent="0.25">
      <c r="A4263" s="46">
        <v>4261</v>
      </c>
      <c r="B4263" s="46" t="s">
        <v>6479</v>
      </c>
      <c r="C4263" s="46" t="s">
        <v>573</v>
      </c>
      <c r="D4263" s="46" t="s">
        <v>9</v>
      </c>
      <c r="E4263" s="46" t="s">
        <v>10</v>
      </c>
      <c r="F4263" s="46">
        <v>350</v>
      </c>
      <c r="G4263" s="46">
        <f t="shared" si="81"/>
        <v>17500</v>
      </c>
      <c r="H4263" s="11">
        <v>50</v>
      </c>
    </row>
    <row r="4264" spans="1:8" x14ac:dyDescent="0.25">
      <c r="A4264" s="46">
        <v>4261</v>
      </c>
      <c r="B4264" s="46" t="s">
        <v>6480</v>
      </c>
      <c r="C4264" s="46" t="s">
        <v>573</v>
      </c>
      <c r="D4264" s="46" t="s">
        <v>9</v>
      </c>
      <c r="E4264" s="46" t="s">
        <v>10</v>
      </c>
      <c r="F4264" s="46">
        <v>800</v>
      </c>
      <c r="G4264" s="46">
        <f t="shared" si="81"/>
        <v>16000</v>
      </c>
      <c r="H4264" s="11">
        <v>20</v>
      </c>
    </row>
    <row r="4265" spans="1:8" ht="27" x14ac:dyDescent="0.25">
      <c r="A4265" s="46">
        <v>4261</v>
      </c>
      <c r="B4265" s="46" t="s">
        <v>6481</v>
      </c>
      <c r="C4265" s="46" t="s">
        <v>589</v>
      </c>
      <c r="D4265" s="46" t="s">
        <v>9</v>
      </c>
      <c r="E4265" s="46" t="s">
        <v>10</v>
      </c>
      <c r="F4265" s="46">
        <v>5</v>
      </c>
      <c r="G4265" s="46">
        <f t="shared" si="81"/>
        <v>75000</v>
      </c>
      <c r="H4265" s="11">
        <v>15000</v>
      </c>
    </row>
    <row r="4266" spans="1:8" ht="27" x14ac:dyDescent="0.25">
      <c r="A4266" s="46">
        <v>4261</v>
      </c>
      <c r="B4266" s="46" t="s">
        <v>6482</v>
      </c>
      <c r="C4266" s="46" t="s">
        <v>551</v>
      </c>
      <c r="D4266" s="46" t="s">
        <v>9</v>
      </c>
      <c r="E4266" s="46" t="s">
        <v>10</v>
      </c>
      <c r="F4266" s="46">
        <v>80</v>
      </c>
      <c r="G4266" s="46">
        <f t="shared" si="81"/>
        <v>8000</v>
      </c>
      <c r="H4266" s="11">
        <v>100</v>
      </c>
    </row>
    <row r="4267" spans="1:8" x14ac:dyDescent="0.25">
      <c r="A4267" s="46">
        <v>4261</v>
      </c>
      <c r="B4267" s="46" t="s">
        <v>6483</v>
      </c>
      <c r="C4267" s="46" t="s">
        <v>577</v>
      </c>
      <c r="D4267" s="46" t="s">
        <v>9</v>
      </c>
      <c r="E4267" s="46" t="s">
        <v>10</v>
      </c>
      <c r="F4267" s="46">
        <v>100</v>
      </c>
      <c r="G4267" s="46">
        <f t="shared" si="81"/>
        <v>20000</v>
      </c>
      <c r="H4267" s="11">
        <v>200</v>
      </c>
    </row>
    <row r="4268" spans="1:8" x14ac:dyDescent="0.25">
      <c r="A4268" s="46">
        <v>4261</v>
      </c>
      <c r="B4268" s="46" t="s">
        <v>6484</v>
      </c>
      <c r="C4268" s="46" t="s">
        <v>565</v>
      </c>
      <c r="D4268" s="46" t="s">
        <v>9</v>
      </c>
      <c r="E4268" s="46" t="s">
        <v>10</v>
      </c>
      <c r="F4268" s="46">
        <v>600</v>
      </c>
      <c r="G4268" s="46">
        <f t="shared" si="81"/>
        <v>138000</v>
      </c>
      <c r="H4268" s="11">
        <v>230</v>
      </c>
    </row>
    <row r="4269" spans="1:8" x14ac:dyDescent="0.25">
      <c r="A4269" s="46">
        <v>4261</v>
      </c>
      <c r="B4269" s="46" t="s">
        <v>6485</v>
      </c>
      <c r="C4269" s="46" t="s">
        <v>625</v>
      </c>
      <c r="D4269" s="46" t="s">
        <v>9</v>
      </c>
      <c r="E4269" s="46" t="s">
        <v>10</v>
      </c>
      <c r="F4269" s="46">
        <v>500</v>
      </c>
      <c r="G4269" s="46">
        <f t="shared" si="81"/>
        <v>25000</v>
      </c>
      <c r="H4269" s="11">
        <v>50</v>
      </c>
    </row>
    <row r="4270" spans="1:8" x14ac:dyDescent="0.25">
      <c r="A4270" s="46">
        <v>4261</v>
      </c>
      <c r="B4270" s="46" t="s">
        <v>6486</v>
      </c>
      <c r="C4270" s="46" t="s">
        <v>561</v>
      </c>
      <c r="D4270" s="46" t="s">
        <v>9</v>
      </c>
      <c r="E4270" s="46" t="s">
        <v>10</v>
      </c>
      <c r="F4270" s="46">
        <v>1200</v>
      </c>
      <c r="G4270" s="46">
        <f t="shared" si="81"/>
        <v>60000</v>
      </c>
      <c r="H4270" s="11">
        <v>50</v>
      </c>
    </row>
    <row r="4271" spans="1:8" x14ac:dyDescent="0.25">
      <c r="A4271" s="46">
        <v>4261</v>
      </c>
      <c r="B4271" s="46" t="s">
        <v>6487</v>
      </c>
      <c r="C4271" s="46" t="s">
        <v>575</v>
      </c>
      <c r="D4271" s="46" t="s">
        <v>9</v>
      </c>
      <c r="E4271" s="46" t="s">
        <v>10</v>
      </c>
      <c r="F4271" s="46">
        <v>1000</v>
      </c>
      <c r="G4271" s="46">
        <f t="shared" si="81"/>
        <v>10000</v>
      </c>
      <c r="H4271" s="11">
        <v>10</v>
      </c>
    </row>
    <row r="4272" spans="1:8" x14ac:dyDescent="0.25">
      <c r="A4272" s="46">
        <v>4261</v>
      </c>
      <c r="B4272" s="46" t="s">
        <v>6488</v>
      </c>
      <c r="C4272" s="46" t="s">
        <v>613</v>
      </c>
      <c r="D4272" s="46" t="s">
        <v>9</v>
      </c>
      <c r="E4272" s="46" t="s">
        <v>543</v>
      </c>
      <c r="F4272" s="46">
        <v>1800</v>
      </c>
      <c r="G4272" s="46">
        <f t="shared" si="81"/>
        <v>180000</v>
      </c>
      <c r="H4272" s="11">
        <v>100</v>
      </c>
    </row>
    <row r="4273" spans="1:8" x14ac:dyDescent="0.25">
      <c r="A4273" s="46">
        <v>4261</v>
      </c>
      <c r="B4273" s="46" t="s">
        <v>6489</v>
      </c>
      <c r="C4273" s="46" t="s">
        <v>613</v>
      </c>
      <c r="D4273" s="46" t="s">
        <v>9</v>
      </c>
      <c r="E4273" s="46" t="s">
        <v>543</v>
      </c>
      <c r="F4273" s="46">
        <v>800</v>
      </c>
      <c r="G4273" s="46">
        <f t="shared" si="81"/>
        <v>4000000</v>
      </c>
      <c r="H4273" s="11">
        <v>5000</v>
      </c>
    </row>
    <row r="4274" spans="1:8" x14ac:dyDescent="0.25">
      <c r="A4274" s="46">
        <v>4261</v>
      </c>
      <c r="B4274" s="46" t="s">
        <v>6490</v>
      </c>
      <c r="C4274" s="46" t="s">
        <v>6491</v>
      </c>
      <c r="D4274" s="46" t="s">
        <v>9</v>
      </c>
      <c r="E4274" s="46" t="s">
        <v>10</v>
      </c>
      <c r="F4274" s="46">
        <v>600</v>
      </c>
      <c r="G4274" s="46">
        <f t="shared" si="81"/>
        <v>30000</v>
      </c>
      <c r="H4274" s="11">
        <v>50</v>
      </c>
    </row>
    <row r="4275" spans="1:8" ht="27" x14ac:dyDescent="0.25">
      <c r="A4275" s="46">
        <v>4261</v>
      </c>
      <c r="B4275" s="46" t="s">
        <v>6492</v>
      </c>
      <c r="C4275" s="46" t="s">
        <v>594</v>
      </c>
      <c r="D4275" s="46" t="s">
        <v>9</v>
      </c>
      <c r="E4275" s="46" t="s">
        <v>10</v>
      </c>
      <c r="F4275" s="46">
        <v>200</v>
      </c>
      <c r="G4275" s="46">
        <f t="shared" si="81"/>
        <v>76000</v>
      </c>
      <c r="H4275" s="11">
        <v>380</v>
      </c>
    </row>
    <row r="4276" spans="1:8" x14ac:dyDescent="0.25">
      <c r="A4276" s="46">
        <v>4261</v>
      </c>
      <c r="B4276" s="46" t="s">
        <v>6493</v>
      </c>
      <c r="C4276" s="46" t="s">
        <v>603</v>
      </c>
      <c r="D4276" s="46" t="s">
        <v>9</v>
      </c>
      <c r="E4276" s="46" t="s">
        <v>10</v>
      </c>
      <c r="F4276" s="46">
        <v>600</v>
      </c>
      <c r="G4276" s="46">
        <f t="shared" si="81"/>
        <v>30000</v>
      </c>
      <c r="H4276" s="11">
        <v>50</v>
      </c>
    </row>
    <row r="4277" spans="1:8" x14ac:dyDescent="0.25">
      <c r="A4277" s="46">
        <v>4261</v>
      </c>
      <c r="B4277" s="46" t="s">
        <v>6494</v>
      </c>
      <c r="C4277" s="46" t="s">
        <v>603</v>
      </c>
      <c r="D4277" s="46" t="s">
        <v>9</v>
      </c>
      <c r="E4277" s="46" t="s">
        <v>10</v>
      </c>
      <c r="F4277" s="46">
        <v>500</v>
      </c>
      <c r="G4277" s="46">
        <f t="shared" si="81"/>
        <v>75000</v>
      </c>
      <c r="H4277" s="11">
        <v>150</v>
      </c>
    </row>
    <row r="4278" spans="1:8" x14ac:dyDescent="0.25">
      <c r="A4278" s="46">
        <v>4261</v>
      </c>
      <c r="B4278" s="46" t="s">
        <v>6495</v>
      </c>
      <c r="C4278" s="46" t="s">
        <v>1473</v>
      </c>
      <c r="D4278" s="46" t="s">
        <v>9</v>
      </c>
      <c r="E4278" s="46" t="s">
        <v>10</v>
      </c>
      <c r="F4278" s="46">
        <v>2500</v>
      </c>
      <c r="G4278" s="46">
        <f t="shared" si="81"/>
        <v>125000</v>
      </c>
      <c r="H4278" s="11">
        <v>50</v>
      </c>
    </row>
    <row r="4279" spans="1:8" x14ac:dyDescent="0.25">
      <c r="A4279" s="46">
        <v>4261</v>
      </c>
      <c r="B4279" s="46" t="s">
        <v>6496</v>
      </c>
      <c r="C4279" s="46" t="s">
        <v>3521</v>
      </c>
      <c r="D4279" s="46" t="s">
        <v>9</v>
      </c>
      <c r="E4279" s="46" t="s">
        <v>10</v>
      </c>
      <c r="F4279" s="46">
        <v>5000</v>
      </c>
      <c r="G4279" s="46">
        <f t="shared" si="81"/>
        <v>50000</v>
      </c>
      <c r="H4279" s="11">
        <v>10</v>
      </c>
    </row>
    <row r="4280" spans="1:8" x14ac:dyDescent="0.25">
      <c r="A4280" s="46">
        <v>4261</v>
      </c>
      <c r="B4280" s="46" t="s">
        <v>6497</v>
      </c>
      <c r="C4280" s="46" t="s">
        <v>2291</v>
      </c>
      <c r="D4280" s="46" t="s">
        <v>9</v>
      </c>
      <c r="E4280" s="46" t="s">
        <v>10</v>
      </c>
      <c r="F4280" s="46">
        <v>3500</v>
      </c>
      <c r="G4280" s="46">
        <f t="shared" si="81"/>
        <v>175000</v>
      </c>
      <c r="H4280" s="11">
        <v>50</v>
      </c>
    </row>
    <row r="4281" spans="1:8" x14ac:dyDescent="0.25">
      <c r="A4281" s="46">
        <v>4261</v>
      </c>
      <c r="B4281" s="46" t="s">
        <v>6498</v>
      </c>
      <c r="C4281" s="46" t="s">
        <v>1374</v>
      </c>
      <c r="D4281" s="46" t="s">
        <v>9</v>
      </c>
      <c r="E4281" s="46" t="s">
        <v>10</v>
      </c>
      <c r="F4281" s="46">
        <v>12000</v>
      </c>
      <c r="G4281" s="46">
        <f t="shared" si="81"/>
        <v>120000</v>
      </c>
      <c r="H4281" s="11">
        <v>10</v>
      </c>
    </row>
    <row r="4282" spans="1:8" x14ac:dyDescent="0.25">
      <c r="A4282" s="46">
        <v>4261</v>
      </c>
      <c r="B4282" s="46" t="s">
        <v>6499</v>
      </c>
      <c r="C4282" s="46" t="s">
        <v>583</v>
      </c>
      <c r="D4282" s="46" t="s">
        <v>9</v>
      </c>
      <c r="E4282" s="46" t="s">
        <v>10</v>
      </c>
      <c r="F4282" s="46">
        <v>300</v>
      </c>
      <c r="G4282" s="46">
        <f t="shared" si="81"/>
        <v>15000</v>
      </c>
      <c r="H4282" s="11">
        <v>50</v>
      </c>
    </row>
    <row r="4283" spans="1:8" x14ac:dyDescent="0.25">
      <c r="A4283" s="46">
        <v>4261</v>
      </c>
      <c r="B4283" s="46" t="s">
        <v>6500</v>
      </c>
      <c r="C4283" s="46" t="s">
        <v>598</v>
      </c>
      <c r="D4283" s="46" t="s">
        <v>9</v>
      </c>
      <c r="E4283" s="46" t="s">
        <v>10</v>
      </c>
      <c r="F4283" s="46">
        <v>2800</v>
      </c>
      <c r="G4283" s="46">
        <f t="shared" si="81"/>
        <v>56000</v>
      </c>
      <c r="H4283" s="11">
        <v>20</v>
      </c>
    </row>
    <row r="4284" spans="1:8" ht="40.5" x14ac:dyDescent="0.25">
      <c r="A4284" s="46">
        <v>4261</v>
      </c>
      <c r="B4284" s="46" t="s">
        <v>6501</v>
      </c>
      <c r="C4284" s="46" t="s">
        <v>1479</v>
      </c>
      <c r="D4284" s="46" t="s">
        <v>9</v>
      </c>
      <c r="E4284" s="46" t="s">
        <v>10</v>
      </c>
      <c r="F4284" s="46">
        <v>500</v>
      </c>
      <c r="G4284" s="46">
        <f t="shared" si="81"/>
        <v>50000</v>
      </c>
      <c r="H4284" s="11">
        <v>100</v>
      </c>
    </row>
    <row r="4285" spans="1:8" x14ac:dyDescent="0.25">
      <c r="A4285" s="46">
        <v>4261</v>
      </c>
      <c r="B4285" s="46" t="s">
        <v>6502</v>
      </c>
      <c r="C4285" s="46" t="s">
        <v>545</v>
      </c>
      <c r="D4285" s="46" t="s">
        <v>9</v>
      </c>
      <c r="E4285" s="46" t="s">
        <v>542</v>
      </c>
      <c r="F4285" s="46">
        <v>200</v>
      </c>
      <c r="G4285" s="46">
        <f t="shared" si="81"/>
        <v>20000</v>
      </c>
      <c r="H4285" s="11">
        <v>100</v>
      </c>
    </row>
    <row r="4286" spans="1:8" x14ac:dyDescent="0.25">
      <c r="A4286" s="46">
        <v>4261</v>
      </c>
      <c r="B4286" s="46" t="s">
        <v>6503</v>
      </c>
      <c r="C4286" s="46" t="s">
        <v>617</v>
      </c>
      <c r="D4286" s="46" t="s">
        <v>9</v>
      </c>
      <c r="E4286" s="46" t="s">
        <v>542</v>
      </c>
      <c r="F4286" s="46">
        <v>350</v>
      </c>
      <c r="G4286" s="46">
        <f t="shared" si="81"/>
        <v>35000</v>
      </c>
      <c r="H4286" s="11">
        <v>100</v>
      </c>
    </row>
    <row r="4287" spans="1:8" x14ac:dyDescent="0.25">
      <c r="A4287" s="46">
        <v>4261</v>
      </c>
      <c r="B4287" s="46" t="s">
        <v>6504</v>
      </c>
      <c r="C4287" s="46" t="s">
        <v>579</v>
      </c>
      <c r="D4287" s="46" t="s">
        <v>9</v>
      </c>
      <c r="E4287" s="46" t="s">
        <v>10</v>
      </c>
      <c r="F4287" s="46">
        <v>24.16</v>
      </c>
      <c r="G4287" s="46">
        <f t="shared" si="81"/>
        <v>104371.2</v>
      </c>
      <c r="H4287" s="11">
        <v>4320</v>
      </c>
    </row>
    <row r="4288" spans="1:8" x14ac:dyDescent="0.25">
      <c r="A4288" s="46">
        <v>4261</v>
      </c>
      <c r="B4288" s="46" t="s">
        <v>6505</v>
      </c>
      <c r="C4288" s="46" t="s">
        <v>611</v>
      </c>
      <c r="D4288" s="46" t="s">
        <v>9</v>
      </c>
      <c r="E4288" s="46" t="s">
        <v>542</v>
      </c>
      <c r="F4288" s="46">
        <v>360</v>
      </c>
      <c r="G4288" s="46">
        <f t="shared" si="81"/>
        <v>129600</v>
      </c>
      <c r="H4288" s="11">
        <v>360</v>
      </c>
    </row>
    <row r="4289" spans="1:8" x14ac:dyDescent="0.25">
      <c r="A4289" s="46">
        <v>4261</v>
      </c>
      <c r="B4289" s="46" t="s">
        <v>6506</v>
      </c>
      <c r="C4289" s="46" t="s">
        <v>611</v>
      </c>
      <c r="D4289" s="46" t="s">
        <v>9</v>
      </c>
      <c r="E4289" s="46" t="s">
        <v>542</v>
      </c>
      <c r="F4289" s="46">
        <v>600</v>
      </c>
      <c r="G4289" s="46">
        <f t="shared" si="81"/>
        <v>186000</v>
      </c>
      <c r="H4289" s="11">
        <v>310</v>
      </c>
    </row>
    <row r="4290" spans="1:8" x14ac:dyDescent="0.25">
      <c r="A4290" s="46">
        <v>4261</v>
      </c>
      <c r="B4290" s="46" t="s">
        <v>6507</v>
      </c>
      <c r="C4290" s="46" t="s">
        <v>605</v>
      </c>
      <c r="D4290" s="46" t="s">
        <v>9</v>
      </c>
      <c r="E4290" s="46" t="s">
        <v>542</v>
      </c>
      <c r="F4290" s="46">
        <v>800</v>
      </c>
      <c r="G4290" s="46">
        <f t="shared" si="81"/>
        <v>288000</v>
      </c>
      <c r="H4290" s="11">
        <v>360</v>
      </c>
    </row>
    <row r="4291" spans="1:8" x14ac:dyDescent="0.25">
      <c r="A4291" s="46">
        <v>4261</v>
      </c>
      <c r="B4291" s="46" t="s">
        <v>6508</v>
      </c>
      <c r="C4291" s="46" t="s">
        <v>6509</v>
      </c>
      <c r="D4291" s="46" t="s">
        <v>9</v>
      </c>
      <c r="E4291" s="46" t="s">
        <v>10</v>
      </c>
      <c r="F4291" s="46">
        <v>500</v>
      </c>
      <c r="G4291" s="46">
        <f t="shared" si="81"/>
        <v>10500</v>
      </c>
      <c r="H4291" s="11">
        <v>21</v>
      </c>
    </row>
    <row r="4292" spans="1:8" x14ac:dyDescent="0.25">
      <c r="A4292" s="46">
        <v>4261</v>
      </c>
      <c r="B4292" s="46" t="s">
        <v>6510</v>
      </c>
      <c r="C4292" s="46" t="s">
        <v>4124</v>
      </c>
      <c r="D4292" s="46" t="s">
        <v>9</v>
      </c>
      <c r="E4292" s="46" t="s">
        <v>10</v>
      </c>
      <c r="F4292" s="46">
        <v>200</v>
      </c>
      <c r="G4292" s="46">
        <f t="shared" si="81"/>
        <v>10000</v>
      </c>
      <c r="H4292" s="11">
        <v>50</v>
      </c>
    </row>
    <row r="4293" spans="1:8" x14ac:dyDescent="0.25">
      <c r="A4293" s="46">
        <v>5122</v>
      </c>
      <c r="B4293" s="46" t="s">
        <v>6513</v>
      </c>
      <c r="C4293" s="46" t="s">
        <v>407</v>
      </c>
      <c r="D4293" s="46" t="s">
        <v>9</v>
      </c>
      <c r="E4293" s="46" t="s">
        <v>10</v>
      </c>
      <c r="F4293" s="46">
        <v>290000</v>
      </c>
      <c r="G4293" s="46">
        <f t="shared" si="81"/>
        <v>3480000</v>
      </c>
      <c r="H4293" s="11">
        <v>12</v>
      </c>
    </row>
    <row r="4294" spans="1:8" x14ac:dyDescent="0.25">
      <c r="A4294" s="46">
        <v>5122</v>
      </c>
      <c r="B4294" s="46" t="s">
        <v>6514</v>
      </c>
      <c r="C4294" s="46" t="s">
        <v>407</v>
      </c>
      <c r="D4294" s="46" t="s">
        <v>9</v>
      </c>
      <c r="E4294" s="46" t="s">
        <v>10</v>
      </c>
      <c r="F4294" s="46">
        <v>430000</v>
      </c>
      <c r="G4294" s="46">
        <f t="shared" si="81"/>
        <v>860000</v>
      </c>
      <c r="H4294" s="11">
        <v>2</v>
      </c>
    </row>
    <row r="4295" spans="1:8" x14ac:dyDescent="0.25">
      <c r="A4295" s="46">
        <v>5122</v>
      </c>
      <c r="B4295" s="46" t="s">
        <v>6515</v>
      </c>
      <c r="C4295" s="46" t="s">
        <v>2114</v>
      </c>
      <c r="D4295" s="46" t="s">
        <v>9</v>
      </c>
      <c r="E4295" s="46" t="s">
        <v>10</v>
      </c>
      <c r="F4295" s="46">
        <v>135000</v>
      </c>
      <c r="G4295" s="46">
        <f t="shared" si="81"/>
        <v>1350000</v>
      </c>
      <c r="H4295" s="11">
        <v>10</v>
      </c>
    </row>
    <row r="4296" spans="1:8" x14ac:dyDescent="0.25">
      <c r="A4296" s="46">
        <v>5122</v>
      </c>
      <c r="B4296" s="46" t="s">
        <v>6516</v>
      </c>
      <c r="C4296" s="46" t="s">
        <v>6517</v>
      </c>
      <c r="D4296" s="46" t="s">
        <v>9</v>
      </c>
      <c r="E4296" s="46" t="s">
        <v>10</v>
      </c>
      <c r="F4296" s="46">
        <v>220000</v>
      </c>
      <c r="G4296" s="46">
        <f t="shared" si="81"/>
        <v>440000</v>
      </c>
      <c r="H4296" s="11">
        <v>2</v>
      </c>
    </row>
    <row r="4297" spans="1:8" x14ac:dyDescent="0.25">
      <c r="A4297" s="46">
        <v>5122</v>
      </c>
      <c r="B4297" s="46" t="s">
        <v>6518</v>
      </c>
      <c r="C4297" s="46" t="s">
        <v>4997</v>
      </c>
      <c r="D4297" s="46" t="s">
        <v>9</v>
      </c>
      <c r="E4297" s="46" t="s">
        <v>10</v>
      </c>
      <c r="F4297" s="46">
        <v>130000</v>
      </c>
      <c r="G4297" s="46">
        <f t="shared" si="81"/>
        <v>130000</v>
      </c>
      <c r="H4297" s="11">
        <v>1</v>
      </c>
    </row>
    <row r="4298" spans="1:8" x14ac:dyDescent="0.25">
      <c r="A4298" s="46">
        <v>5122</v>
      </c>
      <c r="B4298" s="46" t="s">
        <v>6519</v>
      </c>
      <c r="C4298" s="46" t="s">
        <v>418</v>
      </c>
      <c r="D4298" s="46" t="s">
        <v>9</v>
      </c>
      <c r="E4298" s="46" t="s">
        <v>10</v>
      </c>
      <c r="F4298" s="46">
        <v>20000</v>
      </c>
      <c r="G4298" s="46">
        <f t="shared" ref="G4298:G4316" si="82">H4298*F4298</f>
        <v>40000</v>
      </c>
      <c r="H4298" s="11">
        <v>2</v>
      </c>
    </row>
    <row r="4299" spans="1:8" x14ac:dyDescent="0.25">
      <c r="A4299" s="46">
        <v>5122</v>
      </c>
      <c r="B4299" s="46" t="s">
        <v>6520</v>
      </c>
      <c r="C4299" s="46" t="s">
        <v>418</v>
      </c>
      <c r="D4299" s="46" t="s">
        <v>9</v>
      </c>
      <c r="E4299" s="46" t="s">
        <v>10</v>
      </c>
      <c r="F4299" s="46">
        <v>12000</v>
      </c>
      <c r="G4299" s="46">
        <f t="shared" si="82"/>
        <v>60000</v>
      </c>
      <c r="H4299" s="11">
        <v>5</v>
      </c>
    </row>
    <row r="4300" spans="1:8" x14ac:dyDescent="0.25">
      <c r="A4300" s="46">
        <v>5122</v>
      </c>
      <c r="B4300" s="46" t="s">
        <v>6521</v>
      </c>
      <c r="C4300" s="46" t="s">
        <v>418</v>
      </c>
      <c r="D4300" s="46" t="s">
        <v>9</v>
      </c>
      <c r="E4300" s="46" t="s">
        <v>10</v>
      </c>
      <c r="F4300" s="46">
        <v>8000</v>
      </c>
      <c r="G4300" s="46">
        <f t="shared" si="82"/>
        <v>24000</v>
      </c>
      <c r="H4300" s="11">
        <v>3</v>
      </c>
    </row>
    <row r="4301" spans="1:8" x14ac:dyDescent="0.25">
      <c r="A4301" s="46">
        <v>5122</v>
      </c>
      <c r="B4301" s="46" t="s">
        <v>6522</v>
      </c>
      <c r="C4301" s="46" t="s">
        <v>2651</v>
      </c>
      <c r="D4301" s="46" t="s">
        <v>9</v>
      </c>
      <c r="E4301" s="46" t="s">
        <v>10</v>
      </c>
      <c r="F4301" s="46">
        <v>30000</v>
      </c>
      <c r="G4301" s="46">
        <f t="shared" si="82"/>
        <v>30000</v>
      </c>
      <c r="H4301" s="11">
        <v>1</v>
      </c>
    </row>
    <row r="4302" spans="1:8" x14ac:dyDescent="0.25">
      <c r="A4302" s="46">
        <v>5122</v>
      </c>
      <c r="B4302" s="46" t="s">
        <v>6523</v>
      </c>
      <c r="C4302" s="46" t="s">
        <v>6387</v>
      </c>
      <c r="D4302" s="46" t="s">
        <v>9</v>
      </c>
      <c r="E4302" s="46" t="s">
        <v>10</v>
      </c>
      <c r="F4302" s="46">
        <v>25000</v>
      </c>
      <c r="G4302" s="46">
        <f t="shared" si="82"/>
        <v>100000</v>
      </c>
      <c r="H4302" s="11">
        <v>4</v>
      </c>
    </row>
    <row r="4303" spans="1:8" x14ac:dyDescent="0.25">
      <c r="A4303" s="46">
        <v>5122</v>
      </c>
      <c r="B4303" s="46" t="s">
        <v>6524</v>
      </c>
      <c r="C4303" s="46" t="s">
        <v>2319</v>
      </c>
      <c r="D4303" s="46" t="s">
        <v>9</v>
      </c>
      <c r="E4303" s="46" t="s">
        <v>10</v>
      </c>
      <c r="F4303" s="46">
        <v>14000</v>
      </c>
      <c r="G4303" s="46">
        <f t="shared" si="82"/>
        <v>140000</v>
      </c>
      <c r="H4303" s="11">
        <v>10</v>
      </c>
    </row>
    <row r="4304" spans="1:8" x14ac:dyDescent="0.25">
      <c r="A4304" s="46">
        <v>5122</v>
      </c>
      <c r="B4304" s="46" t="s">
        <v>6525</v>
      </c>
      <c r="C4304" s="46" t="s">
        <v>3425</v>
      </c>
      <c r="D4304" s="46" t="s">
        <v>9</v>
      </c>
      <c r="E4304" s="46" t="s">
        <v>10</v>
      </c>
      <c r="F4304" s="46">
        <v>500000</v>
      </c>
      <c r="G4304" s="46">
        <f t="shared" si="82"/>
        <v>500000</v>
      </c>
      <c r="H4304" s="11">
        <v>1</v>
      </c>
    </row>
    <row r="4305" spans="1:8" x14ac:dyDescent="0.25">
      <c r="A4305" s="46">
        <v>5122</v>
      </c>
      <c r="B4305" s="46" t="s">
        <v>6526</v>
      </c>
      <c r="C4305" s="46" t="s">
        <v>3435</v>
      </c>
      <c r="D4305" s="46" t="s">
        <v>9</v>
      </c>
      <c r="E4305" s="46" t="s">
        <v>10</v>
      </c>
      <c r="F4305" s="46">
        <v>70000</v>
      </c>
      <c r="G4305" s="46">
        <f t="shared" si="82"/>
        <v>350000</v>
      </c>
      <c r="H4305" s="11">
        <v>5</v>
      </c>
    </row>
    <row r="4306" spans="1:8" x14ac:dyDescent="0.25">
      <c r="A4306" s="46">
        <v>5122</v>
      </c>
      <c r="B4306" s="46" t="s">
        <v>6527</v>
      </c>
      <c r="C4306" s="46" t="s">
        <v>2847</v>
      </c>
      <c r="D4306" s="46" t="s">
        <v>9</v>
      </c>
      <c r="E4306" s="46" t="s">
        <v>10</v>
      </c>
      <c r="F4306" s="46">
        <v>150000</v>
      </c>
      <c r="G4306" s="46">
        <f t="shared" si="82"/>
        <v>150000</v>
      </c>
      <c r="H4306" s="11">
        <v>1</v>
      </c>
    </row>
    <row r="4307" spans="1:8" x14ac:dyDescent="0.25">
      <c r="A4307" s="46">
        <v>5122</v>
      </c>
      <c r="B4307" s="46" t="s">
        <v>6528</v>
      </c>
      <c r="C4307" s="46" t="s">
        <v>6529</v>
      </c>
      <c r="D4307" s="46" t="s">
        <v>9</v>
      </c>
      <c r="E4307" s="46" t="s">
        <v>10</v>
      </c>
      <c r="F4307" s="46">
        <v>56500</v>
      </c>
      <c r="G4307" s="46">
        <f t="shared" si="82"/>
        <v>56500</v>
      </c>
      <c r="H4307" s="11">
        <v>1</v>
      </c>
    </row>
    <row r="4308" spans="1:8" x14ac:dyDescent="0.25">
      <c r="A4308" s="46">
        <v>5122</v>
      </c>
      <c r="B4308" s="46" t="s">
        <v>6530</v>
      </c>
      <c r="C4308" s="46" t="s">
        <v>3438</v>
      </c>
      <c r="D4308" s="46" t="s">
        <v>9</v>
      </c>
      <c r="E4308" s="46" t="s">
        <v>10</v>
      </c>
      <c r="F4308" s="46">
        <v>105000</v>
      </c>
      <c r="G4308" s="46">
        <f t="shared" si="82"/>
        <v>210000</v>
      </c>
      <c r="H4308" s="11">
        <v>2</v>
      </c>
    </row>
    <row r="4309" spans="1:8" x14ac:dyDescent="0.25">
      <c r="A4309" s="46">
        <v>5122</v>
      </c>
      <c r="B4309" s="46" t="s">
        <v>6531</v>
      </c>
      <c r="C4309" s="46" t="s">
        <v>3438</v>
      </c>
      <c r="D4309" s="46" t="s">
        <v>9</v>
      </c>
      <c r="E4309" s="46" t="s">
        <v>10</v>
      </c>
      <c r="F4309" s="46">
        <v>130000</v>
      </c>
      <c r="G4309" s="46">
        <f t="shared" si="82"/>
        <v>260000</v>
      </c>
      <c r="H4309" s="11">
        <v>2</v>
      </c>
    </row>
    <row r="4310" spans="1:8" x14ac:dyDescent="0.25">
      <c r="A4310" s="46">
        <v>5122</v>
      </c>
      <c r="B4310" s="46" t="s">
        <v>6532</v>
      </c>
      <c r="C4310" s="46" t="s">
        <v>6533</v>
      </c>
      <c r="D4310" s="46" t="s">
        <v>9</v>
      </c>
      <c r="E4310" s="46" t="s">
        <v>10</v>
      </c>
      <c r="F4310" s="46">
        <v>55000</v>
      </c>
      <c r="G4310" s="46">
        <f t="shared" si="82"/>
        <v>330000</v>
      </c>
      <c r="H4310" s="11">
        <v>6</v>
      </c>
    </row>
    <row r="4311" spans="1:8" x14ac:dyDescent="0.25">
      <c r="A4311" s="46">
        <v>5122</v>
      </c>
      <c r="B4311" s="46" t="s">
        <v>6534</v>
      </c>
      <c r="C4311" s="46" t="s">
        <v>2212</v>
      </c>
      <c r="D4311" s="46" t="s">
        <v>9</v>
      </c>
      <c r="E4311" s="46" t="s">
        <v>854</v>
      </c>
      <c r="F4311" s="46">
        <v>6500</v>
      </c>
      <c r="G4311" s="46">
        <f t="shared" si="82"/>
        <v>214500</v>
      </c>
      <c r="H4311" s="11">
        <v>33</v>
      </c>
    </row>
    <row r="4312" spans="1:8" x14ac:dyDescent="0.25">
      <c r="A4312" s="46">
        <v>5122</v>
      </c>
      <c r="B4312" s="46" t="s">
        <v>6535</v>
      </c>
      <c r="C4312" s="46" t="s">
        <v>6536</v>
      </c>
      <c r="D4312" s="46" t="s">
        <v>9</v>
      </c>
      <c r="E4312" s="46" t="s">
        <v>10</v>
      </c>
      <c r="F4312" s="46">
        <v>140000</v>
      </c>
      <c r="G4312" s="46">
        <f t="shared" si="82"/>
        <v>280000</v>
      </c>
      <c r="H4312" s="11">
        <v>2</v>
      </c>
    </row>
    <row r="4313" spans="1:8" x14ac:dyDescent="0.25">
      <c r="A4313" s="46">
        <v>5122</v>
      </c>
      <c r="B4313" s="46" t="s">
        <v>6537</v>
      </c>
      <c r="C4313" s="46" t="s">
        <v>419</v>
      </c>
      <c r="D4313" s="46" t="s">
        <v>9</v>
      </c>
      <c r="E4313" s="46" t="s">
        <v>10</v>
      </c>
      <c r="F4313" s="46">
        <v>170000</v>
      </c>
      <c r="G4313" s="46">
        <f t="shared" si="82"/>
        <v>170000</v>
      </c>
      <c r="H4313" s="11">
        <v>1</v>
      </c>
    </row>
    <row r="4314" spans="1:8" x14ac:dyDescent="0.25">
      <c r="A4314" s="46">
        <v>5122</v>
      </c>
      <c r="B4314" s="46" t="s">
        <v>6538</v>
      </c>
      <c r="C4314" s="46" t="s">
        <v>3803</v>
      </c>
      <c r="D4314" s="46" t="s">
        <v>9</v>
      </c>
      <c r="E4314" s="46" t="s">
        <v>10</v>
      </c>
      <c r="F4314" s="46">
        <v>65000</v>
      </c>
      <c r="G4314" s="46">
        <f t="shared" si="82"/>
        <v>325000</v>
      </c>
      <c r="H4314" s="11">
        <v>5</v>
      </c>
    </row>
    <row r="4315" spans="1:8" ht="27" x14ac:dyDescent="0.25">
      <c r="A4315" s="46">
        <v>5122</v>
      </c>
      <c r="B4315" s="46" t="s">
        <v>6539</v>
      </c>
      <c r="C4315" s="46" t="s">
        <v>6540</v>
      </c>
      <c r="D4315" s="46" t="s">
        <v>9</v>
      </c>
      <c r="E4315" s="46" t="s">
        <v>10</v>
      </c>
      <c r="F4315" s="46">
        <v>350000</v>
      </c>
      <c r="G4315" s="46">
        <f t="shared" si="82"/>
        <v>350000</v>
      </c>
      <c r="H4315" s="11">
        <v>1</v>
      </c>
    </row>
    <row r="4316" spans="1:8" x14ac:dyDescent="0.25">
      <c r="A4316" s="46">
        <v>5122</v>
      </c>
      <c r="B4316" s="46" t="s">
        <v>6541</v>
      </c>
      <c r="C4316" s="46" t="s">
        <v>3805</v>
      </c>
      <c r="D4316" s="46" t="s">
        <v>9</v>
      </c>
      <c r="E4316" s="46" t="s">
        <v>10</v>
      </c>
      <c r="F4316" s="46">
        <v>30000</v>
      </c>
      <c r="G4316" s="46">
        <f t="shared" si="82"/>
        <v>150000</v>
      </c>
      <c r="H4316" s="11">
        <v>5</v>
      </c>
    </row>
    <row r="4317" spans="1:8" x14ac:dyDescent="0.25">
      <c r="A4317" s="46">
        <v>4267</v>
      </c>
      <c r="B4317" s="46" t="s">
        <v>6607</v>
      </c>
      <c r="C4317" s="46" t="s">
        <v>18</v>
      </c>
      <c r="D4317" s="46" t="s">
        <v>9</v>
      </c>
      <c r="E4317" s="46" t="s">
        <v>853</v>
      </c>
      <c r="F4317" s="46">
        <v>250</v>
      </c>
      <c r="G4317" s="46">
        <f>H4317*F4317</f>
        <v>25000</v>
      </c>
      <c r="H4317" s="11">
        <v>100</v>
      </c>
    </row>
    <row r="4318" spans="1:8" x14ac:dyDescent="0.25">
      <c r="A4318" s="46">
        <v>4267</v>
      </c>
      <c r="B4318" s="46" t="s">
        <v>6608</v>
      </c>
      <c r="C4318" s="46" t="s">
        <v>1694</v>
      </c>
      <c r="D4318" s="46" t="s">
        <v>9</v>
      </c>
      <c r="E4318" s="46" t="s">
        <v>853</v>
      </c>
      <c r="F4318" s="46">
        <v>250</v>
      </c>
      <c r="G4318" s="46">
        <f t="shared" ref="G4318:G4381" si="83">H4318*F4318</f>
        <v>15000</v>
      </c>
      <c r="H4318" s="11">
        <v>60</v>
      </c>
    </row>
    <row r="4319" spans="1:8" ht="27" x14ac:dyDescent="0.25">
      <c r="A4319" s="46">
        <v>4267</v>
      </c>
      <c r="B4319" s="46" t="s">
        <v>6609</v>
      </c>
      <c r="C4319" s="46" t="s">
        <v>35</v>
      </c>
      <c r="D4319" s="46" t="s">
        <v>9</v>
      </c>
      <c r="E4319" s="46" t="s">
        <v>10</v>
      </c>
      <c r="F4319" s="46">
        <v>450</v>
      </c>
      <c r="G4319" s="46">
        <f t="shared" si="83"/>
        <v>90000</v>
      </c>
      <c r="H4319" s="11">
        <v>200</v>
      </c>
    </row>
    <row r="4320" spans="1:8" ht="27" x14ac:dyDescent="0.25">
      <c r="A4320" s="46">
        <v>4267</v>
      </c>
      <c r="B4320" s="46" t="s">
        <v>6610</v>
      </c>
      <c r="C4320" s="46" t="s">
        <v>35</v>
      </c>
      <c r="D4320" s="46" t="s">
        <v>9</v>
      </c>
      <c r="E4320" s="46" t="s">
        <v>10</v>
      </c>
      <c r="F4320" s="46">
        <v>550</v>
      </c>
      <c r="G4320" s="46">
        <f t="shared" si="83"/>
        <v>82500</v>
      </c>
      <c r="H4320" s="11">
        <v>150</v>
      </c>
    </row>
    <row r="4321" spans="1:8" x14ac:dyDescent="0.25">
      <c r="A4321" s="46">
        <v>4267</v>
      </c>
      <c r="B4321" s="46" t="s">
        <v>6611</v>
      </c>
      <c r="C4321" s="46" t="s">
        <v>1490</v>
      </c>
      <c r="D4321" s="46" t="s">
        <v>9</v>
      </c>
      <c r="E4321" s="46" t="s">
        <v>11</v>
      </c>
      <c r="F4321" s="46">
        <v>200</v>
      </c>
      <c r="G4321" s="46">
        <f t="shared" si="83"/>
        <v>20000</v>
      </c>
      <c r="H4321" s="11">
        <v>100</v>
      </c>
    </row>
    <row r="4322" spans="1:8" x14ac:dyDescent="0.25">
      <c r="A4322" s="46">
        <v>4267</v>
      </c>
      <c r="B4322" s="46" t="s">
        <v>6612</v>
      </c>
      <c r="C4322" s="46" t="s">
        <v>1378</v>
      </c>
      <c r="D4322" s="46" t="s">
        <v>9</v>
      </c>
      <c r="E4322" s="46" t="s">
        <v>543</v>
      </c>
      <c r="F4322" s="46">
        <v>750</v>
      </c>
      <c r="G4322" s="46">
        <f t="shared" si="83"/>
        <v>3000</v>
      </c>
      <c r="H4322" s="11">
        <v>4</v>
      </c>
    </row>
    <row r="4323" spans="1:8" x14ac:dyDescent="0.25">
      <c r="A4323" s="46">
        <v>4267</v>
      </c>
      <c r="B4323" s="46" t="s">
        <v>6613</v>
      </c>
      <c r="C4323" s="46" t="s">
        <v>5641</v>
      </c>
      <c r="D4323" s="46" t="s">
        <v>9</v>
      </c>
      <c r="E4323" s="46" t="s">
        <v>10</v>
      </c>
      <c r="F4323" s="46">
        <v>2000</v>
      </c>
      <c r="G4323" s="46">
        <f t="shared" si="83"/>
        <v>6000</v>
      </c>
      <c r="H4323" s="11">
        <v>3</v>
      </c>
    </row>
    <row r="4324" spans="1:8" x14ac:dyDescent="0.25">
      <c r="A4324" s="46">
        <v>4267</v>
      </c>
      <c r="B4324" s="46" t="s">
        <v>6614</v>
      </c>
      <c r="C4324" s="46" t="s">
        <v>5641</v>
      </c>
      <c r="D4324" s="46" t="s">
        <v>9</v>
      </c>
      <c r="E4324" s="46" t="s">
        <v>10</v>
      </c>
      <c r="F4324" s="46">
        <v>3000</v>
      </c>
      <c r="G4324" s="46">
        <f t="shared" si="83"/>
        <v>9000</v>
      </c>
      <c r="H4324" s="11">
        <v>3</v>
      </c>
    </row>
    <row r="4325" spans="1:8" x14ac:dyDescent="0.25">
      <c r="A4325" s="46">
        <v>4267</v>
      </c>
      <c r="B4325" s="46" t="s">
        <v>6615</v>
      </c>
      <c r="C4325" s="46" t="s">
        <v>2511</v>
      </c>
      <c r="D4325" s="46" t="s">
        <v>9</v>
      </c>
      <c r="E4325" s="46" t="s">
        <v>542</v>
      </c>
      <c r="F4325" s="46">
        <v>750</v>
      </c>
      <c r="G4325" s="46">
        <f t="shared" si="83"/>
        <v>3750</v>
      </c>
      <c r="H4325" s="11">
        <v>5</v>
      </c>
    </row>
    <row r="4326" spans="1:8" x14ac:dyDescent="0.25">
      <c r="A4326" s="46">
        <v>4267</v>
      </c>
      <c r="B4326" s="46" t="s">
        <v>6616</v>
      </c>
      <c r="C4326" s="46" t="s">
        <v>6617</v>
      </c>
      <c r="D4326" s="46" t="s">
        <v>9</v>
      </c>
      <c r="E4326" s="46" t="s">
        <v>10</v>
      </c>
      <c r="F4326" s="46">
        <v>500</v>
      </c>
      <c r="G4326" s="46">
        <f t="shared" si="83"/>
        <v>1000</v>
      </c>
      <c r="H4326" s="11">
        <v>2</v>
      </c>
    </row>
    <row r="4327" spans="1:8" x14ac:dyDescent="0.25">
      <c r="A4327" s="46">
        <v>4267</v>
      </c>
      <c r="B4327" s="46" t="s">
        <v>6618</v>
      </c>
      <c r="C4327" s="46" t="s">
        <v>6619</v>
      </c>
      <c r="D4327" s="46" t="s">
        <v>9</v>
      </c>
      <c r="E4327" s="46" t="s">
        <v>10</v>
      </c>
      <c r="F4327" s="46">
        <v>500</v>
      </c>
      <c r="G4327" s="46">
        <f t="shared" si="83"/>
        <v>5000</v>
      </c>
      <c r="H4327" s="11">
        <v>10</v>
      </c>
    </row>
    <row r="4328" spans="1:8" x14ac:dyDescent="0.25">
      <c r="A4328" s="46">
        <v>4267</v>
      </c>
      <c r="B4328" s="46" t="s">
        <v>6620</v>
      </c>
      <c r="C4328" s="46" t="s">
        <v>805</v>
      </c>
      <c r="D4328" s="46" t="s">
        <v>9</v>
      </c>
      <c r="E4328" s="46" t="s">
        <v>10</v>
      </c>
      <c r="F4328" s="46">
        <v>200</v>
      </c>
      <c r="G4328" s="46">
        <f t="shared" si="83"/>
        <v>2000</v>
      </c>
      <c r="H4328" s="11">
        <v>10</v>
      </c>
    </row>
    <row r="4329" spans="1:8" x14ac:dyDescent="0.25">
      <c r="A4329" s="46">
        <v>4267</v>
      </c>
      <c r="B4329" s="46" t="s">
        <v>6621</v>
      </c>
      <c r="C4329" s="46" t="s">
        <v>805</v>
      </c>
      <c r="D4329" s="46" t="s">
        <v>9</v>
      </c>
      <c r="E4329" s="46" t="s">
        <v>10</v>
      </c>
      <c r="F4329" s="46">
        <v>300</v>
      </c>
      <c r="G4329" s="46">
        <f t="shared" si="83"/>
        <v>3000</v>
      </c>
      <c r="H4329" s="11">
        <v>10</v>
      </c>
    </row>
    <row r="4330" spans="1:8" ht="27" x14ac:dyDescent="0.25">
      <c r="A4330" s="46">
        <v>4267</v>
      </c>
      <c r="B4330" s="46" t="s">
        <v>6622</v>
      </c>
      <c r="C4330" s="46" t="s">
        <v>6623</v>
      </c>
      <c r="D4330" s="46" t="s">
        <v>9</v>
      </c>
      <c r="E4330" s="46" t="s">
        <v>855</v>
      </c>
      <c r="F4330" s="46">
        <v>280</v>
      </c>
      <c r="G4330" s="46">
        <f t="shared" si="83"/>
        <v>22400</v>
      </c>
      <c r="H4330" s="11">
        <v>80</v>
      </c>
    </row>
    <row r="4331" spans="1:8" x14ac:dyDescent="0.25">
      <c r="A4331" s="46">
        <v>4267</v>
      </c>
      <c r="B4331" s="46" t="s">
        <v>6624</v>
      </c>
      <c r="C4331" s="46" t="s">
        <v>4591</v>
      </c>
      <c r="D4331" s="46" t="s">
        <v>9</v>
      </c>
      <c r="E4331" s="46" t="s">
        <v>10</v>
      </c>
      <c r="F4331" s="46">
        <v>100</v>
      </c>
      <c r="G4331" s="46">
        <f t="shared" si="83"/>
        <v>10000</v>
      </c>
      <c r="H4331" s="11">
        <v>100</v>
      </c>
    </row>
    <row r="4332" spans="1:8" x14ac:dyDescent="0.25">
      <c r="A4332" s="46">
        <v>4267</v>
      </c>
      <c r="B4332" s="46" t="s">
        <v>6625</v>
      </c>
      <c r="C4332" s="46" t="s">
        <v>2565</v>
      </c>
      <c r="D4332" s="46" t="s">
        <v>9</v>
      </c>
      <c r="E4332" s="46" t="s">
        <v>10</v>
      </c>
      <c r="F4332" s="46">
        <v>110</v>
      </c>
      <c r="G4332" s="46">
        <f t="shared" si="83"/>
        <v>11000</v>
      </c>
      <c r="H4332" s="11">
        <v>100</v>
      </c>
    </row>
    <row r="4333" spans="1:8" x14ac:dyDescent="0.25">
      <c r="A4333" s="46">
        <v>4267</v>
      </c>
      <c r="B4333" s="46" t="s">
        <v>6626</v>
      </c>
      <c r="C4333" s="46" t="s">
        <v>1500</v>
      </c>
      <c r="D4333" s="46" t="s">
        <v>9</v>
      </c>
      <c r="E4333" s="46" t="s">
        <v>10</v>
      </c>
      <c r="F4333" s="46">
        <v>800</v>
      </c>
      <c r="G4333" s="46">
        <f t="shared" si="83"/>
        <v>40000</v>
      </c>
      <c r="H4333" s="11">
        <v>50</v>
      </c>
    </row>
    <row r="4334" spans="1:8" x14ac:dyDescent="0.25">
      <c r="A4334" s="46">
        <v>4267</v>
      </c>
      <c r="B4334" s="46" t="s">
        <v>6627</v>
      </c>
      <c r="C4334" s="46" t="s">
        <v>6628</v>
      </c>
      <c r="D4334" s="46" t="s">
        <v>9</v>
      </c>
      <c r="E4334" s="46" t="s">
        <v>10</v>
      </c>
      <c r="F4334" s="46">
        <v>3500</v>
      </c>
      <c r="G4334" s="46">
        <f t="shared" si="83"/>
        <v>122500</v>
      </c>
      <c r="H4334" s="11">
        <v>35</v>
      </c>
    </row>
    <row r="4335" spans="1:8" x14ac:dyDescent="0.25">
      <c r="A4335" s="46">
        <v>4267</v>
      </c>
      <c r="B4335" s="46" t="s">
        <v>6629</v>
      </c>
      <c r="C4335" s="46" t="s">
        <v>814</v>
      </c>
      <c r="D4335" s="46" t="s">
        <v>9</v>
      </c>
      <c r="E4335" s="46" t="s">
        <v>10</v>
      </c>
      <c r="F4335" s="46">
        <v>180</v>
      </c>
      <c r="G4335" s="46">
        <f t="shared" si="83"/>
        <v>5400</v>
      </c>
      <c r="H4335" s="11">
        <v>30</v>
      </c>
    </row>
    <row r="4336" spans="1:8" x14ac:dyDescent="0.25">
      <c r="A4336" s="46">
        <v>4267</v>
      </c>
      <c r="B4336" s="46" t="s">
        <v>6630</v>
      </c>
      <c r="C4336" s="46" t="s">
        <v>1501</v>
      </c>
      <c r="D4336" s="46" t="s">
        <v>9</v>
      </c>
      <c r="E4336" s="46" t="s">
        <v>10</v>
      </c>
      <c r="F4336" s="46">
        <v>500</v>
      </c>
      <c r="G4336" s="46">
        <f t="shared" si="83"/>
        <v>5000</v>
      </c>
      <c r="H4336" s="11">
        <v>10</v>
      </c>
    </row>
    <row r="4337" spans="1:8" x14ac:dyDescent="0.25">
      <c r="A4337" s="46">
        <v>4267</v>
      </c>
      <c r="B4337" s="46" t="s">
        <v>6631</v>
      </c>
      <c r="C4337" s="46" t="s">
        <v>1502</v>
      </c>
      <c r="D4337" s="46" t="s">
        <v>9</v>
      </c>
      <c r="E4337" s="46" t="s">
        <v>10</v>
      </c>
      <c r="F4337" s="46">
        <v>38000</v>
      </c>
      <c r="G4337" s="46">
        <f t="shared" si="83"/>
        <v>38000</v>
      </c>
      <c r="H4337" s="11">
        <v>1</v>
      </c>
    </row>
    <row r="4338" spans="1:8" x14ac:dyDescent="0.25">
      <c r="A4338" s="46">
        <v>4267</v>
      </c>
      <c r="B4338" s="46" t="s">
        <v>6632</v>
      </c>
      <c r="C4338" s="46" t="s">
        <v>1502</v>
      </c>
      <c r="D4338" s="46" t="s">
        <v>9</v>
      </c>
      <c r="E4338" s="46" t="s">
        <v>10</v>
      </c>
      <c r="F4338" s="46">
        <v>2600</v>
      </c>
      <c r="G4338" s="46">
        <f t="shared" si="83"/>
        <v>26000</v>
      </c>
      <c r="H4338" s="11">
        <v>10</v>
      </c>
    </row>
    <row r="4339" spans="1:8" x14ac:dyDescent="0.25">
      <c r="A4339" s="46">
        <v>4267</v>
      </c>
      <c r="B4339" s="46" t="s">
        <v>6633</v>
      </c>
      <c r="C4339" s="46" t="s">
        <v>1502</v>
      </c>
      <c r="D4339" s="46" t="s">
        <v>9</v>
      </c>
      <c r="E4339" s="46" t="s">
        <v>10</v>
      </c>
      <c r="F4339" s="46">
        <v>1800</v>
      </c>
      <c r="G4339" s="46">
        <f t="shared" si="83"/>
        <v>27000</v>
      </c>
      <c r="H4339" s="11">
        <v>15</v>
      </c>
    </row>
    <row r="4340" spans="1:8" x14ac:dyDescent="0.25">
      <c r="A4340" s="46">
        <v>4267</v>
      </c>
      <c r="B4340" s="46" t="s">
        <v>6634</v>
      </c>
      <c r="C4340" s="46" t="s">
        <v>2572</v>
      </c>
      <c r="D4340" s="46" t="s">
        <v>9</v>
      </c>
      <c r="E4340" s="46" t="s">
        <v>10</v>
      </c>
      <c r="F4340" s="46">
        <v>300</v>
      </c>
      <c r="G4340" s="46">
        <f t="shared" si="83"/>
        <v>9000</v>
      </c>
      <c r="H4340" s="11">
        <v>30</v>
      </c>
    </row>
    <row r="4341" spans="1:8" x14ac:dyDescent="0.25">
      <c r="A4341" s="46">
        <v>4267</v>
      </c>
      <c r="B4341" s="46" t="s">
        <v>6635</v>
      </c>
      <c r="C4341" s="46" t="s">
        <v>1504</v>
      </c>
      <c r="D4341" s="46" t="s">
        <v>9</v>
      </c>
      <c r="E4341" s="46" t="s">
        <v>855</v>
      </c>
      <c r="F4341" s="46">
        <v>400</v>
      </c>
      <c r="G4341" s="46">
        <f t="shared" si="83"/>
        <v>20000</v>
      </c>
      <c r="H4341" s="11">
        <v>50</v>
      </c>
    </row>
    <row r="4342" spans="1:8" x14ac:dyDescent="0.25">
      <c r="A4342" s="46">
        <v>4267</v>
      </c>
      <c r="B4342" s="46" t="s">
        <v>6636</v>
      </c>
      <c r="C4342" s="46" t="s">
        <v>1504</v>
      </c>
      <c r="D4342" s="46" t="s">
        <v>9</v>
      </c>
      <c r="E4342" s="46" t="s">
        <v>855</v>
      </c>
      <c r="F4342" s="46">
        <v>200</v>
      </c>
      <c r="G4342" s="46">
        <f t="shared" si="83"/>
        <v>20000</v>
      </c>
      <c r="H4342" s="11">
        <v>100</v>
      </c>
    </row>
    <row r="4343" spans="1:8" x14ac:dyDescent="0.25">
      <c r="A4343" s="46">
        <v>4267</v>
      </c>
      <c r="B4343" s="46" t="s">
        <v>6637</v>
      </c>
      <c r="C4343" s="46" t="s">
        <v>1505</v>
      </c>
      <c r="D4343" s="46" t="s">
        <v>9</v>
      </c>
      <c r="E4343" s="46" t="s">
        <v>10</v>
      </c>
      <c r="F4343" s="46">
        <v>200</v>
      </c>
      <c r="G4343" s="46">
        <f t="shared" si="83"/>
        <v>10000</v>
      </c>
      <c r="H4343" s="11">
        <v>50</v>
      </c>
    </row>
    <row r="4344" spans="1:8" x14ac:dyDescent="0.25">
      <c r="A4344" s="46">
        <v>4267</v>
      </c>
      <c r="B4344" s="46" t="s">
        <v>6638</v>
      </c>
      <c r="C4344" s="46" t="s">
        <v>6639</v>
      </c>
      <c r="D4344" s="46" t="s">
        <v>9</v>
      </c>
      <c r="E4344" s="46" t="s">
        <v>10</v>
      </c>
      <c r="F4344" s="46">
        <v>120</v>
      </c>
      <c r="G4344" s="46">
        <f t="shared" si="83"/>
        <v>59640</v>
      </c>
      <c r="H4344" s="11">
        <v>497</v>
      </c>
    </row>
    <row r="4345" spans="1:8" ht="27" x14ac:dyDescent="0.25">
      <c r="A4345" s="46">
        <v>4267</v>
      </c>
      <c r="B4345" s="46" t="s">
        <v>6640</v>
      </c>
      <c r="C4345" s="46" t="s">
        <v>1629</v>
      </c>
      <c r="D4345" s="46" t="s">
        <v>9</v>
      </c>
      <c r="E4345" s="46" t="s">
        <v>10</v>
      </c>
      <c r="F4345" s="46">
        <v>3500</v>
      </c>
      <c r="G4345" s="46">
        <f t="shared" si="83"/>
        <v>35000</v>
      </c>
      <c r="H4345" s="11">
        <v>10</v>
      </c>
    </row>
    <row r="4346" spans="1:8" x14ac:dyDescent="0.25">
      <c r="A4346" s="46">
        <v>4267</v>
      </c>
      <c r="B4346" s="46" t="s">
        <v>6641</v>
      </c>
      <c r="C4346" s="46" t="s">
        <v>3819</v>
      </c>
      <c r="D4346" s="46" t="s">
        <v>9</v>
      </c>
      <c r="E4346" s="46" t="s">
        <v>10</v>
      </c>
      <c r="F4346" s="46">
        <v>4500</v>
      </c>
      <c r="G4346" s="46">
        <f t="shared" si="83"/>
        <v>9000</v>
      </c>
      <c r="H4346" s="11">
        <v>2</v>
      </c>
    </row>
    <row r="4347" spans="1:8" x14ac:dyDescent="0.25">
      <c r="A4347" s="46">
        <v>4267</v>
      </c>
      <c r="B4347" s="46" t="s">
        <v>6642</v>
      </c>
      <c r="C4347" s="46" t="s">
        <v>3819</v>
      </c>
      <c r="D4347" s="46" t="s">
        <v>9</v>
      </c>
      <c r="E4347" s="46" t="s">
        <v>10</v>
      </c>
      <c r="F4347" s="46">
        <v>6000</v>
      </c>
      <c r="G4347" s="46">
        <f t="shared" si="83"/>
        <v>24000</v>
      </c>
      <c r="H4347" s="11">
        <v>4</v>
      </c>
    </row>
    <row r="4348" spans="1:8" x14ac:dyDescent="0.25">
      <c r="A4348" s="46">
        <v>4267</v>
      </c>
      <c r="B4348" s="46" t="s">
        <v>6643</v>
      </c>
      <c r="C4348" s="46" t="s">
        <v>3819</v>
      </c>
      <c r="D4348" s="46" t="s">
        <v>9</v>
      </c>
      <c r="E4348" s="46" t="s">
        <v>10</v>
      </c>
      <c r="F4348" s="46">
        <v>2800</v>
      </c>
      <c r="G4348" s="46">
        <f t="shared" si="83"/>
        <v>11200</v>
      </c>
      <c r="H4348" s="11">
        <v>4</v>
      </c>
    </row>
    <row r="4349" spans="1:8" x14ac:dyDescent="0.25">
      <c r="A4349" s="46">
        <v>4267</v>
      </c>
      <c r="B4349" s="46" t="s">
        <v>6644</v>
      </c>
      <c r="C4349" s="46" t="s">
        <v>6645</v>
      </c>
      <c r="D4349" s="46" t="s">
        <v>9</v>
      </c>
      <c r="E4349" s="46" t="s">
        <v>10</v>
      </c>
      <c r="F4349" s="46">
        <v>4500</v>
      </c>
      <c r="G4349" s="46">
        <f t="shared" si="83"/>
        <v>27000</v>
      </c>
      <c r="H4349" s="11">
        <v>6</v>
      </c>
    </row>
    <row r="4350" spans="1:8" x14ac:dyDescent="0.25">
      <c r="A4350" s="46">
        <v>4267</v>
      </c>
      <c r="B4350" s="46" t="s">
        <v>6646</v>
      </c>
      <c r="C4350" s="46" t="s">
        <v>6647</v>
      </c>
      <c r="D4350" s="46" t="s">
        <v>9</v>
      </c>
      <c r="E4350" s="46" t="s">
        <v>10</v>
      </c>
      <c r="F4350" s="46">
        <v>3000</v>
      </c>
      <c r="G4350" s="46">
        <f t="shared" si="83"/>
        <v>12000</v>
      </c>
      <c r="H4350" s="11">
        <v>4</v>
      </c>
    </row>
    <row r="4351" spans="1:8" x14ac:dyDescent="0.25">
      <c r="A4351" s="46">
        <v>4267</v>
      </c>
      <c r="B4351" s="46" t="s">
        <v>6648</v>
      </c>
      <c r="C4351" s="46" t="s">
        <v>6649</v>
      </c>
      <c r="D4351" s="46" t="s">
        <v>9</v>
      </c>
      <c r="E4351" s="46" t="s">
        <v>10</v>
      </c>
      <c r="F4351" s="46">
        <v>3000</v>
      </c>
      <c r="G4351" s="46">
        <f t="shared" si="83"/>
        <v>12000</v>
      </c>
      <c r="H4351" s="11">
        <v>4</v>
      </c>
    </row>
    <row r="4352" spans="1:8" x14ac:dyDescent="0.25">
      <c r="A4352" s="46">
        <v>4267</v>
      </c>
      <c r="B4352" s="46" t="s">
        <v>6650</v>
      </c>
      <c r="C4352" s="46" t="s">
        <v>6649</v>
      </c>
      <c r="D4352" s="46" t="s">
        <v>9</v>
      </c>
      <c r="E4352" s="46" t="s">
        <v>10</v>
      </c>
      <c r="F4352" s="46">
        <v>5000</v>
      </c>
      <c r="G4352" s="46">
        <f t="shared" si="83"/>
        <v>20000</v>
      </c>
      <c r="H4352" s="11">
        <v>4</v>
      </c>
    </row>
    <row r="4353" spans="1:8" x14ac:dyDescent="0.25">
      <c r="A4353" s="46">
        <v>4267</v>
      </c>
      <c r="B4353" s="46" t="s">
        <v>6651</v>
      </c>
      <c r="C4353" s="46" t="s">
        <v>1725</v>
      </c>
      <c r="D4353" s="46" t="s">
        <v>9</v>
      </c>
      <c r="E4353" s="46" t="s">
        <v>10</v>
      </c>
      <c r="F4353" s="46">
        <v>6000</v>
      </c>
      <c r="G4353" s="46">
        <f t="shared" si="83"/>
        <v>24000</v>
      </c>
      <c r="H4353" s="11">
        <v>4</v>
      </c>
    </row>
    <row r="4354" spans="1:8" x14ac:dyDescent="0.25">
      <c r="A4354" s="46">
        <v>4267</v>
      </c>
      <c r="B4354" s="46" t="s">
        <v>6652</v>
      </c>
      <c r="C4354" s="46" t="s">
        <v>6653</v>
      </c>
      <c r="D4354" s="46" t="s">
        <v>9</v>
      </c>
      <c r="E4354" s="46" t="s">
        <v>10</v>
      </c>
      <c r="F4354" s="46">
        <v>4000</v>
      </c>
      <c r="G4354" s="46">
        <f t="shared" si="83"/>
        <v>16000</v>
      </c>
      <c r="H4354" s="11">
        <v>4</v>
      </c>
    </row>
    <row r="4355" spans="1:8" x14ac:dyDescent="0.25">
      <c r="A4355" s="46">
        <v>4267</v>
      </c>
      <c r="B4355" s="46" t="s">
        <v>6654</v>
      </c>
      <c r="C4355" s="46" t="s">
        <v>1510</v>
      </c>
      <c r="D4355" s="46" t="s">
        <v>9</v>
      </c>
      <c r="E4355" s="46" t="s">
        <v>10</v>
      </c>
      <c r="F4355" s="46">
        <v>1000</v>
      </c>
      <c r="G4355" s="46">
        <f t="shared" si="83"/>
        <v>10000</v>
      </c>
      <c r="H4355" s="11">
        <v>10</v>
      </c>
    </row>
    <row r="4356" spans="1:8" x14ac:dyDescent="0.25">
      <c r="A4356" s="46">
        <v>4267</v>
      </c>
      <c r="B4356" s="46" t="s">
        <v>6655</v>
      </c>
      <c r="C4356" s="46" t="s">
        <v>827</v>
      </c>
      <c r="D4356" s="46" t="s">
        <v>9</v>
      </c>
      <c r="E4356" s="46" t="s">
        <v>10</v>
      </c>
      <c r="F4356" s="46">
        <v>250</v>
      </c>
      <c r="G4356" s="46">
        <f t="shared" si="83"/>
        <v>12500</v>
      </c>
      <c r="H4356" s="11">
        <v>50</v>
      </c>
    </row>
    <row r="4357" spans="1:8" x14ac:dyDescent="0.25">
      <c r="A4357" s="46">
        <v>4267</v>
      </c>
      <c r="B4357" s="46" t="s">
        <v>6656</v>
      </c>
      <c r="C4357" s="46" t="s">
        <v>1511</v>
      </c>
      <c r="D4357" s="46" t="s">
        <v>9</v>
      </c>
      <c r="E4357" s="46" t="s">
        <v>10</v>
      </c>
      <c r="F4357" s="46">
        <v>600</v>
      </c>
      <c r="G4357" s="46">
        <f t="shared" si="83"/>
        <v>12000</v>
      </c>
      <c r="H4357" s="11">
        <v>20</v>
      </c>
    </row>
    <row r="4358" spans="1:8" x14ac:dyDescent="0.25">
      <c r="A4358" s="46">
        <v>4267</v>
      </c>
      <c r="B4358" s="46" t="s">
        <v>6657</v>
      </c>
      <c r="C4358" s="46" t="s">
        <v>6658</v>
      </c>
      <c r="D4358" s="46" t="s">
        <v>9</v>
      </c>
      <c r="E4358" s="46" t="s">
        <v>10</v>
      </c>
      <c r="F4358" s="46">
        <v>1700</v>
      </c>
      <c r="G4358" s="46">
        <f t="shared" si="83"/>
        <v>51000</v>
      </c>
      <c r="H4358" s="11">
        <v>30</v>
      </c>
    </row>
    <row r="4359" spans="1:8" x14ac:dyDescent="0.25">
      <c r="A4359" s="46">
        <v>4267</v>
      </c>
      <c r="B4359" s="46" t="s">
        <v>6659</v>
      </c>
      <c r="C4359" s="46" t="s">
        <v>1513</v>
      </c>
      <c r="D4359" s="46" t="s">
        <v>9</v>
      </c>
      <c r="E4359" s="46" t="s">
        <v>10</v>
      </c>
      <c r="F4359" s="46">
        <v>1500</v>
      </c>
      <c r="G4359" s="46">
        <f t="shared" si="83"/>
        <v>30000</v>
      </c>
      <c r="H4359" s="11">
        <v>20</v>
      </c>
    </row>
    <row r="4360" spans="1:8" x14ac:dyDescent="0.25">
      <c r="A4360" s="46">
        <v>4267</v>
      </c>
      <c r="B4360" s="46" t="s">
        <v>6660</v>
      </c>
      <c r="C4360" s="46" t="s">
        <v>6661</v>
      </c>
      <c r="D4360" s="46" t="s">
        <v>9</v>
      </c>
      <c r="E4360" s="46" t="s">
        <v>10</v>
      </c>
      <c r="F4360" s="46">
        <v>4000</v>
      </c>
      <c r="G4360" s="46">
        <f t="shared" si="83"/>
        <v>16000</v>
      </c>
      <c r="H4360" s="11">
        <v>4</v>
      </c>
    </row>
    <row r="4361" spans="1:8" x14ac:dyDescent="0.25">
      <c r="A4361" s="46">
        <v>4267</v>
      </c>
      <c r="B4361" s="46" t="s">
        <v>6662</v>
      </c>
      <c r="C4361" s="46" t="s">
        <v>1514</v>
      </c>
      <c r="D4361" s="46" t="s">
        <v>9</v>
      </c>
      <c r="E4361" s="46" t="s">
        <v>10</v>
      </c>
      <c r="F4361" s="46">
        <v>200</v>
      </c>
      <c r="G4361" s="46">
        <f t="shared" si="83"/>
        <v>100000</v>
      </c>
      <c r="H4361" s="11">
        <v>500</v>
      </c>
    </row>
    <row r="4362" spans="1:8" x14ac:dyDescent="0.25">
      <c r="A4362" s="46">
        <v>4267</v>
      </c>
      <c r="B4362" s="46" t="s">
        <v>6663</v>
      </c>
      <c r="C4362" s="46" t="s">
        <v>6664</v>
      </c>
      <c r="D4362" s="46" t="s">
        <v>9</v>
      </c>
      <c r="E4362" s="46" t="s">
        <v>10</v>
      </c>
      <c r="F4362" s="46">
        <v>2000</v>
      </c>
      <c r="G4362" s="46">
        <f t="shared" si="83"/>
        <v>4000</v>
      </c>
      <c r="H4362" s="11">
        <v>2</v>
      </c>
    </row>
    <row r="4363" spans="1:8" x14ac:dyDescent="0.25">
      <c r="A4363" s="46">
        <v>4267</v>
      </c>
      <c r="B4363" s="46" t="s">
        <v>6665</v>
      </c>
      <c r="C4363" s="46" t="s">
        <v>6664</v>
      </c>
      <c r="D4363" s="46" t="s">
        <v>9</v>
      </c>
      <c r="E4363" s="46" t="s">
        <v>10</v>
      </c>
      <c r="F4363" s="46">
        <v>4000</v>
      </c>
      <c r="G4363" s="46">
        <f t="shared" si="83"/>
        <v>8000</v>
      </c>
      <c r="H4363" s="11">
        <v>2</v>
      </c>
    </row>
    <row r="4364" spans="1:8" x14ac:dyDescent="0.25">
      <c r="A4364" s="46">
        <v>4267</v>
      </c>
      <c r="B4364" s="46" t="s">
        <v>6666</v>
      </c>
      <c r="C4364" s="46" t="s">
        <v>6667</v>
      </c>
      <c r="D4364" s="46" t="s">
        <v>9</v>
      </c>
      <c r="E4364" s="46" t="s">
        <v>10</v>
      </c>
      <c r="F4364" s="46">
        <v>3000</v>
      </c>
      <c r="G4364" s="46">
        <f t="shared" si="83"/>
        <v>30000</v>
      </c>
      <c r="H4364" s="11">
        <v>10</v>
      </c>
    </row>
    <row r="4365" spans="1:8" x14ac:dyDescent="0.25">
      <c r="A4365" s="46">
        <v>4267</v>
      </c>
      <c r="B4365" s="46" t="s">
        <v>6668</v>
      </c>
      <c r="C4365" s="46" t="s">
        <v>1515</v>
      </c>
      <c r="D4365" s="46" t="s">
        <v>9</v>
      </c>
      <c r="E4365" s="46" t="s">
        <v>10</v>
      </c>
      <c r="F4365" s="46">
        <v>600</v>
      </c>
      <c r="G4365" s="46">
        <f t="shared" si="83"/>
        <v>12000</v>
      </c>
      <c r="H4365" s="11">
        <v>20</v>
      </c>
    </row>
    <row r="4366" spans="1:8" x14ac:dyDescent="0.25">
      <c r="A4366" s="46">
        <v>4267</v>
      </c>
      <c r="B4366" s="46" t="s">
        <v>6669</v>
      </c>
      <c r="C4366" s="46" t="s">
        <v>1517</v>
      </c>
      <c r="D4366" s="46" t="s">
        <v>9</v>
      </c>
      <c r="E4366" s="46" t="s">
        <v>10</v>
      </c>
      <c r="F4366" s="46">
        <v>600</v>
      </c>
      <c r="G4366" s="46">
        <f t="shared" si="83"/>
        <v>12000</v>
      </c>
      <c r="H4366" s="11">
        <v>20</v>
      </c>
    </row>
    <row r="4367" spans="1:8" x14ac:dyDescent="0.25">
      <c r="A4367" s="46">
        <v>4267</v>
      </c>
      <c r="B4367" s="46" t="s">
        <v>6670</v>
      </c>
      <c r="C4367" s="46" t="s">
        <v>1519</v>
      </c>
      <c r="D4367" s="46" t="s">
        <v>9</v>
      </c>
      <c r="E4367" s="46" t="s">
        <v>11</v>
      </c>
      <c r="F4367" s="46">
        <v>800</v>
      </c>
      <c r="G4367" s="46">
        <f t="shared" si="83"/>
        <v>24000</v>
      </c>
      <c r="H4367" s="11">
        <v>30</v>
      </c>
    </row>
    <row r="4368" spans="1:8" x14ac:dyDescent="0.25">
      <c r="A4368" s="46">
        <v>4267</v>
      </c>
      <c r="B4368" s="46" t="s">
        <v>6671</v>
      </c>
      <c r="C4368" s="46" t="s">
        <v>1519</v>
      </c>
      <c r="D4368" s="46" t="s">
        <v>9</v>
      </c>
      <c r="E4368" s="46" t="s">
        <v>11</v>
      </c>
      <c r="F4368" s="46">
        <v>600</v>
      </c>
      <c r="G4368" s="46">
        <f t="shared" si="83"/>
        <v>30000</v>
      </c>
      <c r="H4368" s="11">
        <v>50</v>
      </c>
    </row>
    <row r="4369" spans="1:8" ht="27" x14ac:dyDescent="0.25">
      <c r="A4369" s="46">
        <v>4267</v>
      </c>
      <c r="B4369" s="46" t="s">
        <v>6672</v>
      </c>
      <c r="C4369" s="46" t="s">
        <v>1521</v>
      </c>
      <c r="D4369" s="46" t="s">
        <v>9</v>
      </c>
      <c r="E4369" s="46" t="s">
        <v>543</v>
      </c>
      <c r="F4369" s="46">
        <v>500</v>
      </c>
      <c r="G4369" s="46">
        <f t="shared" si="83"/>
        <v>40000</v>
      </c>
      <c r="H4369" s="11">
        <v>80</v>
      </c>
    </row>
    <row r="4370" spans="1:8" x14ac:dyDescent="0.25">
      <c r="A4370" s="46">
        <v>4267</v>
      </c>
      <c r="B4370" s="46" t="s">
        <v>6673</v>
      </c>
      <c r="C4370" s="46" t="s">
        <v>1522</v>
      </c>
      <c r="D4370" s="46" t="s">
        <v>9</v>
      </c>
      <c r="E4370" s="46" t="s">
        <v>11</v>
      </c>
      <c r="F4370" s="46">
        <v>1400</v>
      </c>
      <c r="G4370" s="46">
        <f t="shared" si="83"/>
        <v>21000</v>
      </c>
      <c r="H4370" s="11">
        <v>15</v>
      </c>
    </row>
    <row r="4371" spans="1:8" x14ac:dyDescent="0.25">
      <c r="A4371" s="46">
        <v>4267</v>
      </c>
      <c r="B4371" s="46" t="s">
        <v>6674</v>
      </c>
      <c r="C4371" s="46" t="s">
        <v>1522</v>
      </c>
      <c r="D4371" s="46" t="s">
        <v>9</v>
      </c>
      <c r="E4371" s="46" t="s">
        <v>11</v>
      </c>
      <c r="F4371" s="46">
        <v>400</v>
      </c>
      <c r="G4371" s="46">
        <f t="shared" si="83"/>
        <v>70000</v>
      </c>
      <c r="H4371" s="11">
        <v>175</v>
      </c>
    </row>
    <row r="4372" spans="1:8" x14ac:dyDescent="0.25">
      <c r="A4372" s="46">
        <v>4267</v>
      </c>
      <c r="B4372" s="46" t="s">
        <v>6675</v>
      </c>
      <c r="C4372" s="46" t="s">
        <v>6676</v>
      </c>
      <c r="D4372" s="46" t="s">
        <v>9</v>
      </c>
      <c r="E4372" s="46" t="s">
        <v>10</v>
      </c>
      <c r="F4372" s="46">
        <v>1700</v>
      </c>
      <c r="G4372" s="46">
        <f t="shared" si="83"/>
        <v>17000</v>
      </c>
      <c r="H4372" s="11">
        <v>10</v>
      </c>
    </row>
    <row r="4373" spans="1:8" x14ac:dyDescent="0.25">
      <c r="A4373" s="46">
        <v>4267</v>
      </c>
      <c r="B4373" s="46" t="s">
        <v>6677</v>
      </c>
      <c r="C4373" s="46" t="s">
        <v>6676</v>
      </c>
      <c r="D4373" s="46" t="s">
        <v>9</v>
      </c>
      <c r="E4373" s="46" t="s">
        <v>10</v>
      </c>
      <c r="F4373" s="46">
        <v>600</v>
      </c>
      <c r="G4373" s="46">
        <f t="shared" si="83"/>
        <v>30000</v>
      </c>
      <c r="H4373" s="11">
        <v>50</v>
      </c>
    </row>
    <row r="4374" spans="1:8" ht="27" x14ac:dyDescent="0.25">
      <c r="A4374" s="46">
        <v>4267</v>
      </c>
      <c r="B4374" s="46" t="s">
        <v>6678</v>
      </c>
      <c r="C4374" s="46" t="s">
        <v>1523</v>
      </c>
      <c r="D4374" s="46" t="s">
        <v>9</v>
      </c>
      <c r="E4374" s="46" t="s">
        <v>11</v>
      </c>
      <c r="F4374" s="46">
        <v>1050</v>
      </c>
      <c r="G4374" s="46">
        <f t="shared" si="83"/>
        <v>31500</v>
      </c>
      <c r="H4374" s="11">
        <v>30</v>
      </c>
    </row>
    <row r="4375" spans="1:8" x14ac:dyDescent="0.25">
      <c r="A4375" s="46">
        <v>4267</v>
      </c>
      <c r="B4375" s="46" t="s">
        <v>6679</v>
      </c>
      <c r="C4375" s="46" t="s">
        <v>838</v>
      </c>
      <c r="D4375" s="46" t="s">
        <v>9</v>
      </c>
      <c r="E4375" s="46" t="s">
        <v>11</v>
      </c>
      <c r="F4375" s="46">
        <v>1000</v>
      </c>
      <c r="G4375" s="46">
        <f t="shared" si="83"/>
        <v>50000</v>
      </c>
      <c r="H4375" s="11">
        <v>50</v>
      </c>
    </row>
    <row r="4376" spans="1:8" x14ac:dyDescent="0.25">
      <c r="A4376" s="46">
        <v>4267</v>
      </c>
      <c r="B4376" s="46" t="s">
        <v>6680</v>
      </c>
      <c r="C4376" s="46" t="s">
        <v>1525</v>
      </c>
      <c r="D4376" s="46" t="s">
        <v>9</v>
      </c>
      <c r="E4376" s="46" t="s">
        <v>10</v>
      </c>
      <c r="F4376" s="46">
        <v>400</v>
      </c>
      <c r="G4376" s="46">
        <f t="shared" si="83"/>
        <v>32000</v>
      </c>
      <c r="H4376" s="11">
        <v>80</v>
      </c>
    </row>
    <row r="4377" spans="1:8" x14ac:dyDescent="0.25">
      <c r="A4377" s="46">
        <v>4267</v>
      </c>
      <c r="B4377" s="46" t="s">
        <v>6681</v>
      </c>
      <c r="C4377" s="46" t="s">
        <v>1525</v>
      </c>
      <c r="D4377" s="46" t="s">
        <v>9</v>
      </c>
      <c r="E4377" s="46" t="s">
        <v>10</v>
      </c>
      <c r="F4377" s="46">
        <v>300</v>
      </c>
      <c r="G4377" s="46">
        <f t="shared" si="83"/>
        <v>60000</v>
      </c>
      <c r="H4377" s="11">
        <v>200</v>
      </c>
    </row>
    <row r="4378" spans="1:8" x14ac:dyDescent="0.25">
      <c r="A4378" s="46">
        <v>4267</v>
      </c>
      <c r="B4378" s="46" t="s">
        <v>6682</v>
      </c>
      <c r="C4378" s="46" t="s">
        <v>840</v>
      </c>
      <c r="D4378" s="46" t="s">
        <v>9</v>
      </c>
      <c r="E4378" s="46" t="s">
        <v>10</v>
      </c>
      <c r="F4378" s="46">
        <v>300</v>
      </c>
      <c r="G4378" s="46">
        <f t="shared" si="83"/>
        <v>24000</v>
      </c>
      <c r="H4378" s="11">
        <v>80</v>
      </c>
    </row>
    <row r="4379" spans="1:8" ht="27" x14ac:dyDescent="0.25">
      <c r="A4379" s="46">
        <v>4267</v>
      </c>
      <c r="B4379" s="46" t="s">
        <v>6683</v>
      </c>
      <c r="C4379" s="46" t="s">
        <v>1526</v>
      </c>
      <c r="D4379" s="46" t="s">
        <v>9</v>
      </c>
      <c r="E4379" s="46" t="s">
        <v>10</v>
      </c>
      <c r="F4379" s="46">
        <v>6000</v>
      </c>
      <c r="G4379" s="46">
        <f t="shared" si="83"/>
        <v>36000</v>
      </c>
      <c r="H4379" s="11">
        <v>6</v>
      </c>
    </row>
    <row r="4380" spans="1:8" x14ac:dyDescent="0.25">
      <c r="A4380" s="46">
        <v>4267</v>
      </c>
      <c r="B4380" s="46" t="s">
        <v>6684</v>
      </c>
      <c r="C4380" s="46" t="s">
        <v>2640</v>
      </c>
      <c r="D4380" s="46" t="s">
        <v>9</v>
      </c>
      <c r="E4380" s="46" t="s">
        <v>10</v>
      </c>
      <c r="F4380" s="46">
        <v>1000</v>
      </c>
      <c r="G4380" s="46">
        <f t="shared" si="83"/>
        <v>60000</v>
      </c>
      <c r="H4380" s="11">
        <v>60</v>
      </c>
    </row>
    <row r="4381" spans="1:8" ht="27" x14ac:dyDescent="0.25">
      <c r="A4381" s="46">
        <v>4267</v>
      </c>
      <c r="B4381" s="46" t="s">
        <v>6685</v>
      </c>
      <c r="C4381" s="46" t="s">
        <v>842</v>
      </c>
      <c r="D4381" s="46" t="s">
        <v>9</v>
      </c>
      <c r="E4381" s="46" t="s">
        <v>10</v>
      </c>
      <c r="F4381" s="46">
        <v>2500</v>
      </c>
      <c r="G4381" s="46">
        <f t="shared" si="83"/>
        <v>37500</v>
      </c>
      <c r="H4381" s="11">
        <v>15</v>
      </c>
    </row>
    <row r="4382" spans="1:8" ht="27" x14ac:dyDescent="0.25">
      <c r="A4382" s="46">
        <v>4267</v>
      </c>
      <c r="B4382" s="46" t="s">
        <v>6686</v>
      </c>
      <c r="C4382" s="46" t="s">
        <v>3711</v>
      </c>
      <c r="D4382" s="46" t="s">
        <v>9</v>
      </c>
      <c r="E4382" s="46" t="s">
        <v>10</v>
      </c>
      <c r="F4382" s="46">
        <v>2000</v>
      </c>
      <c r="G4382" s="46">
        <f t="shared" ref="G4382:G4434" si="84">H4382*F4382</f>
        <v>30000</v>
      </c>
      <c r="H4382" s="11">
        <v>15</v>
      </c>
    </row>
    <row r="4383" spans="1:8" x14ac:dyDescent="0.25">
      <c r="A4383" s="46">
        <v>4267</v>
      </c>
      <c r="B4383" s="46" t="s">
        <v>6687</v>
      </c>
      <c r="C4383" s="46" t="s">
        <v>541</v>
      </c>
      <c r="D4383" s="46" t="s">
        <v>9</v>
      </c>
      <c r="E4383" s="46" t="s">
        <v>11</v>
      </c>
      <c r="F4383" s="46">
        <v>500</v>
      </c>
      <c r="G4383" s="46">
        <f t="shared" si="84"/>
        <v>179500</v>
      </c>
      <c r="H4383" s="11">
        <v>359</v>
      </c>
    </row>
    <row r="4384" spans="1:8" ht="27" x14ac:dyDescent="0.25">
      <c r="A4384" s="46">
        <v>4267</v>
      </c>
      <c r="B4384" s="46" t="s">
        <v>6688</v>
      </c>
      <c r="C4384" s="46" t="s">
        <v>4639</v>
      </c>
      <c r="D4384" s="46" t="s">
        <v>9</v>
      </c>
      <c r="E4384" s="46" t="s">
        <v>10</v>
      </c>
      <c r="F4384" s="46">
        <v>2500</v>
      </c>
      <c r="G4384" s="46">
        <f t="shared" si="84"/>
        <v>15000</v>
      </c>
      <c r="H4384" s="11">
        <v>6</v>
      </c>
    </row>
    <row r="4385" spans="1:8" ht="27" x14ac:dyDescent="0.25">
      <c r="A4385" s="46">
        <v>4267</v>
      </c>
      <c r="B4385" s="46" t="s">
        <v>6689</v>
      </c>
      <c r="C4385" s="46" t="s">
        <v>4639</v>
      </c>
      <c r="D4385" s="46" t="s">
        <v>9</v>
      </c>
      <c r="E4385" s="46" t="s">
        <v>10</v>
      </c>
      <c r="F4385" s="46">
        <v>2800</v>
      </c>
      <c r="G4385" s="46">
        <f t="shared" si="84"/>
        <v>16800</v>
      </c>
      <c r="H4385" s="11">
        <v>6</v>
      </c>
    </row>
    <row r="4386" spans="1:8" x14ac:dyDescent="0.25">
      <c r="A4386" s="46">
        <v>4267</v>
      </c>
      <c r="B4386" s="46" t="s">
        <v>6690</v>
      </c>
      <c r="C4386" s="46" t="s">
        <v>6691</v>
      </c>
      <c r="D4386" s="46" t="s">
        <v>9</v>
      </c>
      <c r="E4386" s="46" t="s">
        <v>10</v>
      </c>
      <c r="F4386" s="46">
        <v>4000</v>
      </c>
      <c r="G4386" s="46">
        <f t="shared" si="84"/>
        <v>12000</v>
      </c>
      <c r="H4386" s="11">
        <v>3</v>
      </c>
    </row>
    <row r="4387" spans="1:8" x14ac:dyDescent="0.25">
      <c r="A4387" s="46">
        <v>4267</v>
      </c>
      <c r="B4387" s="46" t="s">
        <v>6692</v>
      </c>
      <c r="C4387" s="46" t="s">
        <v>2578</v>
      </c>
      <c r="D4387" s="46" t="s">
        <v>9</v>
      </c>
      <c r="E4387" s="46" t="s">
        <v>10</v>
      </c>
      <c r="F4387" s="46">
        <v>800</v>
      </c>
      <c r="G4387" s="46">
        <f t="shared" si="84"/>
        <v>8000</v>
      </c>
      <c r="H4387" s="11">
        <v>10</v>
      </c>
    </row>
    <row r="4388" spans="1:8" x14ac:dyDescent="0.25">
      <c r="A4388" s="46">
        <v>4267</v>
      </c>
      <c r="B4388" s="46" t="s">
        <v>6693</v>
      </c>
      <c r="C4388" s="46" t="s">
        <v>2578</v>
      </c>
      <c r="D4388" s="46" t="s">
        <v>9</v>
      </c>
      <c r="E4388" s="46" t="s">
        <v>10</v>
      </c>
      <c r="F4388" s="46">
        <v>500</v>
      </c>
      <c r="G4388" s="46">
        <f t="shared" si="84"/>
        <v>5000</v>
      </c>
      <c r="H4388" s="11">
        <v>10</v>
      </c>
    </row>
    <row r="4389" spans="1:8" x14ac:dyDescent="0.25">
      <c r="A4389" s="46">
        <v>4267</v>
      </c>
      <c r="B4389" s="46" t="s">
        <v>6694</v>
      </c>
      <c r="C4389" s="46" t="s">
        <v>1848</v>
      </c>
      <c r="D4389" s="46" t="s">
        <v>9</v>
      </c>
      <c r="E4389" s="46" t="s">
        <v>543</v>
      </c>
      <c r="F4389" s="46">
        <v>2000</v>
      </c>
      <c r="G4389" s="46">
        <f t="shared" si="84"/>
        <v>2000</v>
      </c>
      <c r="H4389" s="11">
        <v>1</v>
      </c>
    </row>
    <row r="4390" spans="1:8" x14ac:dyDescent="0.25">
      <c r="A4390" s="46">
        <v>4267</v>
      </c>
      <c r="B4390" s="46" t="s">
        <v>6695</v>
      </c>
      <c r="C4390" s="46" t="s">
        <v>1848</v>
      </c>
      <c r="D4390" s="46" t="s">
        <v>9</v>
      </c>
      <c r="E4390" s="46" t="s">
        <v>543</v>
      </c>
      <c r="F4390" s="46">
        <v>2500</v>
      </c>
      <c r="G4390" s="46">
        <f t="shared" si="84"/>
        <v>2500</v>
      </c>
      <c r="H4390" s="11">
        <v>1</v>
      </c>
    </row>
    <row r="4391" spans="1:8" x14ac:dyDescent="0.25">
      <c r="A4391" s="46">
        <v>4267</v>
      </c>
      <c r="B4391" s="46" t="s">
        <v>6696</v>
      </c>
      <c r="C4391" s="46" t="s">
        <v>4643</v>
      </c>
      <c r="D4391" s="46" t="s">
        <v>9</v>
      </c>
      <c r="E4391" s="46" t="s">
        <v>10</v>
      </c>
      <c r="F4391" s="46">
        <v>30000</v>
      </c>
      <c r="G4391" s="46">
        <f t="shared" si="84"/>
        <v>30000</v>
      </c>
      <c r="H4391" s="11">
        <v>1</v>
      </c>
    </row>
    <row r="4392" spans="1:8" x14ac:dyDescent="0.25">
      <c r="A4392" s="46">
        <v>4267</v>
      </c>
      <c r="B4392" s="46" t="s">
        <v>6697</v>
      </c>
      <c r="C4392" s="46" t="s">
        <v>4152</v>
      </c>
      <c r="D4392" s="46" t="s">
        <v>9</v>
      </c>
      <c r="E4392" s="46" t="s">
        <v>10</v>
      </c>
      <c r="F4392" s="46">
        <v>700</v>
      </c>
      <c r="G4392" s="46">
        <f t="shared" si="84"/>
        <v>16800</v>
      </c>
      <c r="H4392" s="11">
        <v>24</v>
      </c>
    </row>
    <row r="4393" spans="1:8" x14ac:dyDescent="0.25">
      <c r="A4393" s="46">
        <v>4267</v>
      </c>
      <c r="B4393" s="46" t="s">
        <v>6698</v>
      </c>
      <c r="C4393" s="46" t="s">
        <v>4152</v>
      </c>
      <c r="D4393" s="46" t="s">
        <v>9</v>
      </c>
      <c r="E4393" s="46" t="s">
        <v>10</v>
      </c>
      <c r="F4393" s="46">
        <v>650</v>
      </c>
      <c r="G4393" s="46">
        <f t="shared" si="84"/>
        <v>13000</v>
      </c>
      <c r="H4393" s="11">
        <v>20</v>
      </c>
    </row>
    <row r="4394" spans="1:8" ht="27" x14ac:dyDescent="0.25">
      <c r="A4394" s="46">
        <v>4267</v>
      </c>
      <c r="B4394" s="46" t="s">
        <v>6699</v>
      </c>
      <c r="C4394" s="46" t="s">
        <v>2871</v>
      </c>
      <c r="D4394" s="46" t="s">
        <v>9</v>
      </c>
      <c r="E4394" s="46" t="s">
        <v>855</v>
      </c>
      <c r="F4394" s="46">
        <v>250</v>
      </c>
      <c r="G4394" s="46">
        <f t="shared" si="84"/>
        <v>76250</v>
      </c>
      <c r="H4394" s="11">
        <v>305</v>
      </c>
    </row>
    <row r="4395" spans="1:8" x14ac:dyDescent="0.25">
      <c r="A4395" s="46">
        <v>4267</v>
      </c>
      <c r="B4395" s="46" t="s">
        <v>6700</v>
      </c>
      <c r="C4395" s="46" t="s">
        <v>6701</v>
      </c>
      <c r="D4395" s="46" t="s">
        <v>9</v>
      </c>
      <c r="E4395" s="46" t="s">
        <v>10</v>
      </c>
      <c r="F4395" s="46">
        <v>3000</v>
      </c>
      <c r="G4395" s="46">
        <f t="shared" si="84"/>
        <v>18000</v>
      </c>
      <c r="H4395" s="11">
        <v>6</v>
      </c>
    </row>
    <row r="4396" spans="1:8" x14ac:dyDescent="0.25">
      <c r="A4396" s="46">
        <v>4267</v>
      </c>
      <c r="B4396" s="46" t="s">
        <v>6702</v>
      </c>
      <c r="C4396" s="46" t="s">
        <v>6703</v>
      </c>
      <c r="D4396" s="46" t="s">
        <v>9</v>
      </c>
      <c r="E4396" s="46" t="s">
        <v>10</v>
      </c>
      <c r="F4396" s="46">
        <v>65000</v>
      </c>
      <c r="G4396" s="46">
        <f t="shared" si="84"/>
        <v>65000</v>
      </c>
      <c r="H4396" s="11">
        <v>1</v>
      </c>
    </row>
    <row r="4397" spans="1:8" x14ac:dyDescent="0.25">
      <c r="A4397" s="46">
        <v>4267</v>
      </c>
      <c r="B4397" s="46" t="s">
        <v>6704</v>
      </c>
      <c r="C4397" s="46" t="s">
        <v>1532</v>
      </c>
      <c r="D4397" s="46" t="s">
        <v>9</v>
      </c>
      <c r="E4397" s="46" t="s">
        <v>10</v>
      </c>
      <c r="F4397" s="46">
        <v>53000</v>
      </c>
      <c r="G4397" s="46">
        <f t="shared" si="84"/>
        <v>53000</v>
      </c>
      <c r="H4397" s="11">
        <v>1</v>
      </c>
    </row>
    <row r="4398" spans="1:8" x14ac:dyDescent="0.25">
      <c r="A4398" s="46">
        <v>4267</v>
      </c>
      <c r="B4398" s="46" t="s">
        <v>6705</v>
      </c>
      <c r="C4398" s="46" t="s">
        <v>1532</v>
      </c>
      <c r="D4398" s="46" t="s">
        <v>9</v>
      </c>
      <c r="E4398" s="46" t="s">
        <v>10</v>
      </c>
      <c r="F4398" s="46">
        <v>32000</v>
      </c>
      <c r="G4398" s="46">
        <f t="shared" si="84"/>
        <v>32000</v>
      </c>
      <c r="H4398" s="11">
        <v>1</v>
      </c>
    </row>
    <row r="4399" spans="1:8" x14ac:dyDescent="0.25">
      <c r="A4399" s="46">
        <v>4267</v>
      </c>
      <c r="B4399" s="46" t="s">
        <v>6706</v>
      </c>
      <c r="C4399" s="46" t="s">
        <v>1532</v>
      </c>
      <c r="D4399" s="46" t="s">
        <v>9</v>
      </c>
      <c r="E4399" s="46" t="s">
        <v>10</v>
      </c>
      <c r="F4399" s="46">
        <v>16000</v>
      </c>
      <c r="G4399" s="46">
        <f t="shared" si="84"/>
        <v>16000</v>
      </c>
      <c r="H4399" s="11">
        <v>1</v>
      </c>
    </row>
    <row r="4400" spans="1:8" x14ac:dyDescent="0.25">
      <c r="A4400" s="46">
        <v>4267</v>
      </c>
      <c r="B4400" s="46" t="s">
        <v>6707</v>
      </c>
      <c r="C4400" s="46" t="s">
        <v>1532</v>
      </c>
      <c r="D4400" s="46" t="s">
        <v>9</v>
      </c>
      <c r="E4400" s="46" t="s">
        <v>10</v>
      </c>
      <c r="F4400" s="46">
        <v>50000</v>
      </c>
      <c r="G4400" s="46">
        <f t="shared" si="84"/>
        <v>50000</v>
      </c>
      <c r="H4400" s="11">
        <v>1</v>
      </c>
    </row>
    <row r="4401" spans="1:8" x14ac:dyDescent="0.25">
      <c r="A4401" s="46">
        <v>4267</v>
      </c>
      <c r="B4401" s="46" t="s">
        <v>6708</v>
      </c>
      <c r="C4401" s="46" t="s">
        <v>1532</v>
      </c>
      <c r="D4401" s="46" t="s">
        <v>9</v>
      </c>
      <c r="E4401" s="46" t="s">
        <v>10</v>
      </c>
      <c r="F4401" s="46">
        <v>15000</v>
      </c>
      <c r="G4401" s="46">
        <f t="shared" si="84"/>
        <v>15000</v>
      </c>
      <c r="H4401" s="11">
        <v>1</v>
      </c>
    </row>
    <row r="4402" spans="1:8" x14ac:dyDescent="0.25">
      <c r="A4402" s="46">
        <v>4267</v>
      </c>
      <c r="B4402" s="46" t="s">
        <v>6709</v>
      </c>
      <c r="C4402" s="46" t="s">
        <v>1532</v>
      </c>
      <c r="D4402" s="46" t="s">
        <v>9</v>
      </c>
      <c r="E4402" s="46" t="s">
        <v>10</v>
      </c>
      <c r="F4402" s="46">
        <v>3000</v>
      </c>
      <c r="G4402" s="46">
        <f t="shared" si="84"/>
        <v>6000</v>
      </c>
      <c r="H4402" s="11">
        <v>2</v>
      </c>
    </row>
    <row r="4403" spans="1:8" x14ac:dyDescent="0.25">
      <c r="A4403" s="46">
        <v>4267</v>
      </c>
      <c r="B4403" s="46" t="s">
        <v>6710</v>
      </c>
      <c r="C4403" s="46" t="s">
        <v>356</v>
      </c>
      <c r="D4403" s="46" t="s">
        <v>9</v>
      </c>
      <c r="E4403" s="46" t="s">
        <v>10</v>
      </c>
      <c r="F4403" s="46">
        <v>2500</v>
      </c>
      <c r="G4403" s="46">
        <f t="shared" si="84"/>
        <v>12500</v>
      </c>
      <c r="H4403" s="11">
        <v>5</v>
      </c>
    </row>
    <row r="4404" spans="1:8" x14ac:dyDescent="0.25">
      <c r="A4404" s="46">
        <v>4267</v>
      </c>
      <c r="B4404" s="46" t="s">
        <v>6711</v>
      </c>
      <c r="C4404" s="46" t="s">
        <v>6712</v>
      </c>
      <c r="D4404" s="46" t="s">
        <v>9</v>
      </c>
      <c r="E4404" s="46" t="s">
        <v>10</v>
      </c>
      <c r="F4404" s="46">
        <v>5000</v>
      </c>
      <c r="G4404" s="46">
        <f t="shared" si="84"/>
        <v>20000</v>
      </c>
      <c r="H4404" s="11">
        <v>4</v>
      </c>
    </row>
    <row r="4405" spans="1:8" x14ac:dyDescent="0.25">
      <c r="A4405" s="46">
        <v>4267</v>
      </c>
      <c r="B4405" s="46" t="s">
        <v>6713</v>
      </c>
      <c r="C4405" s="46" t="s">
        <v>359</v>
      </c>
      <c r="D4405" s="46" t="s">
        <v>9</v>
      </c>
      <c r="E4405" s="46" t="s">
        <v>10</v>
      </c>
      <c r="F4405" s="46">
        <v>3000</v>
      </c>
      <c r="G4405" s="46">
        <f t="shared" si="84"/>
        <v>60000</v>
      </c>
      <c r="H4405" s="11">
        <v>20</v>
      </c>
    </row>
    <row r="4406" spans="1:8" x14ac:dyDescent="0.25">
      <c r="A4406" s="46">
        <v>4267</v>
      </c>
      <c r="B4406" s="46" t="s">
        <v>6714</v>
      </c>
      <c r="C4406" s="46" t="s">
        <v>6715</v>
      </c>
      <c r="D4406" s="46" t="s">
        <v>9</v>
      </c>
      <c r="E4406" s="46" t="s">
        <v>10</v>
      </c>
      <c r="F4406" s="46">
        <v>3000</v>
      </c>
      <c r="G4406" s="46">
        <f t="shared" si="84"/>
        <v>6000</v>
      </c>
      <c r="H4406" s="11">
        <v>2</v>
      </c>
    </row>
    <row r="4407" spans="1:8" x14ac:dyDescent="0.25">
      <c r="A4407" s="46">
        <v>4267</v>
      </c>
      <c r="B4407" s="46" t="s">
        <v>6716</v>
      </c>
      <c r="C4407" s="46" t="s">
        <v>6717</v>
      </c>
      <c r="D4407" s="46" t="s">
        <v>9</v>
      </c>
      <c r="E4407" s="46" t="s">
        <v>10</v>
      </c>
      <c r="F4407" s="46">
        <v>550</v>
      </c>
      <c r="G4407" s="46">
        <f t="shared" si="84"/>
        <v>2750</v>
      </c>
      <c r="H4407" s="11">
        <v>5</v>
      </c>
    </row>
    <row r="4408" spans="1:8" x14ac:dyDescent="0.25">
      <c r="A4408" s="46">
        <v>4267</v>
      </c>
      <c r="B4408" s="46" t="s">
        <v>6718</v>
      </c>
      <c r="C4408" s="46" t="s">
        <v>1533</v>
      </c>
      <c r="D4408" s="46" t="s">
        <v>9</v>
      </c>
      <c r="E4408" s="46" t="s">
        <v>10</v>
      </c>
      <c r="F4408" s="46">
        <v>2500</v>
      </c>
      <c r="G4408" s="46">
        <f t="shared" si="84"/>
        <v>5000</v>
      </c>
      <c r="H4408" s="11">
        <v>2</v>
      </c>
    </row>
    <row r="4409" spans="1:8" x14ac:dyDescent="0.25">
      <c r="A4409" s="46">
        <v>4267</v>
      </c>
      <c r="B4409" s="46" t="s">
        <v>6719</v>
      </c>
      <c r="C4409" s="46" t="s">
        <v>1533</v>
      </c>
      <c r="D4409" s="46" t="s">
        <v>9</v>
      </c>
      <c r="E4409" s="46" t="s">
        <v>10</v>
      </c>
      <c r="F4409" s="46">
        <v>2500</v>
      </c>
      <c r="G4409" s="46">
        <f t="shared" si="84"/>
        <v>5000</v>
      </c>
      <c r="H4409" s="11">
        <v>2</v>
      </c>
    </row>
    <row r="4410" spans="1:8" x14ac:dyDescent="0.25">
      <c r="A4410" s="46">
        <v>4267</v>
      </c>
      <c r="B4410" s="46" t="s">
        <v>6720</v>
      </c>
      <c r="C4410" s="46" t="s">
        <v>1533</v>
      </c>
      <c r="D4410" s="46" t="s">
        <v>9</v>
      </c>
      <c r="E4410" s="46" t="s">
        <v>10</v>
      </c>
      <c r="F4410" s="46">
        <v>4000</v>
      </c>
      <c r="G4410" s="46">
        <f t="shared" si="84"/>
        <v>8000</v>
      </c>
      <c r="H4410" s="11">
        <v>2</v>
      </c>
    </row>
    <row r="4411" spans="1:8" x14ac:dyDescent="0.25">
      <c r="A4411" s="46">
        <v>4267</v>
      </c>
      <c r="B4411" s="46" t="s">
        <v>6721</v>
      </c>
      <c r="C4411" s="46" t="s">
        <v>1533</v>
      </c>
      <c r="D4411" s="46" t="s">
        <v>9</v>
      </c>
      <c r="E4411" s="46" t="s">
        <v>10</v>
      </c>
      <c r="F4411" s="46">
        <v>2000</v>
      </c>
      <c r="G4411" s="46">
        <f t="shared" si="84"/>
        <v>4000</v>
      </c>
      <c r="H4411" s="11">
        <v>2</v>
      </c>
    </row>
    <row r="4412" spans="1:8" x14ac:dyDescent="0.25">
      <c r="A4412" s="46">
        <v>4267</v>
      </c>
      <c r="B4412" s="46" t="s">
        <v>6722</v>
      </c>
      <c r="C4412" s="46" t="s">
        <v>1533</v>
      </c>
      <c r="D4412" s="46" t="s">
        <v>9</v>
      </c>
      <c r="E4412" s="46" t="s">
        <v>10</v>
      </c>
      <c r="F4412" s="46">
        <v>2500</v>
      </c>
      <c r="G4412" s="46">
        <f t="shared" si="84"/>
        <v>5000</v>
      </c>
      <c r="H4412" s="11">
        <v>2</v>
      </c>
    </row>
    <row r="4413" spans="1:8" x14ac:dyDescent="0.25">
      <c r="A4413" s="46">
        <v>4267</v>
      </c>
      <c r="B4413" s="46" t="s">
        <v>6723</v>
      </c>
      <c r="C4413" s="46" t="s">
        <v>1533</v>
      </c>
      <c r="D4413" s="46" t="s">
        <v>9</v>
      </c>
      <c r="E4413" s="46" t="s">
        <v>10</v>
      </c>
      <c r="F4413" s="46">
        <v>3000</v>
      </c>
      <c r="G4413" s="46">
        <f t="shared" si="84"/>
        <v>6000</v>
      </c>
      <c r="H4413" s="11">
        <v>2</v>
      </c>
    </row>
    <row r="4414" spans="1:8" x14ac:dyDescent="0.25">
      <c r="A4414" s="46">
        <v>4267</v>
      </c>
      <c r="B4414" s="46" t="s">
        <v>6724</v>
      </c>
      <c r="C4414" s="46" t="s">
        <v>1533</v>
      </c>
      <c r="D4414" s="46" t="s">
        <v>9</v>
      </c>
      <c r="E4414" s="46" t="s">
        <v>10</v>
      </c>
      <c r="F4414" s="46">
        <v>4000</v>
      </c>
      <c r="G4414" s="46">
        <f t="shared" si="84"/>
        <v>8000</v>
      </c>
      <c r="H4414" s="11">
        <v>2</v>
      </c>
    </row>
    <row r="4415" spans="1:8" x14ac:dyDescent="0.25">
      <c r="A4415" s="46">
        <v>4267</v>
      </c>
      <c r="B4415" s="46" t="s">
        <v>6725</v>
      </c>
      <c r="C4415" s="46" t="s">
        <v>1533</v>
      </c>
      <c r="D4415" s="46" t="s">
        <v>9</v>
      </c>
      <c r="E4415" s="46" t="s">
        <v>10</v>
      </c>
      <c r="F4415" s="46">
        <v>7500</v>
      </c>
      <c r="G4415" s="46">
        <f t="shared" si="84"/>
        <v>7500</v>
      </c>
      <c r="H4415" s="11">
        <v>1</v>
      </c>
    </row>
    <row r="4416" spans="1:8" x14ac:dyDescent="0.25">
      <c r="A4416" s="46">
        <v>4267</v>
      </c>
      <c r="B4416" s="46" t="s">
        <v>6726</v>
      </c>
      <c r="C4416" s="46" t="s">
        <v>1533</v>
      </c>
      <c r="D4416" s="46" t="s">
        <v>9</v>
      </c>
      <c r="E4416" s="46" t="s">
        <v>10</v>
      </c>
      <c r="F4416" s="46">
        <v>6000</v>
      </c>
      <c r="G4416" s="46">
        <f t="shared" si="84"/>
        <v>6000</v>
      </c>
      <c r="H4416" s="11">
        <v>1</v>
      </c>
    </row>
    <row r="4417" spans="1:8" x14ac:dyDescent="0.25">
      <c r="A4417" s="46">
        <v>4267</v>
      </c>
      <c r="B4417" s="46" t="s">
        <v>6727</v>
      </c>
      <c r="C4417" s="46" t="s">
        <v>1533</v>
      </c>
      <c r="D4417" s="46" t="s">
        <v>9</v>
      </c>
      <c r="E4417" s="46" t="s">
        <v>10</v>
      </c>
      <c r="F4417" s="46">
        <v>16000</v>
      </c>
      <c r="G4417" s="46">
        <f t="shared" si="84"/>
        <v>16000</v>
      </c>
      <c r="H4417" s="11">
        <v>1</v>
      </c>
    </row>
    <row r="4418" spans="1:8" x14ac:dyDescent="0.25">
      <c r="A4418" s="46">
        <v>4267</v>
      </c>
      <c r="B4418" s="46" t="s">
        <v>6728</v>
      </c>
      <c r="C4418" s="46" t="s">
        <v>1533</v>
      </c>
      <c r="D4418" s="46" t="s">
        <v>9</v>
      </c>
      <c r="E4418" s="46" t="s">
        <v>10</v>
      </c>
      <c r="F4418" s="46">
        <v>15000</v>
      </c>
      <c r="G4418" s="46">
        <f t="shared" si="84"/>
        <v>15000</v>
      </c>
      <c r="H4418" s="11">
        <v>1</v>
      </c>
    </row>
    <row r="4419" spans="1:8" x14ac:dyDescent="0.25">
      <c r="A4419" s="46">
        <v>4267</v>
      </c>
      <c r="B4419" s="46" t="s">
        <v>6729</v>
      </c>
      <c r="C4419" s="46" t="s">
        <v>1533</v>
      </c>
      <c r="D4419" s="46" t="s">
        <v>9</v>
      </c>
      <c r="E4419" s="46" t="s">
        <v>10</v>
      </c>
      <c r="F4419" s="46">
        <v>10000</v>
      </c>
      <c r="G4419" s="46">
        <f t="shared" si="84"/>
        <v>20000</v>
      </c>
      <c r="H4419" s="11">
        <v>2</v>
      </c>
    </row>
    <row r="4420" spans="1:8" x14ac:dyDescent="0.25">
      <c r="A4420" s="46">
        <v>4267</v>
      </c>
      <c r="B4420" s="46" t="s">
        <v>6730</v>
      </c>
      <c r="C4420" s="46" t="s">
        <v>1533</v>
      </c>
      <c r="D4420" s="46" t="s">
        <v>9</v>
      </c>
      <c r="E4420" s="46" t="s">
        <v>10</v>
      </c>
      <c r="F4420" s="46">
        <v>8000</v>
      </c>
      <c r="G4420" s="46">
        <f t="shared" si="84"/>
        <v>8000</v>
      </c>
      <c r="H4420" s="11">
        <v>1</v>
      </c>
    </row>
    <row r="4421" spans="1:8" x14ac:dyDescent="0.25">
      <c r="A4421" s="46">
        <v>4267</v>
      </c>
      <c r="B4421" s="46" t="s">
        <v>6731</v>
      </c>
      <c r="C4421" s="46" t="s">
        <v>6732</v>
      </c>
      <c r="D4421" s="46" t="s">
        <v>9</v>
      </c>
      <c r="E4421" s="46" t="s">
        <v>10</v>
      </c>
      <c r="F4421" s="46">
        <v>4000</v>
      </c>
      <c r="G4421" s="46">
        <f t="shared" si="84"/>
        <v>8000</v>
      </c>
      <c r="H4421" s="11">
        <v>2</v>
      </c>
    </row>
    <row r="4422" spans="1:8" x14ac:dyDescent="0.25">
      <c r="A4422" s="46">
        <v>4267</v>
      </c>
      <c r="B4422" s="46" t="s">
        <v>6733</v>
      </c>
      <c r="C4422" s="46" t="s">
        <v>1534</v>
      </c>
      <c r="D4422" s="46" t="s">
        <v>9</v>
      </c>
      <c r="E4422" s="46" t="s">
        <v>10</v>
      </c>
      <c r="F4422" s="46">
        <v>3500</v>
      </c>
      <c r="G4422" s="46">
        <f t="shared" si="84"/>
        <v>7000</v>
      </c>
      <c r="H4422" s="11">
        <v>2</v>
      </c>
    </row>
    <row r="4423" spans="1:8" x14ac:dyDescent="0.25">
      <c r="A4423" s="46">
        <v>4267</v>
      </c>
      <c r="B4423" s="46" t="s">
        <v>6734</v>
      </c>
      <c r="C4423" s="46" t="s">
        <v>1535</v>
      </c>
      <c r="D4423" s="46" t="s">
        <v>9</v>
      </c>
      <c r="E4423" s="46" t="s">
        <v>10</v>
      </c>
      <c r="F4423" s="46">
        <v>15000</v>
      </c>
      <c r="G4423" s="46">
        <f t="shared" si="84"/>
        <v>15000</v>
      </c>
      <c r="H4423" s="11">
        <v>1</v>
      </c>
    </row>
    <row r="4424" spans="1:8" x14ac:dyDescent="0.25">
      <c r="A4424" s="46">
        <v>4267</v>
      </c>
      <c r="B4424" s="46" t="s">
        <v>6735</v>
      </c>
      <c r="C4424" s="46" t="s">
        <v>1535</v>
      </c>
      <c r="D4424" s="46" t="s">
        <v>9</v>
      </c>
      <c r="E4424" s="46" t="s">
        <v>10</v>
      </c>
      <c r="F4424" s="46">
        <v>7000</v>
      </c>
      <c r="G4424" s="46">
        <f t="shared" si="84"/>
        <v>7000</v>
      </c>
      <c r="H4424" s="11">
        <v>1</v>
      </c>
    </row>
    <row r="4425" spans="1:8" x14ac:dyDescent="0.25">
      <c r="A4425" s="46">
        <v>4267</v>
      </c>
      <c r="B4425" s="46" t="s">
        <v>6736</v>
      </c>
      <c r="C4425" s="46" t="s">
        <v>2854</v>
      </c>
      <c r="D4425" s="46" t="s">
        <v>9</v>
      </c>
      <c r="E4425" s="46" t="s">
        <v>10</v>
      </c>
      <c r="F4425" s="46">
        <v>1800</v>
      </c>
      <c r="G4425" s="46">
        <f t="shared" si="84"/>
        <v>3600</v>
      </c>
      <c r="H4425" s="11">
        <v>2</v>
      </c>
    </row>
    <row r="4426" spans="1:8" x14ac:dyDescent="0.25">
      <c r="A4426" s="46">
        <v>4267</v>
      </c>
      <c r="B4426" s="46" t="s">
        <v>6737</v>
      </c>
      <c r="C4426" s="46" t="s">
        <v>2854</v>
      </c>
      <c r="D4426" s="46" t="s">
        <v>9</v>
      </c>
      <c r="E4426" s="46" t="s">
        <v>10</v>
      </c>
      <c r="F4426" s="46">
        <v>5900</v>
      </c>
      <c r="G4426" s="46">
        <f t="shared" si="84"/>
        <v>11800</v>
      </c>
      <c r="H4426" s="11">
        <v>2</v>
      </c>
    </row>
    <row r="4427" spans="1:8" x14ac:dyDescent="0.25">
      <c r="A4427" s="46">
        <v>4267</v>
      </c>
      <c r="B4427" s="46" t="s">
        <v>6738</v>
      </c>
      <c r="C4427" s="46" t="s">
        <v>6739</v>
      </c>
      <c r="D4427" s="46" t="s">
        <v>9</v>
      </c>
      <c r="E4427" s="46" t="s">
        <v>10</v>
      </c>
      <c r="F4427" s="46">
        <v>8000</v>
      </c>
      <c r="G4427" s="46">
        <f t="shared" si="84"/>
        <v>8000</v>
      </c>
      <c r="H4427" s="11">
        <v>1</v>
      </c>
    </row>
    <row r="4428" spans="1:8" x14ac:dyDescent="0.25">
      <c r="A4428" s="46">
        <v>4267</v>
      </c>
      <c r="B4428" s="46" t="s">
        <v>6740</v>
      </c>
      <c r="C4428" s="46" t="s">
        <v>6739</v>
      </c>
      <c r="D4428" s="46" t="s">
        <v>9</v>
      </c>
      <c r="E4428" s="46" t="s">
        <v>10</v>
      </c>
      <c r="F4428" s="46">
        <v>18000</v>
      </c>
      <c r="G4428" s="46">
        <f t="shared" si="84"/>
        <v>36000</v>
      </c>
      <c r="H4428" s="11">
        <v>2</v>
      </c>
    </row>
    <row r="4429" spans="1:8" x14ac:dyDescent="0.25">
      <c r="A4429" s="46">
        <v>4267</v>
      </c>
      <c r="B4429" s="46" t="s">
        <v>6741</v>
      </c>
      <c r="C4429" s="46" t="s">
        <v>1536</v>
      </c>
      <c r="D4429" s="46" t="s">
        <v>9</v>
      </c>
      <c r="E4429" s="46" t="s">
        <v>10</v>
      </c>
      <c r="F4429" s="46">
        <v>3500</v>
      </c>
      <c r="G4429" s="46">
        <f t="shared" si="84"/>
        <v>17500</v>
      </c>
      <c r="H4429" s="11">
        <v>5</v>
      </c>
    </row>
    <row r="4430" spans="1:8" x14ac:dyDescent="0.25">
      <c r="A4430" s="46">
        <v>4267</v>
      </c>
      <c r="B4430" s="46" t="s">
        <v>6742</v>
      </c>
      <c r="C4430" s="46" t="s">
        <v>1536</v>
      </c>
      <c r="D4430" s="46" t="s">
        <v>9</v>
      </c>
      <c r="E4430" s="46" t="s">
        <v>10</v>
      </c>
      <c r="F4430" s="46">
        <v>2000</v>
      </c>
      <c r="G4430" s="46">
        <f t="shared" si="84"/>
        <v>60000</v>
      </c>
      <c r="H4430" s="11">
        <v>30</v>
      </c>
    </row>
    <row r="4431" spans="1:8" x14ac:dyDescent="0.25">
      <c r="A4431" s="46">
        <v>4267</v>
      </c>
      <c r="B4431" s="46" t="s">
        <v>6743</v>
      </c>
      <c r="C4431" s="46" t="s">
        <v>852</v>
      </c>
      <c r="D4431" s="46" t="s">
        <v>9</v>
      </c>
      <c r="E4431" s="46" t="s">
        <v>10</v>
      </c>
      <c r="F4431" s="46">
        <v>1100</v>
      </c>
      <c r="G4431" s="46">
        <f t="shared" si="84"/>
        <v>33000</v>
      </c>
      <c r="H4431" s="11">
        <v>30</v>
      </c>
    </row>
    <row r="4432" spans="1:8" x14ac:dyDescent="0.25">
      <c r="A4432" s="46">
        <v>4267</v>
      </c>
      <c r="B4432" s="46" t="s">
        <v>6744</v>
      </c>
      <c r="C4432" s="46" t="s">
        <v>6745</v>
      </c>
      <c r="D4432" s="46" t="s">
        <v>9</v>
      </c>
      <c r="E4432" s="46" t="s">
        <v>10</v>
      </c>
      <c r="F4432" s="46">
        <v>6</v>
      </c>
      <c r="G4432" s="46">
        <f t="shared" si="84"/>
        <v>1200</v>
      </c>
      <c r="H4432" s="11">
        <v>200</v>
      </c>
    </row>
    <row r="4433" spans="1:8" x14ac:dyDescent="0.25">
      <c r="A4433" s="46">
        <v>4267</v>
      </c>
      <c r="B4433" s="46" t="s">
        <v>6746</v>
      </c>
      <c r="C4433" s="46" t="s">
        <v>6745</v>
      </c>
      <c r="D4433" s="46" t="s">
        <v>9</v>
      </c>
      <c r="E4433" s="46" t="s">
        <v>10</v>
      </c>
      <c r="F4433" s="46">
        <v>6</v>
      </c>
      <c r="G4433" s="46">
        <f t="shared" si="84"/>
        <v>1200</v>
      </c>
      <c r="H4433" s="11">
        <v>200</v>
      </c>
    </row>
    <row r="4434" spans="1:8" x14ac:dyDescent="0.25">
      <c r="A4434" s="46">
        <v>4267</v>
      </c>
      <c r="B4434" s="46" t="s">
        <v>6747</v>
      </c>
      <c r="C4434" s="46" t="s">
        <v>6745</v>
      </c>
      <c r="D4434" s="46" t="s">
        <v>9</v>
      </c>
      <c r="E4434" s="46" t="s">
        <v>10</v>
      </c>
      <c r="F4434" s="46">
        <v>7</v>
      </c>
      <c r="G4434" s="46">
        <f t="shared" si="84"/>
        <v>1400</v>
      </c>
      <c r="H4434" s="11">
        <v>200</v>
      </c>
    </row>
    <row r="4435" spans="1:8" ht="15" customHeight="1" x14ac:dyDescent="0.25">
      <c r="A4435" s="138" t="s">
        <v>12</v>
      </c>
      <c r="B4435" s="139"/>
      <c r="C4435" s="139"/>
      <c r="D4435" s="139"/>
      <c r="E4435" s="139"/>
      <c r="F4435" s="139"/>
      <c r="G4435" s="139"/>
      <c r="H4435" s="140"/>
    </row>
    <row r="4436" spans="1:8" ht="40.5" x14ac:dyDescent="0.25">
      <c r="A4436" s="46">
        <v>4252</v>
      </c>
      <c r="B4436" s="46" t="s">
        <v>4667</v>
      </c>
      <c r="C4436" s="46" t="s">
        <v>1135</v>
      </c>
      <c r="D4436" s="46" t="s">
        <v>381</v>
      </c>
      <c r="E4436" s="46" t="s">
        <v>14</v>
      </c>
      <c r="F4436" s="46">
        <v>504000</v>
      </c>
      <c r="G4436" s="46">
        <v>504000</v>
      </c>
      <c r="H4436" s="46">
        <v>1</v>
      </c>
    </row>
    <row r="4437" spans="1:8" ht="27" x14ac:dyDescent="0.25">
      <c r="A4437" s="46">
        <v>4214</v>
      </c>
      <c r="B4437" s="46" t="s">
        <v>2747</v>
      </c>
      <c r="C4437" s="46" t="s">
        <v>510</v>
      </c>
      <c r="D4437" s="46" t="s">
        <v>13</v>
      </c>
      <c r="E4437" s="46" t="s">
        <v>14</v>
      </c>
      <c r="F4437" s="46">
        <v>13000000</v>
      </c>
      <c r="G4437" s="46">
        <v>13000000</v>
      </c>
      <c r="H4437" s="46">
        <v>1</v>
      </c>
    </row>
    <row r="4438" spans="1:8" ht="40.5" x14ac:dyDescent="0.25">
      <c r="A4438" s="46">
        <v>4241</v>
      </c>
      <c r="B4438" s="46" t="s">
        <v>2746</v>
      </c>
      <c r="C4438" s="46" t="s">
        <v>399</v>
      </c>
      <c r="D4438" s="46" t="s">
        <v>13</v>
      </c>
      <c r="E4438" s="46" t="s">
        <v>14</v>
      </c>
      <c r="F4438" s="46">
        <v>77900</v>
      </c>
      <c r="G4438" s="46">
        <v>77900</v>
      </c>
      <c r="H4438" s="11">
        <v>1</v>
      </c>
    </row>
    <row r="4439" spans="1:8" ht="40.5" x14ac:dyDescent="0.25">
      <c r="A4439" s="46">
        <v>4215</v>
      </c>
      <c r="B4439" s="46" t="s">
        <v>1745</v>
      </c>
      <c r="C4439" s="46" t="s">
        <v>1320</v>
      </c>
      <c r="D4439" s="46" t="s">
        <v>13</v>
      </c>
      <c r="E4439" s="46" t="s">
        <v>14</v>
      </c>
      <c r="F4439" s="46">
        <v>133000</v>
      </c>
      <c r="G4439" s="46">
        <v>133000</v>
      </c>
      <c r="H4439" s="11">
        <v>1</v>
      </c>
    </row>
    <row r="4440" spans="1:8" ht="40.5" x14ac:dyDescent="0.25">
      <c r="A4440" s="46">
        <v>4215</v>
      </c>
      <c r="B4440" s="46" t="s">
        <v>1746</v>
      </c>
      <c r="C4440" s="46" t="s">
        <v>1320</v>
      </c>
      <c r="D4440" s="46" t="s">
        <v>13</v>
      </c>
      <c r="E4440" s="46" t="s">
        <v>14</v>
      </c>
      <c r="F4440" s="46">
        <v>133000</v>
      </c>
      <c r="G4440" s="46">
        <v>133000</v>
      </c>
      <c r="H4440" s="11">
        <v>1</v>
      </c>
    </row>
    <row r="4441" spans="1:8" ht="40.5" x14ac:dyDescent="0.25">
      <c r="A4441" s="46">
        <v>4215</v>
      </c>
      <c r="B4441" s="46" t="s">
        <v>1747</v>
      </c>
      <c r="C4441" s="46" t="s">
        <v>1320</v>
      </c>
      <c r="D4441" s="46" t="s">
        <v>13</v>
      </c>
      <c r="E4441" s="46" t="s">
        <v>14</v>
      </c>
      <c r="F4441" s="46">
        <v>133000</v>
      </c>
      <c r="G4441" s="46">
        <v>133000</v>
      </c>
      <c r="H4441" s="11">
        <v>1</v>
      </c>
    </row>
    <row r="4442" spans="1:8" ht="40.5" x14ac:dyDescent="0.25">
      <c r="A4442" s="46">
        <v>4215</v>
      </c>
      <c r="B4442" s="46" t="s">
        <v>1748</v>
      </c>
      <c r="C4442" s="46" t="s">
        <v>1320</v>
      </c>
      <c r="D4442" s="46" t="s">
        <v>13</v>
      </c>
      <c r="E4442" s="46" t="s">
        <v>14</v>
      </c>
      <c r="F4442" s="46">
        <v>133000</v>
      </c>
      <c r="G4442" s="46">
        <v>133000</v>
      </c>
      <c r="H4442" s="11">
        <v>1</v>
      </c>
    </row>
    <row r="4443" spans="1:8" ht="40.5" x14ac:dyDescent="0.25">
      <c r="A4443" s="46">
        <v>4215</v>
      </c>
      <c r="B4443" s="46" t="s">
        <v>1749</v>
      </c>
      <c r="C4443" s="46" t="s">
        <v>1320</v>
      </c>
      <c r="D4443" s="46" t="s">
        <v>13</v>
      </c>
      <c r="E4443" s="46" t="s">
        <v>14</v>
      </c>
      <c r="F4443" s="46">
        <v>133000</v>
      </c>
      <c r="G4443" s="46">
        <v>133000</v>
      </c>
      <c r="H4443" s="11">
        <v>1</v>
      </c>
    </row>
    <row r="4444" spans="1:8" ht="40.5" x14ac:dyDescent="0.25">
      <c r="A4444" s="46">
        <v>4215</v>
      </c>
      <c r="B4444" s="46" t="s">
        <v>1750</v>
      </c>
      <c r="C4444" s="46" t="s">
        <v>1320</v>
      </c>
      <c r="D4444" s="46" t="s">
        <v>13</v>
      </c>
      <c r="E4444" s="46" t="s">
        <v>14</v>
      </c>
      <c r="F4444" s="46">
        <v>133000</v>
      </c>
      <c r="G4444" s="46">
        <v>133000</v>
      </c>
      <c r="H4444" s="11">
        <v>1</v>
      </c>
    </row>
    <row r="4445" spans="1:8" ht="40.5" x14ac:dyDescent="0.25">
      <c r="A4445" s="46">
        <v>4215</v>
      </c>
      <c r="B4445" s="46" t="s">
        <v>1751</v>
      </c>
      <c r="C4445" s="46" t="s">
        <v>1320</v>
      </c>
      <c r="D4445" s="46" t="s">
        <v>13</v>
      </c>
      <c r="E4445" s="46" t="s">
        <v>14</v>
      </c>
      <c r="F4445" s="46">
        <v>133000</v>
      </c>
      <c r="G4445" s="46">
        <v>133000</v>
      </c>
      <c r="H4445" s="11">
        <v>1</v>
      </c>
    </row>
    <row r="4446" spans="1:8" ht="40.5" x14ac:dyDescent="0.25">
      <c r="A4446" s="46">
        <v>4215</v>
      </c>
      <c r="B4446" s="46" t="s">
        <v>1752</v>
      </c>
      <c r="C4446" s="46" t="s">
        <v>1320</v>
      </c>
      <c r="D4446" s="46" t="s">
        <v>13</v>
      </c>
      <c r="E4446" s="46" t="s">
        <v>14</v>
      </c>
      <c r="F4446" s="46">
        <v>133000</v>
      </c>
      <c r="G4446" s="46">
        <v>133000</v>
      </c>
      <c r="H4446" s="11">
        <v>1</v>
      </c>
    </row>
    <row r="4447" spans="1:8" ht="40.5" x14ac:dyDescent="0.25">
      <c r="A4447" s="46">
        <v>4252</v>
      </c>
      <c r="B4447" s="46" t="s">
        <v>1669</v>
      </c>
      <c r="C4447" s="46" t="s">
        <v>1135</v>
      </c>
      <c r="D4447" s="46" t="s">
        <v>13</v>
      </c>
      <c r="E4447" s="46" t="s">
        <v>14</v>
      </c>
      <c r="F4447" s="46">
        <v>0</v>
      </c>
      <c r="G4447" s="46">
        <v>0</v>
      </c>
      <c r="H4447" s="11">
        <v>1</v>
      </c>
    </row>
    <row r="4448" spans="1:8" ht="27" x14ac:dyDescent="0.25">
      <c r="A4448" s="46">
        <v>4241</v>
      </c>
      <c r="B4448" s="46" t="s">
        <v>1667</v>
      </c>
      <c r="C4448" s="46" t="s">
        <v>691</v>
      </c>
      <c r="D4448" s="46" t="s">
        <v>381</v>
      </c>
      <c r="E4448" s="46" t="s">
        <v>14</v>
      </c>
      <c r="F4448" s="46">
        <v>0</v>
      </c>
      <c r="G4448" s="46">
        <v>0</v>
      </c>
      <c r="H4448" s="11">
        <v>1</v>
      </c>
    </row>
    <row r="4449" spans="1:49" ht="40.5" x14ac:dyDescent="0.25">
      <c r="A4449" s="46">
        <v>4214</v>
      </c>
      <c r="B4449" s="46" t="s">
        <v>1363</v>
      </c>
      <c r="C4449" s="46" t="s">
        <v>403</v>
      </c>
      <c r="D4449" s="46" t="s">
        <v>9</v>
      </c>
      <c r="E4449" s="46" t="s">
        <v>14</v>
      </c>
      <c r="F4449" s="46">
        <v>57024</v>
      </c>
      <c r="G4449" s="46">
        <v>57024</v>
      </c>
      <c r="H4449" s="11">
        <v>1</v>
      </c>
    </row>
    <row r="4450" spans="1:49" ht="27" x14ac:dyDescent="0.25">
      <c r="A4450" s="46">
        <v>4214</v>
      </c>
      <c r="B4450" s="46" t="s">
        <v>1362</v>
      </c>
      <c r="C4450" s="46" t="s">
        <v>1210</v>
      </c>
      <c r="D4450" s="46" t="s">
        <v>9</v>
      </c>
      <c r="E4450" s="46" t="s">
        <v>14</v>
      </c>
      <c r="F4450" s="46">
        <v>3409200</v>
      </c>
      <c r="G4450" s="46">
        <v>3409200</v>
      </c>
      <c r="H4450" s="11">
        <v>1</v>
      </c>
    </row>
    <row r="4451" spans="1:49" ht="40.5" x14ac:dyDescent="0.25">
      <c r="A4451" s="46">
        <v>4252</v>
      </c>
      <c r="B4451" s="46" t="s">
        <v>1134</v>
      </c>
      <c r="C4451" s="46" t="s">
        <v>1135</v>
      </c>
      <c r="D4451" s="46" t="s">
        <v>381</v>
      </c>
      <c r="E4451" s="46" t="s">
        <v>14</v>
      </c>
      <c r="F4451" s="46">
        <v>0</v>
      </c>
      <c r="G4451" s="46">
        <v>0</v>
      </c>
      <c r="H4451" s="11">
        <v>1</v>
      </c>
    </row>
    <row r="4452" spans="1:49" ht="15" customHeight="1" x14ac:dyDescent="0.25">
      <c r="A4452" s="46">
        <v>4241</v>
      </c>
      <c r="B4452" s="46" t="s">
        <v>1670</v>
      </c>
      <c r="C4452" s="46" t="s">
        <v>1671</v>
      </c>
      <c r="D4452" s="46" t="s">
        <v>9</v>
      </c>
      <c r="E4452" s="46" t="s">
        <v>14</v>
      </c>
      <c r="F4452" s="46">
        <v>0</v>
      </c>
      <c r="G4452" s="46">
        <v>0</v>
      </c>
      <c r="H4452" s="11">
        <v>1</v>
      </c>
    </row>
    <row r="4453" spans="1:49" ht="27" x14ac:dyDescent="0.25">
      <c r="A4453" s="46">
        <v>4213</v>
      </c>
      <c r="B4453" s="46" t="s">
        <v>1133</v>
      </c>
      <c r="C4453" s="46" t="s">
        <v>516</v>
      </c>
      <c r="D4453" s="46" t="s">
        <v>381</v>
      </c>
      <c r="E4453" s="46" t="s">
        <v>14</v>
      </c>
      <c r="F4453" s="46">
        <v>7797000</v>
      </c>
      <c r="G4453" s="46">
        <v>7797000</v>
      </c>
      <c r="H4453" s="11">
        <v>1</v>
      </c>
    </row>
    <row r="4454" spans="1:49" ht="27" x14ac:dyDescent="0.25">
      <c r="A4454" s="46">
        <v>4252</v>
      </c>
      <c r="B4454" s="46" t="s">
        <v>1129</v>
      </c>
      <c r="C4454" s="46" t="s">
        <v>396</v>
      </c>
      <c r="D4454" s="46" t="s">
        <v>381</v>
      </c>
      <c r="E4454" s="46" t="s">
        <v>14</v>
      </c>
      <c r="F4454" s="46">
        <v>600000</v>
      </c>
      <c r="G4454" s="46">
        <v>600000</v>
      </c>
      <c r="H4454" s="11">
        <v>1</v>
      </c>
    </row>
    <row r="4455" spans="1:49" ht="27" x14ac:dyDescent="0.25">
      <c r="A4455" s="46">
        <v>4252</v>
      </c>
      <c r="B4455" s="46" t="s">
        <v>1132</v>
      </c>
      <c r="C4455" s="46" t="s">
        <v>396</v>
      </c>
      <c r="D4455" s="46" t="s">
        <v>381</v>
      </c>
      <c r="E4455" s="46" t="s">
        <v>14</v>
      </c>
      <c r="F4455" s="46">
        <v>350000</v>
      </c>
      <c r="G4455" s="46">
        <v>350000</v>
      </c>
      <c r="H4455" s="11">
        <v>1</v>
      </c>
    </row>
    <row r="4456" spans="1:49" ht="27" x14ac:dyDescent="0.25">
      <c r="A4456" s="46">
        <v>4252</v>
      </c>
      <c r="B4456" s="46" t="s">
        <v>1130</v>
      </c>
      <c r="C4456" s="46" t="s">
        <v>396</v>
      </c>
      <c r="D4456" s="46" t="s">
        <v>381</v>
      </c>
      <c r="E4456" s="46" t="s">
        <v>14</v>
      </c>
      <c r="F4456" s="46">
        <v>500000</v>
      </c>
      <c r="G4456" s="46">
        <v>500000</v>
      </c>
      <c r="H4456" s="11">
        <v>1</v>
      </c>
    </row>
    <row r="4457" spans="1:49" ht="27" x14ac:dyDescent="0.25">
      <c r="A4457" s="11">
        <v>4252</v>
      </c>
      <c r="B4457" s="46" t="s">
        <v>1128</v>
      </c>
      <c r="C4457" s="46" t="s">
        <v>396</v>
      </c>
      <c r="D4457" s="46" t="s">
        <v>381</v>
      </c>
      <c r="E4457" s="46" t="s">
        <v>14</v>
      </c>
      <c r="F4457" s="46">
        <v>1486000</v>
      </c>
      <c r="G4457" s="46">
        <v>1486000</v>
      </c>
      <c r="H4457" s="11">
        <v>1</v>
      </c>
    </row>
    <row r="4458" spans="1:49" ht="27" x14ac:dyDescent="0.25">
      <c r="A4458" s="11">
        <v>4252</v>
      </c>
      <c r="B4458" s="46" t="s">
        <v>1127</v>
      </c>
      <c r="C4458" s="46" t="s">
        <v>396</v>
      </c>
      <c r="D4458" s="46" t="s">
        <v>381</v>
      </c>
      <c r="E4458" s="46" t="s">
        <v>14</v>
      </c>
      <c r="F4458" s="46">
        <v>614000</v>
      </c>
      <c r="G4458" s="46">
        <v>614000</v>
      </c>
      <c r="H4458" s="11">
        <v>1</v>
      </c>
    </row>
    <row r="4459" spans="1:49" ht="27" x14ac:dyDescent="0.25">
      <c r="A4459" s="11">
        <v>4252</v>
      </c>
      <c r="B4459" s="46" t="s">
        <v>1131</v>
      </c>
      <c r="C4459" s="46" t="s">
        <v>396</v>
      </c>
      <c r="D4459" s="46" t="s">
        <v>381</v>
      </c>
      <c r="E4459" s="46" t="s">
        <v>14</v>
      </c>
      <c r="F4459" s="46">
        <v>450000</v>
      </c>
      <c r="G4459" s="46">
        <v>450000</v>
      </c>
      <c r="H4459" s="11">
        <v>1</v>
      </c>
    </row>
    <row r="4460" spans="1:49" ht="27" x14ac:dyDescent="0.25">
      <c r="A4460" s="11">
        <v>4241</v>
      </c>
      <c r="B4460" s="46" t="s">
        <v>1124</v>
      </c>
      <c r="C4460" s="46" t="s">
        <v>1125</v>
      </c>
      <c r="D4460" s="46" t="s">
        <v>381</v>
      </c>
      <c r="E4460" s="46" t="s">
        <v>14</v>
      </c>
      <c r="F4460" s="46">
        <v>0</v>
      </c>
      <c r="G4460" s="46">
        <v>0</v>
      </c>
      <c r="H4460" s="11">
        <v>1</v>
      </c>
    </row>
    <row r="4461" spans="1:49" ht="27" x14ac:dyDescent="0.25">
      <c r="A4461" s="11">
        <v>4241</v>
      </c>
      <c r="B4461" s="11" t="s">
        <v>1126</v>
      </c>
      <c r="C4461" s="11" t="s">
        <v>1125</v>
      </c>
      <c r="D4461" s="11" t="s">
        <v>13</v>
      </c>
      <c r="E4461" s="11" t="s">
        <v>14</v>
      </c>
      <c r="F4461" s="11">
        <v>0</v>
      </c>
      <c r="G4461" s="11">
        <v>0</v>
      </c>
      <c r="H4461" s="11">
        <v>1</v>
      </c>
    </row>
    <row r="4462" spans="1:49" s="11" customFormat="1" ht="40.5" x14ac:dyDescent="0.25">
      <c r="A4462" s="11">
        <v>4241</v>
      </c>
      <c r="B4462" s="11" t="s">
        <v>1109</v>
      </c>
      <c r="C4462" s="11" t="s">
        <v>399</v>
      </c>
      <c r="D4462" s="11" t="s">
        <v>13</v>
      </c>
      <c r="E4462" s="11" t="s">
        <v>14</v>
      </c>
      <c r="F4462" s="11">
        <v>0</v>
      </c>
      <c r="G4462" s="11">
        <v>0</v>
      </c>
      <c r="H4462" s="11">
        <v>1</v>
      </c>
      <c r="I4462" s="75"/>
      <c r="J4462" s="75"/>
      <c r="K4462" s="75"/>
      <c r="L4462" s="75"/>
      <c r="M4462" s="75"/>
      <c r="N4462" s="75"/>
      <c r="O4462" s="75"/>
      <c r="P4462" s="75"/>
      <c r="Q4462" s="75"/>
      <c r="R4462" s="75"/>
      <c r="S4462" s="75"/>
      <c r="T4462" s="75"/>
      <c r="U4462" s="75"/>
      <c r="V4462" s="75"/>
      <c r="W4462" s="75"/>
      <c r="X4462" s="75"/>
      <c r="Y4462" s="75"/>
      <c r="Z4462" s="75"/>
      <c r="AA4462" s="75"/>
      <c r="AB4462" s="75"/>
      <c r="AC4462" s="75"/>
      <c r="AD4462" s="75"/>
      <c r="AE4462" s="75"/>
      <c r="AF4462" s="75"/>
      <c r="AG4462" s="75"/>
      <c r="AH4462" s="75"/>
      <c r="AI4462" s="75"/>
      <c r="AJ4462" s="75"/>
      <c r="AK4462" s="75"/>
      <c r="AL4462" s="75"/>
      <c r="AM4462" s="75"/>
      <c r="AN4462" s="75"/>
      <c r="AO4462" s="75"/>
      <c r="AP4462" s="75"/>
      <c r="AQ4462" s="75"/>
      <c r="AR4462" s="75"/>
      <c r="AS4462" s="75"/>
      <c r="AT4462" s="75"/>
      <c r="AU4462" s="75"/>
      <c r="AV4462" s="75"/>
      <c r="AW4462" s="73"/>
    </row>
    <row r="4463" spans="1:49" ht="40.5" x14ac:dyDescent="0.25">
      <c r="A4463" s="11">
        <v>4241</v>
      </c>
      <c r="B4463" s="11" t="s">
        <v>1110</v>
      </c>
      <c r="C4463" s="11" t="s">
        <v>1111</v>
      </c>
      <c r="D4463" s="11" t="s">
        <v>13</v>
      </c>
      <c r="E4463" s="11" t="s">
        <v>14</v>
      </c>
      <c r="F4463" s="11">
        <v>0</v>
      </c>
      <c r="G4463" s="11">
        <v>0</v>
      </c>
      <c r="H4463" s="11">
        <v>1</v>
      </c>
    </row>
    <row r="4464" spans="1:49" x14ac:dyDescent="0.25">
      <c r="A4464" s="11">
        <v>4239</v>
      </c>
      <c r="B4464" s="11" t="s">
        <v>1112</v>
      </c>
      <c r="C4464" s="11" t="s">
        <v>27</v>
      </c>
      <c r="D4464" s="11" t="s">
        <v>13</v>
      </c>
      <c r="E4464" s="11" t="s">
        <v>14</v>
      </c>
      <c r="F4464" s="11">
        <v>0</v>
      </c>
      <c r="G4464" s="11">
        <v>0</v>
      </c>
      <c r="H4464" s="11">
        <v>1</v>
      </c>
    </row>
    <row r="4465" spans="1:9" x14ac:dyDescent="0.25">
      <c r="A4465" s="11">
        <v>4239</v>
      </c>
      <c r="B4465" s="11" t="s">
        <v>1113</v>
      </c>
      <c r="C4465" s="11" t="s">
        <v>27</v>
      </c>
      <c r="D4465" s="11" t="s">
        <v>13</v>
      </c>
      <c r="E4465" s="11" t="s">
        <v>14</v>
      </c>
      <c r="F4465" s="11">
        <v>2730000</v>
      </c>
      <c r="G4465" s="11">
        <v>2730000</v>
      </c>
      <c r="H4465" s="11">
        <v>1</v>
      </c>
    </row>
    <row r="4466" spans="1:9" ht="40.5" x14ac:dyDescent="0.25">
      <c r="A4466" s="11">
        <v>4252</v>
      </c>
      <c r="B4466" s="11" t="s">
        <v>1114</v>
      </c>
      <c r="C4466" s="11" t="s">
        <v>522</v>
      </c>
      <c r="D4466" s="11" t="s">
        <v>381</v>
      </c>
      <c r="E4466" s="11" t="s">
        <v>14</v>
      </c>
      <c r="F4466" s="11">
        <v>2000000</v>
      </c>
      <c r="G4466" s="11">
        <v>2000000</v>
      </c>
      <c r="H4466" s="11">
        <v>1</v>
      </c>
    </row>
    <row r="4467" spans="1:9" ht="40.5" x14ac:dyDescent="0.25">
      <c r="A4467" s="11">
        <v>4252</v>
      </c>
      <c r="B4467" s="11" t="s">
        <v>1115</v>
      </c>
      <c r="C4467" s="11" t="s">
        <v>522</v>
      </c>
      <c r="D4467" s="11" t="s">
        <v>381</v>
      </c>
      <c r="E4467" s="11" t="s">
        <v>14</v>
      </c>
      <c r="F4467" s="11">
        <v>400000</v>
      </c>
      <c r="G4467" s="11">
        <v>400000</v>
      </c>
      <c r="H4467" s="11">
        <v>1</v>
      </c>
    </row>
    <row r="4468" spans="1:9" ht="40.5" x14ac:dyDescent="0.25">
      <c r="A4468" s="11">
        <v>4252</v>
      </c>
      <c r="B4468" s="11" t="s">
        <v>1116</v>
      </c>
      <c r="C4468" s="11" t="s">
        <v>522</v>
      </c>
      <c r="D4468" s="11" t="s">
        <v>381</v>
      </c>
      <c r="E4468" s="11" t="s">
        <v>14</v>
      </c>
      <c r="F4468" s="11">
        <v>300000</v>
      </c>
      <c r="G4468" s="11">
        <v>300000</v>
      </c>
      <c r="H4468" s="11">
        <v>1</v>
      </c>
    </row>
    <row r="4469" spans="1:9" ht="40.5" x14ac:dyDescent="0.25">
      <c r="A4469" s="11">
        <v>4252</v>
      </c>
      <c r="B4469" s="11" t="s">
        <v>1117</v>
      </c>
      <c r="C4469" s="11" t="s">
        <v>525</v>
      </c>
      <c r="D4469" s="11" t="s">
        <v>381</v>
      </c>
      <c r="E4469" s="11" t="s">
        <v>14</v>
      </c>
      <c r="F4469" s="11">
        <v>100000</v>
      </c>
      <c r="G4469" s="11">
        <v>100000</v>
      </c>
      <c r="H4469" s="11">
        <v>1</v>
      </c>
    </row>
    <row r="4470" spans="1:9" ht="27" x14ac:dyDescent="0.25">
      <c r="A4470" s="11">
        <v>4252</v>
      </c>
      <c r="B4470" s="11" t="s">
        <v>1118</v>
      </c>
      <c r="C4470" s="11" t="s">
        <v>876</v>
      </c>
      <c r="D4470" s="11" t="s">
        <v>381</v>
      </c>
      <c r="E4470" s="11" t="s">
        <v>14</v>
      </c>
      <c r="F4470" s="11">
        <v>0</v>
      </c>
      <c r="G4470" s="11">
        <v>0</v>
      </c>
      <c r="H4470" s="11">
        <v>1</v>
      </c>
    </row>
    <row r="4471" spans="1:9" ht="27" x14ac:dyDescent="0.25">
      <c r="A4471" s="11">
        <v>4252</v>
      </c>
      <c r="B4471" s="11" t="s">
        <v>1119</v>
      </c>
      <c r="C4471" s="11" t="s">
        <v>1120</v>
      </c>
      <c r="D4471" s="11" t="s">
        <v>381</v>
      </c>
      <c r="E4471" s="11" t="s">
        <v>14</v>
      </c>
      <c r="F4471" s="11">
        <v>300000</v>
      </c>
      <c r="G4471" s="11">
        <v>300000</v>
      </c>
      <c r="H4471" s="11">
        <v>1</v>
      </c>
    </row>
    <row r="4472" spans="1:9" ht="54" x14ac:dyDescent="0.25">
      <c r="A4472" s="11">
        <v>4252</v>
      </c>
      <c r="B4472" s="11" t="s">
        <v>1121</v>
      </c>
      <c r="C4472" s="11" t="s">
        <v>689</v>
      </c>
      <c r="D4472" s="11" t="s">
        <v>381</v>
      </c>
      <c r="E4472" s="11" t="s">
        <v>14</v>
      </c>
      <c r="F4472" s="11">
        <v>700000</v>
      </c>
      <c r="G4472" s="11">
        <v>700000</v>
      </c>
      <c r="H4472" s="11">
        <v>1</v>
      </c>
    </row>
    <row r="4473" spans="1:9" ht="54" x14ac:dyDescent="0.25">
      <c r="A4473" s="11">
        <v>4252</v>
      </c>
      <c r="B4473" s="11" t="s">
        <v>1122</v>
      </c>
      <c r="C4473" s="11" t="s">
        <v>689</v>
      </c>
      <c r="D4473" s="11" t="s">
        <v>381</v>
      </c>
      <c r="E4473" s="11" t="s">
        <v>14</v>
      </c>
      <c r="F4473" s="11">
        <v>250000</v>
      </c>
      <c r="G4473" s="11">
        <v>250000</v>
      </c>
      <c r="H4473" s="11">
        <v>1</v>
      </c>
    </row>
    <row r="4474" spans="1:9" ht="54" x14ac:dyDescent="0.25">
      <c r="A4474" s="11">
        <v>4252</v>
      </c>
      <c r="B4474" s="11" t="s">
        <v>1123</v>
      </c>
      <c r="C4474" s="11" t="s">
        <v>689</v>
      </c>
      <c r="D4474" s="11" t="s">
        <v>381</v>
      </c>
      <c r="E4474" s="11" t="s">
        <v>14</v>
      </c>
      <c r="F4474" s="11">
        <v>200000</v>
      </c>
      <c r="G4474" s="11">
        <v>200000</v>
      </c>
      <c r="H4474" s="11">
        <v>1</v>
      </c>
    </row>
    <row r="4475" spans="1:9" x14ac:dyDescent="0.25">
      <c r="A4475" s="11">
        <v>4241</v>
      </c>
      <c r="B4475" s="11" t="s">
        <v>6949</v>
      </c>
      <c r="C4475" s="11" t="s">
        <v>1671</v>
      </c>
      <c r="D4475" s="11" t="s">
        <v>9</v>
      </c>
      <c r="E4475" s="11" t="s">
        <v>14</v>
      </c>
      <c r="F4475" s="11">
        <v>400000</v>
      </c>
      <c r="G4475" s="11">
        <v>400000</v>
      </c>
      <c r="H4475" s="11">
        <v>1</v>
      </c>
    </row>
    <row r="4476" spans="1:9" ht="15" customHeight="1" x14ac:dyDescent="0.25">
      <c r="A4476" s="132" t="s">
        <v>4454</v>
      </c>
      <c r="B4476" s="133"/>
      <c r="C4476" s="133"/>
      <c r="D4476" s="133"/>
      <c r="E4476" s="133"/>
      <c r="F4476" s="133"/>
      <c r="G4476" s="133"/>
      <c r="H4476" s="133"/>
    </row>
    <row r="4477" spans="1:9" x14ac:dyDescent="0.25">
      <c r="A4477" s="10"/>
      <c r="B4477" s="138" t="s">
        <v>16</v>
      </c>
      <c r="C4477" s="139"/>
      <c r="D4477" s="139"/>
      <c r="E4477" s="139"/>
      <c r="F4477" s="139"/>
      <c r="G4477" s="140"/>
      <c r="H4477" s="18"/>
    </row>
    <row r="4478" spans="1:9" ht="27" x14ac:dyDescent="0.25">
      <c r="A4478" s="29">
        <v>5113</v>
      </c>
      <c r="B4478" s="29" t="s">
        <v>4455</v>
      </c>
      <c r="C4478" s="29" t="s">
        <v>4431</v>
      </c>
      <c r="D4478" s="29" t="s">
        <v>381</v>
      </c>
      <c r="E4478" s="29" t="s">
        <v>14</v>
      </c>
      <c r="F4478" s="29">
        <v>10198800</v>
      </c>
      <c r="G4478" s="29">
        <v>10198800</v>
      </c>
      <c r="H4478" s="4">
        <v>1</v>
      </c>
    </row>
    <row r="4479" spans="1:9" ht="15" customHeight="1" x14ac:dyDescent="0.25">
      <c r="A4479" s="132" t="s">
        <v>289</v>
      </c>
      <c r="B4479" s="133"/>
      <c r="C4479" s="133"/>
      <c r="D4479" s="133"/>
      <c r="E4479" s="133"/>
      <c r="F4479" s="133"/>
      <c r="G4479" s="133"/>
      <c r="H4479" s="134"/>
      <c r="I4479" s="22"/>
    </row>
    <row r="4480" spans="1:9" x14ac:dyDescent="0.25">
      <c r="A4480" s="10"/>
      <c r="B4480" s="138" t="s">
        <v>16</v>
      </c>
      <c r="C4480" s="139"/>
      <c r="D4480" s="139"/>
      <c r="E4480" s="139"/>
      <c r="F4480" s="139"/>
      <c r="G4480" s="140"/>
      <c r="H4480" s="18"/>
      <c r="I4480" s="22"/>
    </row>
    <row r="4481" spans="1:9" x14ac:dyDescent="0.25">
      <c r="A4481" s="29"/>
      <c r="B4481" s="29"/>
      <c r="C4481" s="29"/>
      <c r="D4481" s="29"/>
      <c r="E4481" s="29"/>
      <c r="F4481" s="29"/>
      <c r="G4481" s="29"/>
      <c r="H4481" s="29"/>
      <c r="I4481" s="22"/>
    </row>
    <row r="4482" spans="1:9" ht="15" customHeight="1" x14ac:dyDescent="0.25">
      <c r="A4482" s="132" t="s">
        <v>44</v>
      </c>
      <c r="B4482" s="133"/>
      <c r="C4482" s="133"/>
      <c r="D4482" s="133"/>
      <c r="E4482" s="133"/>
      <c r="F4482" s="133"/>
      <c r="G4482" s="133"/>
      <c r="H4482" s="134"/>
      <c r="I4482" s="22"/>
    </row>
    <row r="4483" spans="1:9" x14ac:dyDescent="0.25">
      <c r="A4483" s="10"/>
      <c r="B4483" s="138" t="s">
        <v>16</v>
      </c>
      <c r="C4483" s="139"/>
      <c r="D4483" s="139"/>
      <c r="E4483" s="139"/>
      <c r="F4483" s="139"/>
      <c r="G4483" s="140"/>
      <c r="H4483" s="18"/>
      <c r="I4483" s="22"/>
    </row>
    <row r="4484" spans="1:9" ht="27" x14ac:dyDescent="0.25">
      <c r="A4484" s="11">
        <v>5134</v>
      </c>
      <c r="B4484" s="11" t="s">
        <v>6391</v>
      </c>
      <c r="C4484" s="11" t="s">
        <v>17</v>
      </c>
      <c r="D4484" s="11" t="s">
        <v>15</v>
      </c>
      <c r="E4484" s="11" t="s">
        <v>14</v>
      </c>
      <c r="F4484" s="11">
        <v>1040000</v>
      </c>
      <c r="G4484" s="11">
        <v>1040000</v>
      </c>
      <c r="H4484" s="11">
        <v>1</v>
      </c>
    </row>
    <row r="4485" spans="1:9" ht="27" x14ac:dyDescent="0.25">
      <c r="A4485" s="11">
        <v>5134</v>
      </c>
      <c r="B4485" s="11" t="s">
        <v>6392</v>
      </c>
      <c r="C4485" s="11" t="s">
        <v>17</v>
      </c>
      <c r="D4485" s="11" t="s">
        <v>15</v>
      </c>
      <c r="E4485" s="11" t="s">
        <v>14</v>
      </c>
      <c r="F4485" s="11">
        <v>540000</v>
      </c>
      <c r="G4485" s="11">
        <v>540000</v>
      </c>
      <c r="H4485" s="11">
        <v>1</v>
      </c>
    </row>
    <row r="4486" spans="1:9" ht="27" x14ac:dyDescent="0.25">
      <c r="A4486" s="11">
        <v>5134</v>
      </c>
      <c r="B4486" s="11" t="s">
        <v>6393</v>
      </c>
      <c r="C4486" s="11" t="s">
        <v>17</v>
      </c>
      <c r="D4486" s="11" t="s">
        <v>15</v>
      </c>
      <c r="E4486" s="11" t="s">
        <v>14</v>
      </c>
      <c r="F4486" s="11">
        <v>150000</v>
      </c>
      <c r="G4486" s="11">
        <v>150000</v>
      </c>
      <c r="H4486" s="11">
        <v>1</v>
      </c>
    </row>
    <row r="4487" spans="1:9" ht="27" x14ac:dyDescent="0.25">
      <c r="A4487" s="11">
        <v>5134</v>
      </c>
      <c r="B4487" s="11" t="s">
        <v>6394</v>
      </c>
      <c r="C4487" s="11" t="s">
        <v>17</v>
      </c>
      <c r="D4487" s="11" t="s">
        <v>15</v>
      </c>
      <c r="E4487" s="11" t="s">
        <v>14</v>
      </c>
      <c r="F4487" s="11">
        <v>190000</v>
      </c>
      <c r="G4487" s="11">
        <v>190000</v>
      </c>
      <c r="H4487" s="11">
        <v>1</v>
      </c>
    </row>
    <row r="4488" spans="1:9" ht="27" x14ac:dyDescent="0.25">
      <c r="A4488" s="11">
        <v>5134</v>
      </c>
      <c r="B4488" s="11" t="s">
        <v>6395</v>
      </c>
      <c r="C4488" s="11" t="s">
        <v>17</v>
      </c>
      <c r="D4488" s="11" t="s">
        <v>15</v>
      </c>
      <c r="E4488" s="11" t="s">
        <v>14</v>
      </c>
      <c r="F4488" s="11">
        <v>200000</v>
      </c>
      <c r="G4488" s="11">
        <v>200000</v>
      </c>
      <c r="H4488" s="11">
        <v>1</v>
      </c>
    </row>
    <row r="4489" spans="1:9" ht="27" x14ac:dyDescent="0.25">
      <c r="A4489" s="11">
        <v>5134</v>
      </c>
      <c r="B4489" s="11" t="s">
        <v>6396</v>
      </c>
      <c r="C4489" s="11" t="s">
        <v>17</v>
      </c>
      <c r="D4489" s="11" t="s">
        <v>15</v>
      </c>
      <c r="E4489" s="11" t="s">
        <v>14</v>
      </c>
      <c r="F4489" s="11">
        <v>3600000</v>
      </c>
      <c r="G4489" s="11">
        <v>3600000</v>
      </c>
      <c r="H4489" s="11">
        <v>1</v>
      </c>
    </row>
    <row r="4490" spans="1:9" ht="27" x14ac:dyDescent="0.25">
      <c r="A4490" s="11">
        <v>5134</v>
      </c>
      <c r="B4490" s="11" t="s">
        <v>6397</v>
      </c>
      <c r="C4490" s="11" t="s">
        <v>17</v>
      </c>
      <c r="D4490" s="11" t="s">
        <v>15</v>
      </c>
      <c r="E4490" s="11" t="s">
        <v>14</v>
      </c>
      <c r="F4490" s="11">
        <v>880000</v>
      </c>
      <c r="G4490" s="11">
        <v>880000</v>
      </c>
      <c r="H4490" s="11">
        <v>1</v>
      </c>
    </row>
    <row r="4491" spans="1:9" ht="27" x14ac:dyDescent="0.25">
      <c r="A4491" s="11">
        <v>5134</v>
      </c>
      <c r="B4491" s="11" t="s">
        <v>6398</v>
      </c>
      <c r="C4491" s="11" t="s">
        <v>17</v>
      </c>
      <c r="D4491" s="11" t="s">
        <v>15</v>
      </c>
      <c r="E4491" s="11" t="s">
        <v>14</v>
      </c>
      <c r="F4491" s="11">
        <v>400000</v>
      </c>
      <c r="G4491" s="11">
        <v>400000</v>
      </c>
      <c r="H4491" s="11">
        <v>1</v>
      </c>
    </row>
    <row r="4492" spans="1:9" ht="27" x14ac:dyDescent="0.25">
      <c r="A4492" s="11">
        <v>5134</v>
      </c>
      <c r="B4492" s="11" t="s">
        <v>6399</v>
      </c>
      <c r="C4492" s="11" t="s">
        <v>17</v>
      </c>
      <c r="D4492" s="11" t="s">
        <v>15</v>
      </c>
      <c r="E4492" s="11" t="s">
        <v>14</v>
      </c>
      <c r="F4492" s="11">
        <v>600000</v>
      </c>
      <c r="G4492" s="11">
        <v>600000</v>
      </c>
      <c r="H4492" s="11">
        <v>1</v>
      </c>
    </row>
    <row r="4493" spans="1:9" ht="27" x14ac:dyDescent="0.25">
      <c r="A4493" s="11">
        <v>5134</v>
      </c>
      <c r="B4493" s="11" t="s">
        <v>6400</v>
      </c>
      <c r="C4493" s="11" t="s">
        <v>17</v>
      </c>
      <c r="D4493" s="11" t="s">
        <v>15</v>
      </c>
      <c r="E4493" s="11" t="s">
        <v>14</v>
      </c>
      <c r="F4493" s="11">
        <v>400000</v>
      </c>
      <c r="G4493" s="11">
        <v>400000</v>
      </c>
      <c r="H4493" s="11">
        <v>1</v>
      </c>
    </row>
    <row r="4494" spans="1:9" x14ac:dyDescent="0.25">
      <c r="A4494" s="10"/>
      <c r="B4494" s="138" t="s">
        <v>12</v>
      </c>
      <c r="C4494" s="139"/>
      <c r="D4494" s="139"/>
      <c r="E4494" s="139"/>
      <c r="F4494" s="139"/>
      <c r="G4494" s="140"/>
      <c r="H4494" s="18"/>
      <c r="I4494" s="22"/>
    </row>
    <row r="4495" spans="1:9" ht="27" x14ac:dyDescent="0.25">
      <c r="A4495" s="4">
        <v>5134</v>
      </c>
      <c r="B4495" s="4" t="s">
        <v>4336</v>
      </c>
      <c r="C4495" s="4" t="s">
        <v>392</v>
      </c>
      <c r="D4495" s="4" t="s">
        <v>381</v>
      </c>
      <c r="E4495" s="4" t="s">
        <v>14</v>
      </c>
      <c r="F4495" s="4">
        <v>2000000</v>
      </c>
      <c r="G4495" s="4">
        <v>2000000</v>
      </c>
      <c r="H4495" s="4">
        <v>1</v>
      </c>
      <c r="I4495" s="22"/>
    </row>
    <row r="4496" spans="1:9" ht="15" customHeight="1" x14ac:dyDescent="0.25">
      <c r="A4496" s="132" t="s">
        <v>465</v>
      </c>
      <c r="B4496" s="133"/>
      <c r="C4496" s="133"/>
      <c r="D4496" s="133"/>
      <c r="E4496" s="133"/>
      <c r="F4496" s="133"/>
      <c r="G4496" s="133"/>
      <c r="H4496" s="134"/>
      <c r="I4496" s="22"/>
    </row>
    <row r="4497" spans="1:9" ht="15" customHeight="1" x14ac:dyDescent="0.25">
      <c r="A4497" s="138" t="s">
        <v>16</v>
      </c>
      <c r="B4497" s="139"/>
      <c r="C4497" s="139"/>
      <c r="D4497" s="139"/>
      <c r="E4497" s="139"/>
      <c r="F4497" s="139"/>
      <c r="G4497" s="139"/>
      <c r="H4497" s="140"/>
      <c r="I4497" s="22"/>
    </row>
    <row r="4498" spans="1:9" ht="54" x14ac:dyDescent="0.25">
      <c r="A4498" s="11">
        <v>5112</v>
      </c>
      <c r="B4498" s="11" t="s">
        <v>2239</v>
      </c>
      <c r="C4498" s="29" t="s">
        <v>466</v>
      </c>
      <c r="D4498" s="29" t="s">
        <v>381</v>
      </c>
      <c r="E4498" s="29" t="s">
        <v>14</v>
      </c>
      <c r="F4498" s="11">
        <v>9800000</v>
      </c>
      <c r="G4498" s="11">
        <v>9800000</v>
      </c>
      <c r="H4498" s="11">
        <v>1</v>
      </c>
      <c r="I4498" s="22"/>
    </row>
    <row r="4499" spans="1:9" ht="54" x14ac:dyDescent="0.25">
      <c r="A4499" s="11">
        <v>5112</v>
      </c>
      <c r="B4499" s="11" t="s">
        <v>6375</v>
      </c>
      <c r="C4499" s="29" t="s">
        <v>656</v>
      </c>
      <c r="D4499" s="29" t="s">
        <v>381</v>
      </c>
      <c r="E4499" s="29" t="s">
        <v>14</v>
      </c>
      <c r="F4499" s="11">
        <v>29400000</v>
      </c>
      <c r="G4499" s="11">
        <v>29400000</v>
      </c>
      <c r="H4499" s="11">
        <v>1</v>
      </c>
      <c r="I4499" s="22"/>
    </row>
    <row r="4500" spans="1:9" ht="15" customHeight="1" x14ac:dyDescent="0.25">
      <c r="A4500" s="138" t="s">
        <v>12</v>
      </c>
      <c r="B4500" s="139"/>
      <c r="C4500" s="139"/>
      <c r="D4500" s="139"/>
      <c r="E4500" s="139"/>
      <c r="F4500" s="139"/>
      <c r="G4500" s="139"/>
      <c r="H4500" s="140"/>
      <c r="I4500" s="22"/>
    </row>
    <row r="4501" spans="1:9" ht="27" x14ac:dyDescent="0.25">
      <c r="A4501" s="29">
        <v>5112</v>
      </c>
      <c r="B4501" s="29" t="s">
        <v>2240</v>
      </c>
      <c r="C4501" s="29" t="s">
        <v>454</v>
      </c>
      <c r="D4501" s="29" t="s">
        <v>1212</v>
      </c>
      <c r="E4501" s="29" t="s">
        <v>14</v>
      </c>
      <c r="F4501" s="29">
        <v>200000</v>
      </c>
      <c r="G4501" s="29">
        <v>200000</v>
      </c>
      <c r="H4501" s="29">
        <v>1</v>
      </c>
      <c r="I4501" s="22"/>
    </row>
    <row r="4502" spans="1:9" ht="27" x14ac:dyDescent="0.25">
      <c r="A4502" s="29">
        <v>5112</v>
      </c>
      <c r="B4502" s="29" t="s">
        <v>6376</v>
      </c>
      <c r="C4502" s="29" t="s">
        <v>454</v>
      </c>
      <c r="D4502" s="29" t="s">
        <v>1212</v>
      </c>
      <c r="E4502" s="29" t="s">
        <v>14</v>
      </c>
      <c r="F4502" s="29">
        <v>600000</v>
      </c>
      <c r="G4502" s="29">
        <v>600000</v>
      </c>
      <c r="H4502" s="29">
        <v>1</v>
      </c>
      <c r="I4502" s="22"/>
    </row>
    <row r="4503" spans="1:9" ht="15" customHeight="1" x14ac:dyDescent="0.25">
      <c r="A4503" s="132" t="s">
        <v>1104</v>
      </c>
      <c r="B4503" s="133"/>
      <c r="C4503" s="133"/>
      <c r="D4503" s="133"/>
      <c r="E4503" s="133"/>
      <c r="F4503" s="133"/>
      <c r="G4503" s="133"/>
      <c r="H4503" s="134"/>
      <c r="I4503" s="22"/>
    </row>
    <row r="4504" spans="1:9" ht="15" customHeight="1" x14ac:dyDescent="0.25">
      <c r="A4504" s="138" t="s">
        <v>12</v>
      </c>
      <c r="B4504" s="139"/>
      <c r="C4504" s="139"/>
      <c r="D4504" s="139"/>
      <c r="E4504" s="139"/>
      <c r="F4504" s="139"/>
      <c r="G4504" s="139"/>
      <c r="H4504" s="140"/>
      <c r="I4504" s="22"/>
    </row>
    <row r="4505" spans="1:9" ht="40.5" x14ac:dyDescent="0.25">
      <c r="A4505" s="32">
        <v>4239</v>
      </c>
      <c r="B4505" s="32" t="s">
        <v>3906</v>
      </c>
      <c r="C4505" s="32" t="s">
        <v>434</v>
      </c>
      <c r="D4505" s="32" t="s">
        <v>9</v>
      </c>
      <c r="E4505" s="32" t="s">
        <v>14</v>
      </c>
      <c r="F4505" s="32">
        <v>500000</v>
      </c>
      <c r="G4505" s="32">
        <v>500000</v>
      </c>
      <c r="H4505" s="32">
        <v>1</v>
      </c>
      <c r="I4505" s="22"/>
    </row>
    <row r="4506" spans="1:9" ht="40.5" x14ac:dyDescent="0.25">
      <c r="A4506" s="32">
        <v>4239</v>
      </c>
      <c r="B4506" s="32" t="s">
        <v>3907</v>
      </c>
      <c r="C4506" s="32" t="s">
        <v>434</v>
      </c>
      <c r="D4506" s="32" t="s">
        <v>9</v>
      </c>
      <c r="E4506" s="32" t="s">
        <v>14</v>
      </c>
      <c r="F4506" s="32">
        <v>510000</v>
      </c>
      <c r="G4506" s="32">
        <v>510000</v>
      </c>
      <c r="H4506" s="32">
        <v>1</v>
      </c>
      <c r="I4506" s="22"/>
    </row>
    <row r="4507" spans="1:9" ht="40.5" x14ac:dyDescent="0.25">
      <c r="A4507" s="32">
        <v>4239</v>
      </c>
      <c r="B4507" s="32" t="s">
        <v>3908</v>
      </c>
      <c r="C4507" s="32" t="s">
        <v>434</v>
      </c>
      <c r="D4507" s="32" t="s">
        <v>9</v>
      </c>
      <c r="E4507" s="32" t="s">
        <v>14</v>
      </c>
      <c r="F4507" s="32">
        <v>364000</v>
      </c>
      <c r="G4507" s="32">
        <v>364000</v>
      </c>
      <c r="H4507" s="32">
        <v>1</v>
      </c>
      <c r="I4507" s="22"/>
    </row>
    <row r="4508" spans="1:9" ht="40.5" x14ac:dyDescent="0.25">
      <c r="A4508" s="32">
        <v>4239</v>
      </c>
      <c r="B4508" s="32" t="s">
        <v>3909</v>
      </c>
      <c r="C4508" s="32" t="s">
        <v>434</v>
      </c>
      <c r="D4508" s="32" t="s">
        <v>9</v>
      </c>
      <c r="E4508" s="32" t="s">
        <v>14</v>
      </c>
      <c r="F4508" s="32">
        <v>250000</v>
      </c>
      <c r="G4508" s="32">
        <v>250000</v>
      </c>
      <c r="H4508" s="32">
        <v>1</v>
      </c>
      <c r="I4508" s="22"/>
    </row>
    <row r="4509" spans="1:9" ht="40.5" x14ac:dyDescent="0.25">
      <c r="A4509" s="32">
        <v>4239</v>
      </c>
      <c r="B4509" s="32" t="s">
        <v>3910</v>
      </c>
      <c r="C4509" s="32" t="s">
        <v>434</v>
      </c>
      <c r="D4509" s="32" t="s">
        <v>9</v>
      </c>
      <c r="E4509" s="32" t="s">
        <v>14</v>
      </c>
      <c r="F4509" s="32">
        <v>316000</v>
      </c>
      <c r="G4509" s="32">
        <v>316000</v>
      </c>
      <c r="H4509" s="32">
        <v>1</v>
      </c>
      <c r="I4509" s="22"/>
    </row>
    <row r="4510" spans="1:9" ht="40.5" x14ac:dyDescent="0.25">
      <c r="A4510" s="32">
        <v>4239</v>
      </c>
      <c r="B4510" s="32" t="s">
        <v>3911</v>
      </c>
      <c r="C4510" s="32" t="s">
        <v>434</v>
      </c>
      <c r="D4510" s="32" t="s">
        <v>9</v>
      </c>
      <c r="E4510" s="32" t="s">
        <v>14</v>
      </c>
      <c r="F4510" s="32">
        <v>247200</v>
      </c>
      <c r="G4510" s="32">
        <v>247200</v>
      </c>
      <c r="H4510" s="32">
        <v>1</v>
      </c>
      <c r="I4510" s="22"/>
    </row>
    <row r="4511" spans="1:9" ht="40.5" x14ac:dyDescent="0.25">
      <c r="A4511" s="32">
        <v>4239</v>
      </c>
      <c r="B4511" s="32" t="s">
        <v>3912</v>
      </c>
      <c r="C4511" s="32" t="s">
        <v>434</v>
      </c>
      <c r="D4511" s="32" t="s">
        <v>9</v>
      </c>
      <c r="E4511" s="32" t="s">
        <v>14</v>
      </c>
      <c r="F4511" s="32">
        <v>774500</v>
      </c>
      <c r="G4511" s="32">
        <v>774500</v>
      </c>
      <c r="H4511" s="32">
        <v>1</v>
      </c>
      <c r="I4511" s="22"/>
    </row>
    <row r="4512" spans="1:9" ht="40.5" x14ac:dyDescent="0.25">
      <c r="A4512" s="32">
        <v>4239</v>
      </c>
      <c r="B4512" s="32" t="s">
        <v>1811</v>
      </c>
      <c r="C4512" s="32" t="s">
        <v>434</v>
      </c>
      <c r="D4512" s="32" t="s">
        <v>9</v>
      </c>
      <c r="E4512" s="32" t="s">
        <v>14</v>
      </c>
      <c r="F4512" s="32">
        <v>0</v>
      </c>
      <c r="G4512" s="32">
        <v>0</v>
      </c>
      <c r="H4512" s="32">
        <v>1</v>
      </c>
      <c r="I4512" s="22"/>
    </row>
    <row r="4513" spans="1:9" ht="40.5" x14ac:dyDescent="0.25">
      <c r="A4513" s="32">
        <v>4239</v>
      </c>
      <c r="B4513" s="32" t="s">
        <v>1812</v>
      </c>
      <c r="C4513" s="32" t="s">
        <v>434</v>
      </c>
      <c r="D4513" s="32" t="s">
        <v>9</v>
      </c>
      <c r="E4513" s="32" t="s">
        <v>14</v>
      </c>
      <c r="F4513" s="32">
        <v>0</v>
      </c>
      <c r="G4513" s="32">
        <v>0</v>
      </c>
      <c r="H4513" s="32">
        <v>1</v>
      </c>
      <c r="I4513" s="22"/>
    </row>
    <row r="4514" spans="1:9" ht="40.5" x14ac:dyDescent="0.25">
      <c r="A4514" s="32">
        <v>4239</v>
      </c>
      <c r="B4514" s="32" t="s">
        <v>1813</v>
      </c>
      <c r="C4514" s="32" t="s">
        <v>434</v>
      </c>
      <c r="D4514" s="32" t="s">
        <v>9</v>
      </c>
      <c r="E4514" s="32" t="s">
        <v>14</v>
      </c>
      <c r="F4514" s="32">
        <v>0</v>
      </c>
      <c r="G4514" s="32">
        <v>0</v>
      </c>
      <c r="H4514" s="32">
        <v>1</v>
      </c>
      <c r="I4514" s="22"/>
    </row>
    <row r="4515" spans="1:9" ht="40.5" x14ac:dyDescent="0.25">
      <c r="A4515" s="32">
        <v>4239</v>
      </c>
      <c r="B4515" s="32" t="s">
        <v>1814</v>
      </c>
      <c r="C4515" s="32" t="s">
        <v>434</v>
      </c>
      <c r="D4515" s="32" t="s">
        <v>9</v>
      </c>
      <c r="E4515" s="32" t="s">
        <v>14</v>
      </c>
      <c r="F4515" s="32">
        <v>0</v>
      </c>
      <c r="G4515" s="32">
        <v>0</v>
      </c>
      <c r="H4515" s="32">
        <v>1</v>
      </c>
      <c r="I4515" s="22"/>
    </row>
    <row r="4516" spans="1:9" ht="40.5" x14ac:dyDescent="0.25">
      <c r="A4516" s="32">
        <v>4239</v>
      </c>
      <c r="B4516" s="32" t="s">
        <v>1815</v>
      </c>
      <c r="C4516" s="32" t="s">
        <v>434</v>
      </c>
      <c r="D4516" s="32" t="s">
        <v>9</v>
      </c>
      <c r="E4516" s="32" t="s">
        <v>14</v>
      </c>
      <c r="F4516" s="32">
        <v>0</v>
      </c>
      <c r="G4516" s="32">
        <v>0</v>
      </c>
      <c r="H4516" s="32">
        <v>1</v>
      </c>
      <c r="I4516" s="22"/>
    </row>
    <row r="4517" spans="1:9" ht="40.5" x14ac:dyDescent="0.25">
      <c r="A4517" s="32">
        <v>4239</v>
      </c>
      <c r="B4517" s="32" t="s">
        <v>1816</v>
      </c>
      <c r="C4517" s="32" t="s">
        <v>434</v>
      </c>
      <c r="D4517" s="32" t="s">
        <v>9</v>
      </c>
      <c r="E4517" s="32" t="s">
        <v>14</v>
      </c>
      <c r="F4517" s="32">
        <v>0</v>
      </c>
      <c r="G4517" s="32">
        <v>0</v>
      </c>
      <c r="H4517" s="32">
        <v>1</v>
      </c>
      <c r="I4517" s="22"/>
    </row>
    <row r="4518" spans="1:9" ht="40.5" x14ac:dyDescent="0.25">
      <c r="A4518" s="32">
        <v>4239</v>
      </c>
      <c r="B4518" s="32" t="s">
        <v>1817</v>
      </c>
      <c r="C4518" s="32" t="s">
        <v>434</v>
      </c>
      <c r="D4518" s="32" t="s">
        <v>9</v>
      </c>
      <c r="E4518" s="32" t="s">
        <v>14</v>
      </c>
      <c r="F4518" s="32">
        <v>0</v>
      </c>
      <c r="G4518" s="32">
        <v>0</v>
      </c>
      <c r="H4518" s="32">
        <v>1</v>
      </c>
      <c r="I4518" s="22"/>
    </row>
    <row r="4519" spans="1:9" ht="40.5" x14ac:dyDescent="0.25">
      <c r="A4519" s="32">
        <v>4239</v>
      </c>
      <c r="B4519" s="32" t="s">
        <v>1105</v>
      </c>
      <c r="C4519" s="32" t="s">
        <v>434</v>
      </c>
      <c r="D4519" s="32" t="s">
        <v>9</v>
      </c>
      <c r="E4519" s="32" t="s">
        <v>14</v>
      </c>
      <c r="F4519" s="32">
        <v>1330000</v>
      </c>
      <c r="G4519" s="32">
        <v>1330000</v>
      </c>
      <c r="H4519" s="32">
        <v>1</v>
      </c>
      <c r="I4519" s="22"/>
    </row>
    <row r="4520" spans="1:9" ht="40.5" x14ac:dyDescent="0.25">
      <c r="A4520" s="32">
        <v>4239</v>
      </c>
      <c r="B4520" s="32" t="s">
        <v>1106</v>
      </c>
      <c r="C4520" s="32" t="s">
        <v>434</v>
      </c>
      <c r="D4520" s="32" t="s">
        <v>9</v>
      </c>
      <c r="E4520" s="32" t="s">
        <v>14</v>
      </c>
      <c r="F4520" s="32">
        <v>688360</v>
      </c>
      <c r="G4520" s="32">
        <v>688360</v>
      </c>
      <c r="H4520" s="32">
        <v>1</v>
      </c>
      <c r="I4520" s="22"/>
    </row>
    <row r="4521" spans="1:9" ht="40.5" x14ac:dyDescent="0.25">
      <c r="A4521" s="32">
        <v>4239</v>
      </c>
      <c r="B4521" s="32" t="s">
        <v>1107</v>
      </c>
      <c r="C4521" s="32" t="s">
        <v>434</v>
      </c>
      <c r="D4521" s="32" t="s">
        <v>9</v>
      </c>
      <c r="E4521" s="32" t="s">
        <v>14</v>
      </c>
      <c r="F4521" s="32">
        <v>1246000</v>
      </c>
      <c r="G4521" s="32">
        <v>1246000</v>
      </c>
      <c r="H4521" s="32">
        <v>1</v>
      </c>
      <c r="I4521" s="22"/>
    </row>
    <row r="4522" spans="1:9" ht="15" customHeight="1" x14ac:dyDescent="0.25">
      <c r="A4522" s="132" t="s">
        <v>204</v>
      </c>
      <c r="B4522" s="133"/>
      <c r="C4522" s="133"/>
      <c r="D4522" s="133"/>
      <c r="E4522" s="133"/>
      <c r="F4522" s="133"/>
      <c r="G4522" s="133"/>
      <c r="H4522" s="134"/>
      <c r="I4522" s="22"/>
    </row>
    <row r="4523" spans="1:9" ht="15" customHeight="1" x14ac:dyDescent="0.25">
      <c r="A4523" s="138" t="s">
        <v>16</v>
      </c>
      <c r="B4523" s="139"/>
      <c r="C4523" s="139"/>
      <c r="D4523" s="139"/>
      <c r="E4523" s="139"/>
      <c r="F4523" s="139"/>
      <c r="G4523" s="139"/>
      <c r="H4523" s="140"/>
      <c r="I4523" s="22"/>
    </row>
    <row r="4524" spans="1:9" ht="26.25" customHeight="1" x14ac:dyDescent="0.25">
      <c r="A4524" s="29"/>
      <c r="B4524" s="29"/>
      <c r="C4524" s="29"/>
      <c r="D4524" s="29"/>
      <c r="E4524" s="29"/>
      <c r="F4524" s="29"/>
      <c r="G4524" s="29"/>
      <c r="H4524" s="29"/>
      <c r="I4524" s="22"/>
    </row>
    <row r="4525" spans="1:9" ht="17.25" customHeight="1" x14ac:dyDescent="0.25">
      <c r="A4525" s="132" t="s">
        <v>145</v>
      </c>
      <c r="B4525" s="133"/>
      <c r="C4525" s="133"/>
      <c r="D4525" s="133"/>
      <c r="E4525" s="133"/>
      <c r="F4525" s="133"/>
      <c r="G4525" s="133"/>
      <c r="H4525" s="134"/>
      <c r="I4525" s="22"/>
    </row>
    <row r="4526" spans="1:9" ht="15" customHeight="1" x14ac:dyDescent="0.25">
      <c r="A4526" s="138" t="s">
        <v>16</v>
      </c>
      <c r="B4526" s="139"/>
      <c r="C4526" s="139"/>
      <c r="D4526" s="139"/>
      <c r="E4526" s="139"/>
      <c r="F4526" s="139"/>
      <c r="G4526" s="139"/>
      <c r="H4526" s="140"/>
      <c r="I4526" s="22"/>
    </row>
    <row r="4527" spans="1:9" ht="27" x14ac:dyDescent="0.25">
      <c r="A4527" s="32">
        <v>4251</v>
      </c>
      <c r="B4527" s="32" t="s">
        <v>2248</v>
      </c>
      <c r="C4527" s="32" t="s">
        <v>464</v>
      </c>
      <c r="D4527" s="11" t="s">
        <v>15</v>
      </c>
      <c r="E4527" s="32" t="s">
        <v>14</v>
      </c>
      <c r="F4527" s="11">
        <v>9800000</v>
      </c>
      <c r="G4527" s="11">
        <v>9800000</v>
      </c>
      <c r="H4527" s="11">
        <v>1</v>
      </c>
      <c r="I4527" s="22"/>
    </row>
    <row r="4528" spans="1:9" ht="27" x14ac:dyDescent="0.25">
      <c r="A4528" s="32">
        <v>4251</v>
      </c>
      <c r="B4528" s="32" t="s">
        <v>5674</v>
      </c>
      <c r="C4528" s="32" t="s">
        <v>464</v>
      </c>
      <c r="D4528" s="11" t="s">
        <v>381</v>
      </c>
      <c r="E4528" s="32" t="s">
        <v>14</v>
      </c>
      <c r="F4528" s="11">
        <v>3918480</v>
      </c>
      <c r="G4528" s="11">
        <v>3918480</v>
      </c>
      <c r="H4528" s="11">
        <v>1</v>
      </c>
      <c r="I4528" s="22"/>
    </row>
    <row r="4529" spans="1:9" ht="27" x14ac:dyDescent="0.25">
      <c r="A4529" s="32">
        <v>5113</v>
      </c>
      <c r="B4529" s="32" t="s">
        <v>6958</v>
      </c>
      <c r="C4529" s="32" t="s">
        <v>4980</v>
      </c>
      <c r="D4529" s="11" t="s">
        <v>15</v>
      </c>
      <c r="E4529" s="32" t="s">
        <v>14</v>
      </c>
      <c r="F4529" s="11">
        <v>0</v>
      </c>
      <c r="G4529" s="11">
        <v>0</v>
      </c>
      <c r="H4529" s="11">
        <v>1</v>
      </c>
      <c r="I4529" s="22"/>
    </row>
    <row r="4530" spans="1:9" ht="15" customHeight="1" x14ac:dyDescent="0.25">
      <c r="A4530" s="138" t="s">
        <v>12</v>
      </c>
      <c r="B4530" s="139"/>
      <c r="C4530" s="139"/>
      <c r="D4530" s="139"/>
      <c r="E4530" s="139"/>
      <c r="F4530" s="139"/>
      <c r="G4530" s="139"/>
      <c r="H4530" s="140"/>
      <c r="I4530" s="22"/>
    </row>
    <row r="4531" spans="1:9" ht="27" x14ac:dyDescent="0.25">
      <c r="A4531" s="32">
        <v>4251</v>
      </c>
      <c r="B4531" s="32" t="s">
        <v>2249</v>
      </c>
      <c r="C4531" s="32" t="s">
        <v>454</v>
      </c>
      <c r="D4531" s="11" t="s">
        <v>15</v>
      </c>
      <c r="E4531" s="32" t="s">
        <v>14</v>
      </c>
      <c r="F4531" s="11">
        <v>200000</v>
      </c>
      <c r="G4531" s="11">
        <v>200000</v>
      </c>
      <c r="H4531" s="11">
        <v>1</v>
      </c>
      <c r="I4531" s="22"/>
    </row>
    <row r="4532" spans="1:9" ht="27" x14ac:dyDescent="0.25">
      <c r="A4532" s="32">
        <v>5113</v>
      </c>
      <c r="B4532" s="32" t="s">
        <v>6310</v>
      </c>
      <c r="C4532" s="32" t="s">
        <v>454</v>
      </c>
      <c r="D4532" s="11" t="s">
        <v>5197</v>
      </c>
      <c r="E4532" s="32" t="s">
        <v>14</v>
      </c>
      <c r="F4532" s="11">
        <v>143000</v>
      </c>
      <c r="G4532" s="11">
        <v>143000</v>
      </c>
      <c r="H4532" s="11">
        <v>1</v>
      </c>
      <c r="I4532" s="22"/>
    </row>
    <row r="4533" spans="1:9" ht="27" x14ac:dyDescent="0.25">
      <c r="A4533" s="32">
        <v>5113</v>
      </c>
      <c r="B4533" s="32" t="s">
        <v>6306</v>
      </c>
      <c r="C4533" s="32" t="s">
        <v>454</v>
      </c>
      <c r="D4533" s="11" t="s">
        <v>5197</v>
      </c>
      <c r="E4533" s="32" t="s">
        <v>14</v>
      </c>
      <c r="F4533" s="11">
        <v>83000</v>
      </c>
      <c r="G4533" s="11">
        <v>83000</v>
      </c>
      <c r="H4533" s="11">
        <v>1</v>
      </c>
      <c r="I4533" s="22"/>
    </row>
    <row r="4534" spans="1:9" ht="27" x14ac:dyDescent="0.25">
      <c r="A4534" s="32">
        <v>5113</v>
      </c>
      <c r="B4534" s="32" t="s">
        <v>6307</v>
      </c>
      <c r="C4534" s="32" t="s">
        <v>454</v>
      </c>
      <c r="D4534" s="11" t="s">
        <v>5197</v>
      </c>
      <c r="E4534" s="32" t="s">
        <v>14</v>
      </c>
      <c r="F4534" s="11">
        <v>130000</v>
      </c>
      <c r="G4534" s="11">
        <v>130000</v>
      </c>
      <c r="H4534" s="11">
        <v>1</v>
      </c>
      <c r="I4534" s="22"/>
    </row>
    <row r="4535" spans="1:9" ht="27" x14ac:dyDescent="0.25">
      <c r="A4535" s="32" t="s">
        <v>2056</v>
      </c>
      <c r="B4535" s="32" t="s">
        <v>7015</v>
      </c>
      <c r="C4535" s="32" t="s">
        <v>1093</v>
      </c>
      <c r="D4535" s="32" t="s">
        <v>13</v>
      </c>
      <c r="E4535" s="32" t="s">
        <v>14</v>
      </c>
      <c r="F4535" s="32">
        <v>0</v>
      </c>
      <c r="G4535" s="32">
        <v>0</v>
      </c>
      <c r="H4535" s="32">
        <v>1</v>
      </c>
      <c r="I4535" s="22"/>
    </row>
    <row r="4536" spans="1:9" ht="27" x14ac:dyDescent="0.25">
      <c r="A4536" s="32" t="s">
        <v>2056</v>
      </c>
      <c r="B4536" s="32" t="s">
        <v>7024</v>
      </c>
      <c r="C4536" s="32" t="s">
        <v>454</v>
      </c>
      <c r="D4536" s="32" t="s">
        <v>15</v>
      </c>
      <c r="E4536" s="32" t="s">
        <v>14</v>
      </c>
      <c r="F4536" s="32">
        <v>0</v>
      </c>
      <c r="G4536" s="32">
        <v>0</v>
      </c>
      <c r="H4536" s="32">
        <v>1</v>
      </c>
      <c r="I4536" s="22"/>
    </row>
    <row r="4537" spans="1:9" ht="17.25" customHeight="1" x14ac:dyDescent="0.25">
      <c r="A4537" s="132" t="s">
        <v>80</v>
      </c>
      <c r="B4537" s="133"/>
      <c r="C4537" s="133"/>
      <c r="D4537" s="133"/>
      <c r="E4537" s="133"/>
      <c r="F4537" s="133"/>
      <c r="G4537" s="133"/>
      <c r="H4537" s="134"/>
      <c r="I4537" s="22"/>
    </row>
    <row r="4538" spans="1:9" ht="15" customHeight="1" x14ac:dyDescent="0.25">
      <c r="A4538" s="138" t="s">
        <v>16</v>
      </c>
      <c r="B4538" s="139"/>
      <c r="C4538" s="139"/>
      <c r="D4538" s="139"/>
      <c r="E4538" s="139"/>
      <c r="F4538" s="139"/>
      <c r="G4538" s="139"/>
      <c r="H4538" s="140"/>
      <c r="I4538" s="22"/>
    </row>
    <row r="4539" spans="1:9" ht="27" x14ac:dyDescent="0.25">
      <c r="A4539" s="32">
        <v>4861</v>
      </c>
      <c r="B4539" s="32" t="s">
        <v>1666</v>
      </c>
      <c r="C4539" s="32" t="s">
        <v>20</v>
      </c>
      <c r="D4539" s="32" t="s">
        <v>381</v>
      </c>
      <c r="E4539" s="32" t="s">
        <v>14</v>
      </c>
      <c r="F4539" s="32">
        <v>54501000</v>
      </c>
      <c r="G4539" s="32">
        <v>54501000</v>
      </c>
      <c r="H4539" s="32">
        <v>1</v>
      </c>
      <c r="I4539" s="22"/>
    </row>
    <row r="4540" spans="1:9" ht="15" customHeight="1" x14ac:dyDescent="0.25">
      <c r="A4540" s="138" t="s">
        <v>12</v>
      </c>
      <c r="B4540" s="139"/>
      <c r="C4540" s="139"/>
      <c r="D4540" s="139"/>
      <c r="E4540" s="139"/>
      <c r="F4540" s="139"/>
      <c r="G4540" s="139"/>
      <c r="H4540" s="140"/>
      <c r="I4540" s="22"/>
    </row>
    <row r="4541" spans="1:9" ht="27" x14ac:dyDescent="0.25">
      <c r="A4541" s="29">
        <v>4861</v>
      </c>
      <c r="B4541" s="29" t="s">
        <v>2241</v>
      </c>
      <c r="C4541" s="29" t="s">
        <v>454</v>
      </c>
      <c r="D4541" s="29" t="s">
        <v>1212</v>
      </c>
      <c r="E4541" s="29" t="s">
        <v>14</v>
      </c>
      <c r="F4541" s="29">
        <v>999000</v>
      </c>
      <c r="G4541" s="29">
        <v>999000</v>
      </c>
      <c r="H4541" s="29">
        <v>1</v>
      </c>
      <c r="I4541" s="22"/>
    </row>
    <row r="4542" spans="1:9" ht="15" customHeight="1" x14ac:dyDescent="0.25">
      <c r="A4542" s="132" t="s">
        <v>130</v>
      </c>
      <c r="B4542" s="133"/>
      <c r="C4542" s="133"/>
      <c r="D4542" s="133"/>
      <c r="E4542" s="133"/>
      <c r="F4542" s="133"/>
      <c r="G4542" s="133"/>
      <c r="H4542" s="134"/>
      <c r="I4542" s="22"/>
    </row>
    <row r="4543" spans="1:9" ht="15" customHeight="1" x14ac:dyDescent="0.25">
      <c r="A4543" s="138" t="s">
        <v>16</v>
      </c>
      <c r="B4543" s="139"/>
      <c r="C4543" s="139"/>
      <c r="D4543" s="139"/>
      <c r="E4543" s="139"/>
      <c r="F4543" s="139"/>
      <c r="G4543" s="139"/>
      <c r="H4543" s="140"/>
      <c r="I4543" s="22"/>
    </row>
    <row r="4544" spans="1:9" x14ac:dyDescent="0.25">
      <c r="A4544" s="4"/>
      <c r="B4544" s="12"/>
      <c r="C4544" s="12"/>
      <c r="D4544" s="12"/>
      <c r="E4544" s="12"/>
      <c r="F4544" s="12"/>
      <c r="G4544" s="12"/>
      <c r="H4544" s="20"/>
      <c r="I4544" s="22"/>
    </row>
    <row r="4545" spans="1:9" ht="15" customHeight="1" x14ac:dyDescent="0.25">
      <c r="A4545" s="132" t="s">
        <v>203</v>
      </c>
      <c r="B4545" s="133"/>
      <c r="C4545" s="133"/>
      <c r="D4545" s="133"/>
      <c r="E4545" s="133"/>
      <c r="F4545" s="133"/>
      <c r="G4545" s="133"/>
      <c r="H4545" s="134"/>
      <c r="I4545" s="22"/>
    </row>
    <row r="4546" spans="1:9" ht="15" customHeight="1" x14ac:dyDescent="0.25">
      <c r="A4546" s="138" t="s">
        <v>16</v>
      </c>
      <c r="B4546" s="139"/>
      <c r="C4546" s="139"/>
      <c r="D4546" s="139"/>
      <c r="E4546" s="139"/>
      <c r="F4546" s="139"/>
      <c r="G4546" s="139"/>
      <c r="H4546" s="140"/>
      <c r="I4546" s="22"/>
    </row>
    <row r="4547" spans="1:9" ht="27" x14ac:dyDescent="0.25">
      <c r="A4547" s="4">
        <v>4251</v>
      </c>
      <c r="B4547" s="4" t="s">
        <v>3792</v>
      </c>
      <c r="C4547" s="4" t="s">
        <v>464</v>
      </c>
      <c r="D4547" s="4" t="s">
        <v>381</v>
      </c>
      <c r="E4547" s="4" t="s">
        <v>472</v>
      </c>
      <c r="F4547" s="4">
        <v>16660000</v>
      </c>
      <c r="G4547" s="4">
        <v>16660000</v>
      </c>
      <c r="H4547" s="4">
        <v>1</v>
      </c>
      <c r="I4547" s="22"/>
    </row>
    <row r="4548" spans="1:9" ht="27" x14ac:dyDescent="0.25">
      <c r="A4548" s="4">
        <v>4251</v>
      </c>
      <c r="B4548" s="4" t="s">
        <v>6049</v>
      </c>
      <c r="C4548" s="4" t="s">
        <v>464</v>
      </c>
      <c r="D4548" s="4" t="s">
        <v>381</v>
      </c>
      <c r="E4548" s="4" t="s">
        <v>472</v>
      </c>
      <c r="F4548" s="4">
        <v>16660000</v>
      </c>
      <c r="G4548" s="4">
        <v>16660000</v>
      </c>
      <c r="H4548" s="4">
        <v>1</v>
      </c>
      <c r="I4548" s="22"/>
    </row>
    <row r="4549" spans="1:9" ht="15" customHeight="1" x14ac:dyDescent="0.25">
      <c r="A4549" s="147" t="s">
        <v>12</v>
      </c>
      <c r="B4549" s="148"/>
      <c r="C4549" s="148"/>
      <c r="D4549" s="148"/>
      <c r="E4549" s="148"/>
      <c r="F4549" s="148"/>
      <c r="G4549" s="148"/>
      <c r="H4549" s="149"/>
      <c r="I4549" s="22"/>
    </row>
    <row r="4550" spans="1:9" ht="27" x14ac:dyDescent="0.25">
      <c r="A4550" s="29">
        <v>4251</v>
      </c>
      <c r="B4550" s="29" t="s">
        <v>3793</v>
      </c>
      <c r="C4550" s="29" t="s">
        <v>454</v>
      </c>
      <c r="D4550" s="29" t="s">
        <v>1212</v>
      </c>
      <c r="E4550" s="29" t="s">
        <v>14</v>
      </c>
      <c r="F4550" s="29">
        <v>340000</v>
      </c>
      <c r="G4550" s="29">
        <v>340000</v>
      </c>
      <c r="H4550" s="29">
        <v>1</v>
      </c>
      <c r="I4550" s="22"/>
    </row>
    <row r="4551" spans="1:9" ht="13.5" customHeight="1" x14ac:dyDescent="0.25">
      <c r="A4551" s="132" t="s">
        <v>171</v>
      </c>
      <c r="B4551" s="133"/>
      <c r="C4551" s="133"/>
      <c r="D4551" s="133"/>
      <c r="E4551" s="133"/>
      <c r="F4551" s="133"/>
      <c r="G4551" s="133"/>
      <c r="H4551" s="134"/>
      <c r="I4551" s="22"/>
    </row>
    <row r="4552" spans="1:9" ht="15" customHeight="1" x14ac:dyDescent="0.25">
      <c r="A4552" s="138" t="s">
        <v>12</v>
      </c>
      <c r="B4552" s="139"/>
      <c r="C4552" s="139"/>
      <c r="D4552" s="139"/>
      <c r="E4552" s="139"/>
      <c r="F4552" s="139"/>
      <c r="G4552" s="139"/>
      <c r="H4552" s="140"/>
      <c r="I4552" s="22"/>
    </row>
    <row r="4553" spans="1:9" x14ac:dyDescent="0.25">
      <c r="A4553" s="20"/>
      <c r="B4553" s="20"/>
      <c r="C4553" s="20"/>
      <c r="D4553" s="20"/>
      <c r="E4553" s="20"/>
      <c r="F4553" s="20"/>
      <c r="G4553" s="20"/>
      <c r="H4553" s="20"/>
      <c r="I4553" s="22"/>
    </row>
    <row r="4554" spans="1:9" ht="15" customHeight="1" x14ac:dyDescent="0.25">
      <c r="A4554" s="132" t="s">
        <v>159</v>
      </c>
      <c r="B4554" s="133"/>
      <c r="C4554" s="133"/>
      <c r="D4554" s="133"/>
      <c r="E4554" s="133"/>
      <c r="F4554" s="133"/>
      <c r="G4554" s="133"/>
      <c r="H4554" s="134"/>
      <c r="I4554" s="22"/>
    </row>
    <row r="4555" spans="1:9" ht="15" customHeight="1" x14ac:dyDescent="0.25">
      <c r="A4555" s="138" t="s">
        <v>16</v>
      </c>
      <c r="B4555" s="139"/>
      <c r="C4555" s="139"/>
      <c r="D4555" s="139"/>
      <c r="E4555" s="139"/>
      <c r="F4555" s="139"/>
      <c r="G4555" s="139"/>
      <c r="H4555" s="140"/>
      <c r="I4555" s="22"/>
    </row>
    <row r="4556" spans="1:9" ht="27" x14ac:dyDescent="0.25">
      <c r="A4556" s="32">
        <v>4251</v>
      </c>
      <c r="B4556" s="32" t="s">
        <v>2246</v>
      </c>
      <c r="C4556" s="32" t="s">
        <v>470</v>
      </c>
      <c r="D4556" s="32" t="s">
        <v>15</v>
      </c>
      <c r="E4556" s="32" t="s">
        <v>14</v>
      </c>
      <c r="F4556" s="32">
        <v>211775000</v>
      </c>
      <c r="G4556" s="32">
        <v>211775000</v>
      </c>
      <c r="H4556" s="32">
        <v>1</v>
      </c>
      <c r="I4556" s="22"/>
    </row>
    <row r="4557" spans="1:9" ht="27" x14ac:dyDescent="0.25">
      <c r="A4557" s="32">
        <v>4251</v>
      </c>
      <c r="B4557" s="32" t="s">
        <v>6025</v>
      </c>
      <c r="C4557" s="32" t="s">
        <v>470</v>
      </c>
      <c r="D4557" s="32" t="s">
        <v>381</v>
      </c>
      <c r="E4557" s="32" t="s">
        <v>14</v>
      </c>
      <c r="F4557" s="32">
        <v>211775000</v>
      </c>
      <c r="G4557" s="32">
        <v>211775000</v>
      </c>
      <c r="H4557" s="32">
        <v>1</v>
      </c>
      <c r="I4557" s="22"/>
    </row>
    <row r="4558" spans="1:9" ht="27" x14ac:dyDescent="0.25">
      <c r="A4558" s="32">
        <v>4251</v>
      </c>
      <c r="B4558" s="32" t="s">
        <v>6031</v>
      </c>
      <c r="C4558" s="32" t="s">
        <v>470</v>
      </c>
      <c r="D4558" s="32" t="s">
        <v>15</v>
      </c>
      <c r="E4558" s="32" t="s">
        <v>14</v>
      </c>
      <c r="F4558" s="32">
        <v>211775000</v>
      </c>
      <c r="G4558" s="32">
        <v>211775000</v>
      </c>
      <c r="H4558" s="32">
        <v>1</v>
      </c>
      <c r="I4558" s="22"/>
    </row>
    <row r="4559" spans="1:9" ht="15" customHeight="1" x14ac:dyDescent="0.25">
      <c r="A4559" s="138" t="s">
        <v>12</v>
      </c>
      <c r="B4559" s="139"/>
      <c r="C4559" s="139"/>
      <c r="D4559" s="139"/>
      <c r="E4559" s="139"/>
      <c r="F4559" s="139"/>
      <c r="G4559" s="139"/>
      <c r="H4559" s="140"/>
      <c r="I4559" s="22"/>
    </row>
    <row r="4560" spans="1:9" ht="27" x14ac:dyDescent="0.25">
      <c r="A4560" s="32">
        <v>4251</v>
      </c>
      <c r="B4560" s="32" t="s">
        <v>2247</v>
      </c>
      <c r="C4560" s="32" t="s">
        <v>454</v>
      </c>
      <c r="D4560" s="32" t="s">
        <v>15</v>
      </c>
      <c r="E4560" s="32" t="s">
        <v>14</v>
      </c>
      <c r="F4560" s="32">
        <v>3225000</v>
      </c>
      <c r="G4560" s="32">
        <v>3225000</v>
      </c>
      <c r="H4560" s="32">
        <v>1</v>
      </c>
      <c r="I4560" s="22"/>
    </row>
    <row r="4561" spans="1:9" ht="27" x14ac:dyDescent="0.25">
      <c r="A4561" s="32">
        <v>4251</v>
      </c>
      <c r="B4561" s="32" t="s">
        <v>6026</v>
      </c>
      <c r="C4561" s="32" t="s">
        <v>454</v>
      </c>
      <c r="D4561" s="32" t="s">
        <v>1212</v>
      </c>
      <c r="E4561" s="32" t="s">
        <v>14</v>
      </c>
      <c r="F4561" s="32">
        <v>3225000</v>
      </c>
      <c r="G4561" s="32">
        <v>3225000</v>
      </c>
      <c r="H4561" s="32">
        <v>1</v>
      </c>
      <c r="I4561" s="22"/>
    </row>
    <row r="4562" spans="1:9" ht="27" x14ac:dyDescent="0.25">
      <c r="A4562" s="32">
        <v>4251</v>
      </c>
      <c r="B4562" s="32" t="s">
        <v>6032</v>
      </c>
      <c r="C4562" s="32" t="s">
        <v>454</v>
      </c>
      <c r="D4562" s="32" t="s">
        <v>15</v>
      </c>
      <c r="E4562" s="32" t="s">
        <v>14</v>
      </c>
      <c r="F4562" s="32">
        <v>3225000</v>
      </c>
      <c r="G4562" s="32">
        <v>3225000</v>
      </c>
      <c r="H4562" s="32">
        <v>1</v>
      </c>
      <c r="I4562" s="22"/>
    </row>
    <row r="4563" spans="1:9" ht="15" customHeight="1" x14ac:dyDescent="0.25">
      <c r="A4563" s="132" t="s">
        <v>216</v>
      </c>
      <c r="B4563" s="133"/>
      <c r="C4563" s="133"/>
      <c r="D4563" s="133"/>
      <c r="E4563" s="133"/>
      <c r="F4563" s="133"/>
      <c r="G4563" s="133"/>
      <c r="H4563" s="134"/>
      <c r="I4563" s="22"/>
    </row>
    <row r="4564" spans="1:9" ht="15" customHeight="1" x14ac:dyDescent="0.25">
      <c r="A4564" s="135" t="s">
        <v>16</v>
      </c>
      <c r="B4564" s="136"/>
      <c r="C4564" s="136"/>
      <c r="D4564" s="136"/>
      <c r="E4564" s="136"/>
      <c r="F4564" s="136"/>
      <c r="G4564" s="136"/>
      <c r="H4564" s="137"/>
      <c r="I4564" s="22"/>
    </row>
    <row r="4565" spans="1:9" ht="27" x14ac:dyDescent="0.25">
      <c r="A4565" s="20">
        <v>4251</v>
      </c>
      <c r="B4565" s="20" t="s">
        <v>4664</v>
      </c>
      <c r="C4565" s="20" t="s">
        <v>20</v>
      </c>
      <c r="D4565" s="20" t="s">
        <v>381</v>
      </c>
      <c r="E4565" s="20" t="s">
        <v>14</v>
      </c>
      <c r="F4565" s="20">
        <v>5169448</v>
      </c>
      <c r="G4565" s="20">
        <v>5169448</v>
      </c>
      <c r="H4565" s="20">
        <v>1</v>
      </c>
      <c r="I4565" s="22"/>
    </row>
    <row r="4566" spans="1:9" ht="27" x14ac:dyDescent="0.25">
      <c r="A4566" s="20">
        <v>4251</v>
      </c>
      <c r="B4566" s="20" t="s">
        <v>6339</v>
      </c>
      <c r="C4566" s="20" t="s">
        <v>20</v>
      </c>
      <c r="D4566" s="20" t="s">
        <v>381</v>
      </c>
      <c r="E4566" s="20" t="s">
        <v>14</v>
      </c>
      <c r="F4566" s="20">
        <v>4819000</v>
      </c>
      <c r="G4566" s="20">
        <v>4819000</v>
      </c>
      <c r="H4566" s="20">
        <v>1</v>
      </c>
      <c r="I4566" s="22"/>
    </row>
    <row r="4567" spans="1:9" x14ac:dyDescent="0.25">
      <c r="A4567" s="135" t="s">
        <v>8</v>
      </c>
      <c r="B4567" s="136"/>
      <c r="C4567" s="136"/>
      <c r="D4567" s="136"/>
      <c r="E4567" s="136"/>
      <c r="F4567" s="136"/>
      <c r="G4567" s="136"/>
      <c r="H4567" s="137"/>
      <c r="I4567" s="22"/>
    </row>
    <row r="4568" spans="1:9" x14ac:dyDescent="0.25">
      <c r="A4568" s="20">
        <v>4267</v>
      </c>
      <c r="B4568" s="20" t="s">
        <v>4676</v>
      </c>
      <c r="C4568" s="20" t="s">
        <v>957</v>
      </c>
      <c r="D4568" s="20" t="s">
        <v>381</v>
      </c>
      <c r="E4568" s="20" t="s">
        <v>14</v>
      </c>
      <c r="F4568" s="20">
        <v>15000</v>
      </c>
      <c r="G4568" s="20">
        <f>+F4568*H4568</f>
        <v>3000000</v>
      </c>
      <c r="H4568" s="20">
        <v>200</v>
      </c>
      <c r="I4568" s="22"/>
    </row>
    <row r="4569" spans="1:9" ht="15" customHeight="1" x14ac:dyDescent="0.25">
      <c r="A4569" s="135" t="s">
        <v>12</v>
      </c>
      <c r="B4569" s="136"/>
      <c r="C4569" s="136"/>
      <c r="D4569" s="136"/>
      <c r="E4569" s="136"/>
      <c r="F4569" s="136"/>
      <c r="G4569" s="136"/>
      <c r="H4569" s="137"/>
      <c r="I4569" s="22"/>
    </row>
    <row r="4570" spans="1:9" ht="27" x14ac:dyDescent="0.25">
      <c r="A4570" s="20">
        <v>4251</v>
      </c>
      <c r="B4570" s="20" t="s">
        <v>4665</v>
      </c>
      <c r="C4570" s="20" t="s">
        <v>454</v>
      </c>
      <c r="D4570" s="20" t="s">
        <v>1212</v>
      </c>
      <c r="E4570" s="20" t="s">
        <v>14</v>
      </c>
      <c r="F4570" s="20">
        <v>103400</v>
      </c>
      <c r="G4570" s="20">
        <v>103400</v>
      </c>
      <c r="H4570" s="20">
        <v>1</v>
      </c>
      <c r="I4570" s="22"/>
    </row>
    <row r="4571" spans="1:9" ht="27" x14ac:dyDescent="0.25">
      <c r="A4571" s="20">
        <v>4239</v>
      </c>
      <c r="B4571" s="20" t="s">
        <v>4283</v>
      </c>
      <c r="C4571" s="20" t="s">
        <v>857</v>
      </c>
      <c r="D4571" s="20" t="s">
        <v>9</v>
      </c>
      <c r="E4571" s="20" t="s">
        <v>14</v>
      </c>
      <c r="F4571" s="20">
        <v>251000</v>
      </c>
      <c r="G4571" s="20">
        <v>251000</v>
      </c>
      <c r="H4571" s="20">
        <v>1</v>
      </c>
      <c r="I4571" s="22"/>
    </row>
    <row r="4572" spans="1:9" ht="27" x14ac:dyDescent="0.25">
      <c r="A4572" s="20">
        <v>4239</v>
      </c>
      <c r="B4572" s="20" t="s">
        <v>4284</v>
      </c>
      <c r="C4572" s="20" t="s">
        <v>857</v>
      </c>
      <c r="D4572" s="20" t="s">
        <v>9</v>
      </c>
      <c r="E4572" s="20" t="s">
        <v>14</v>
      </c>
      <c r="F4572" s="20">
        <v>1576500</v>
      </c>
      <c r="G4572" s="20">
        <v>1576500</v>
      </c>
      <c r="H4572" s="20">
        <v>1</v>
      </c>
      <c r="I4572" s="22"/>
    </row>
    <row r="4573" spans="1:9" ht="27" x14ac:dyDescent="0.25">
      <c r="A4573" s="20">
        <v>4239</v>
      </c>
      <c r="B4573" s="20" t="s">
        <v>3903</v>
      </c>
      <c r="C4573" s="20" t="s">
        <v>857</v>
      </c>
      <c r="D4573" s="20" t="s">
        <v>9</v>
      </c>
      <c r="E4573" s="20" t="s">
        <v>14</v>
      </c>
      <c r="F4573" s="20">
        <v>252000</v>
      </c>
      <c r="G4573" s="20">
        <v>252000</v>
      </c>
      <c r="H4573" s="20">
        <v>1</v>
      </c>
      <c r="I4573" s="22"/>
    </row>
    <row r="4574" spans="1:9" ht="27" x14ac:dyDescent="0.25">
      <c r="A4574" s="20">
        <v>4239</v>
      </c>
      <c r="B4574" s="20" t="s">
        <v>3904</v>
      </c>
      <c r="C4574" s="20" t="s">
        <v>857</v>
      </c>
      <c r="D4574" s="20" t="s">
        <v>9</v>
      </c>
      <c r="E4574" s="20" t="s">
        <v>14</v>
      </c>
      <c r="F4574" s="20">
        <v>241000</v>
      </c>
      <c r="G4574" s="20">
        <v>241000</v>
      </c>
      <c r="H4574" s="20">
        <v>1</v>
      </c>
      <c r="I4574" s="22"/>
    </row>
    <row r="4575" spans="1:9" ht="27" x14ac:dyDescent="0.25">
      <c r="A4575" s="20">
        <v>4239</v>
      </c>
      <c r="B4575" s="20" t="s">
        <v>3905</v>
      </c>
      <c r="C4575" s="20" t="s">
        <v>857</v>
      </c>
      <c r="D4575" s="20" t="s">
        <v>9</v>
      </c>
      <c r="E4575" s="20" t="s">
        <v>14</v>
      </c>
      <c r="F4575" s="20">
        <v>374000</v>
      </c>
      <c r="G4575" s="20">
        <v>374000</v>
      </c>
      <c r="H4575" s="20">
        <v>1</v>
      </c>
      <c r="I4575" s="22"/>
    </row>
    <row r="4576" spans="1:9" ht="27" x14ac:dyDescent="0.25">
      <c r="A4576" s="20">
        <v>4239</v>
      </c>
      <c r="B4576" s="20" t="s">
        <v>1668</v>
      </c>
      <c r="C4576" s="20" t="s">
        <v>857</v>
      </c>
      <c r="D4576" s="20" t="s">
        <v>9</v>
      </c>
      <c r="E4576" s="20" t="s">
        <v>14</v>
      </c>
      <c r="F4576" s="20">
        <v>0</v>
      </c>
      <c r="G4576" s="20">
        <v>0</v>
      </c>
      <c r="H4576" s="20">
        <v>1</v>
      </c>
      <c r="I4576" s="22"/>
    </row>
    <row r="4577" spans="1:9" ht="27" x14ac:dyDescent="0.25">
      <c r="A4577" s="20">
        <v>4239</v>
      </c>
      <c r="B4577" s="20" t="s">
        <v>856</v>
      </c>
      <c r="C4577" s="20" t="s">
        <v>857</v>
      </c>
      <c r="D4577" s="20" t="s">
        <v>9</v>
      </c>
      <c r="E4577" s="20" t="s">
        <v>14</v>
      </c>
      <c r="F4577" s="20">
        <v>0</v>
      </c>
      <c r="G4577" s="20">
        <v>0</v>
      </c>
      <c r="H4577" s="20">
        <v>1</v>
      </c>
      <c r="I4577" s="22"/>
    </row>
    <row r="4578" spans="1:9" ht="27" x14ac:dyDescent="0.25">
      <c r="A4578" s="20">
        <v>4251</v>
      </c>
      <c r="B4578" s="20" t="s">
        <v>6340</v>
      </c>
      <c r="C4578" s="20" t="s">
        <v>454</v>
      </c>
      <c r="D4578" s="20" t="s">
        <v>1212</v>
      </c>
      <c r="E4578" s="20" t="s">
        <v>14</v>
      </c>
      <c r="F4578" s="20">
        <v>96380</v>
      </c>
      <c r="G4578" s="20">
        <v>96380</v>
      </c>
      <c r="H4578" s="20">
        <v>1</v>
      </c>
      <c r="I4578" s="22"/>
    </row>
    <row r="4579" spans="1:9" ht="31.5" customHeight="1" x14ac:dyDescent="0.25">
      <c r="A4579" s="132" t="s">
        <v>242</v>
      </c>
      <c r="B4579" s="133"/>
      <c r="C4579" s="133"/>
      <c r="D4579" s="133"/>
      <c r="E4579" s="133"/>
      <c r="F4579" s="133"/>
      <c r="G4579" s="133"/>
      <c r="H4579" s="134"/>
      <c r="I4579" s="22"/>
    </row>
    <row r="4580" spans="1:9" ht="15" customHeight="1" x14ac:dyDescent="0.25">
      <c r="A4580" s="135" t="s">
        <v>16</v>
      </c>
      <c r="B4580" s="136"/>
      <c r="C4580" s="136"/>
      <c r="D4580" s="136"/>
      <c r="E4580" s="136"/>
      <c r="F4580" s="136"/>
      <c r="G4580" s="136"/>
      <c r="H4580" s="137"/>
      <c r="I4580" s="22"/>
    </row>
    <row r="4581" spans="1:9" ht="27" x14ac:dyDescent="0.25">
      <c r="A4581" s="20">
        <v>5113</v>
      </c>
      <c r="B4581" s="20" t="s">
        <v>4207</v>
      </c>
      <c r="C4581" s="20" t="s">
        <v>974</v>
      </c>
      <c r="D4581" s="20" t="s">
        <v>381</v>
      </c>
      <c r="E4581" s="20" t="s">
        <v>14</v>
      </c>
      <c r="F4581" s="20">
        <v>31530008</v>
      </c>
      <c r="G4581" s="20">
        <v>31530008</v>
      </c>
      <c r="H4581" s="20">
        <v>1</v>
      </c>
      <c r="I4581" s="22"/>
    </row>
    <row r="4582" spans="1:9" ht="27" x14ac:dyDescent="0.25">
      <c r="A4582" s="20">
        <v>5113</v>
      </c>
      <c r="B4582" s="20" t="s">
        <v>4208</v>
      </c>
      <c r="C4582" s="20" t="s">
        <v>974</v>
      </c>
      <c r="D4582" s="20" t="s">
        <v>381</v>
      </c>
      <c r="E4582" s="20" t="s">
        <v>14</v>
      </c>
      <c r="F4582" s="20">
        <v>15534420</v>
      </c>
      <c r="G4582" s="20">
        <v>15534420</v>
      </c>
      <c r="H4582" s="20">
        <v>1</v>
      </c>
      <c r="I4582" s="22"/>
    </row>
    <row r="4583" spans="1:9" x14ac:dyDescent="0.25">
      <c r="A4583" s="135" t="s">
        <v>8</v>
      </c>
      <c r="B4583" s="136"/>
      <c r="C4583" s="136"/>
      <c r="D4583" s="136"/>
      <c r="E4583" s="136"/>
      <c r="F4583" s="136"/>
      <c r="G4583" s="136"/>
      <c r="H4583" s="137"/>
      <c r="I4583" s="22"/>
    </row>
    <row r="4584" spans="1:9" x14ac:dyDescent="0.25">
      <c r="A4584" s="20"/>
      <c r="B4584" s="83"/>
      <c r="C4584" s="83"/>
      <c r="D4584" s="83"/>
      <c r="E4584" s="83"/>
      <c r="F4584" s="83"/>
      <c r="G4584" s="83"/>
      <c r="H4584" s="83"/>
      <c r="I4584" s="22"/>
    </row>
    <row r="4585" spans="1:9" ht="15" customHeight="1" x14ac:dyDescent="0.25">
      <c r="A4585" s="132" t="s">
        <v>5977</v>
      </c>
      <c r="B4585" s="133"/>
      <c r="C4585" s="133"/>
      <c r="D4585" s="133"/>
      <c r="E4585" s="133"/>
      <c r="F4585" s="133"/>
      <c r="G4585" s="133"/>
      <c r="H4585" s="134"/>
      <c r="I4585" s="22"/>
    </row>
    <row r="4586" spans="1:9" x14ac:dyDescent="0.25">
      <c r="A4586" s="135" t="s">
        <v>8</v>
      </c>
      <c r="B4586" s="136"/>
      <c r="C4586" s="136"/>
      <c r="D4586" s="136"/>
      <c r="E4586" s="136"/>
      <c r="F4586" s="136"/>
      <c r="G4586" s="136"/>
      <c r="H4586" s="137"/>
      <c r="I4586" s="22"/>
    </row>
    <row r="4587" spans="1:9" x14ac:dyDescent="0.25">
      <c r="A4587" s="13">
        <v>4267</v>
      </c>
      <c r="B4587" s="13" t="s">
        <v>1753</v>
      </c>
      <c r="C4587" s="13" t="s">
        <v>957</v>
      </c>
      <c r="D4587" s="13" t="s">
        <v>381</v>
      </c>
      <c r="E4587" s="13" t="s">
        <v>14</v>
      </c>
      <c r="F4587" s="13">
        <v>0</v>
      </c>
      <c r="G4587" s="13">
        <v>0</v>
      </c>
      <c r="H4587" s="13">
        <v>200</v>
      </c>
      <c r="I4587" s="22"/>
    </row>
    <row r="4588" spans="1:9" ht="15" customHeight="1" x14ac:dyDescent="0.25">
      <c r="A4588" s="138" t="s">
        <v>12</v>
      </c>
      <c r="B4588" s="139"/>
      <c r="C4588" s="139"/>
      <c r="D4588" s="139"/>
      <c r="E4588" s="139"/>
      <c r="F4588" s="139"/>
      <c r="G4588" s="139"/>
      <c r="H4588" s="140"/>
      <c r="I4588" s="22"/>
    </row>
    <row r="4589" spans="1:9" ht="27" x14ac:dyDescent="0.25">
      <c r="A4589" s="33">
        <v>5113</v>
      </c>
      <c r="B4589" s="33" t="s">
        <v>4186</v>
      </c>
      <c r="C4589" s="113" t="s">
        <v>454</v>
      </c>
      <c r="D4589" s="33" t="s">
        <v>1212</v>
      </c>
      <c r="E4589" s="33" t="s">
        <v>14</v>
      </c>
      <c r="F4589" s="33">
        <v>59000</v>
      </c>
      <c r="G4589" s="33">
        <v>59000</v>
      </c>
      <c r="H4589" s="33">
        <v>1</v>
      </c>
      <c r="I4589" s="22"/>
    </row>
    <row r="4590" spans="1:9" ht="27" x14ac:dyDescent="0.25">
      <c r="A4590" s="33">
        <v>5113</v>
      </c>
      <c r="B4590" s="33" t="s">
        <v>4187</v>
      </c>
      <c r="C4590" s="113" t="s">
        <v>454</v>
      </c>
      <c r="D4590" s="33" t="s">
        <v>1212</v>
      </c>
      <c r="E4590" s="33" t="s">
        <v>14</v>
      </c>
      <c r="F4590" s="33">
        <v>143000</v>
      </c>
      <c r="G4590" s="33">
        <v>143000</v>
      </c>
      <c r="H4590" s="33">
        <v>1</v>
      </c>
      <c r="I4590" s="22"/>
    </row>
    <row r="4591" spans="1:9" ht="27" x14ac:dyDescent="0.25">
      <c r="A4591" s="113">
        <v>5113</v>
      </c>
      <c r="B4591" s="113" t="s">
        <v>5005</v>
      </c>
      <c r="C4591" s="113" t="s">
        <v>1093</v>
      </c>
      <c r="D4591" s="33" t="s">
        <v>13</v>
      </c>
      <c r="E4591" s="33" t="s">
        <v>14</v>
      </c>
      <c r="F4591" s="33">
        <v>189180</v>
      </c>
      <c r="G4591" s="33">
        <v>189180</v>
      </c>
      <c r="H4591" s="33">
        <v>1</v>
      </c>
      <c r="I4591" s="22"/>
    </row>
    <row r="4592" spans="1:9" ht="27" x14ac:dyDescent="0.25">
      <c r="A4592" s="113">
        <v>5113</v>
      </c>
      <c r="B4592" s="113" t="s">
        <v>5006</v>
      </c>
      <c r="C4592" s="113" t="s">
        <v>1093</v>
      </c>
      <c r="D4592" s="33" t="s">
        <v>13</v>
      </c>
      <c r="E4592" s="33" t="s">
        <v>14</v>
      </c>
      <c r="F4592" s="33">
        <v>80480</v>
      </c>
      <c r="G4592" s="33">
        <v>80480</v>
      </c>
      <c r="H4592" s="33">
        <v>1</v>
      </c>
      <c r="I4592" s="22"/>
    </row>
    <row r="4593" spans="1:9" ht="27" x14ac:dyDescent="0.25">
      <c r="A4593" s="113">
        <v>5113</v>
      </c>
      <c r="B4593" s="113" t="s">
        <v>5007</v>
      </c>
      <c r="C4593" s="113" t="s">
        <v>1093</v>
      </c>
      <c r="D4593" s="33" t="s">
        <v>13</v>
      </c>
      <c r="E4593" s="33" t="s">
        <v>14</v>
      </c>
      <c r="F4593" s="33">
        <v>93207</v>
      </c>
      <c r="G4593" s="33">
        <v>93207</v>
      </c>
      <c r="H4593" s="33">
        <v>1</v>
      </c>
      <c r="I4593" s="22"/>
    </row>
    <row r="4594" spans="1:9" ht="27" x14ac:dyDescent="0.25">
      <c r="A4594" s="113">
        <v>5113</v>
      </c>
      <c r="B4594" s="113" t="s">
        <v>6270</v>
      </c>
      <c r="C4594" s="113" t="s">
        <v>1093</v>
      </c>
      <c r="D4594" s="33" t="s">
        <v>13</v>
      </c>
      <c r="E4594" s="33" t="s">
        <v>14</v>
      </c>
      <c r="F4594" s="33">
        <v>10474</v>
      </c>
      <c r="G4594" s="33">
        <v>10474</v>
      </c>
      <c r="H4594" s="33">
        <v>1</v>
      </c>
      <c r="I4594" s="22"/>
    </row>
    <row r="4595" spans="1:9" ht="27" x14ac:dyDescent="0.25">
      <c r="A4595" s="113">
        <v>5113</v>
      </c>
      <c r="B4595" s="113" t="s">
        <v>6271</v>
      </c>
      <c r="C4595" s="113" t="s">
        <v>1093</v>
      </c>
      <c r="D4595" s="33" t="s">
        <v>13</v>
      </c>
      <c r="E4595" s="33" t="s">
        <v>14</v>
      </c>
      <c r="F4595" s="33">
        <v>81385</v>
      </c>
      <c r="G4595" s="33">
        <v>81385</v>
      </c>
      <c r="H4595" s="33">
        <v>1</v>
      </c>
      <c r="I4595" s="22"/>
    </row>
    <row r="4596" spans="1:9" ht="27" x14ac:dyDescent="0.25">
      <c r="A4596" s="113">
        <v>5113</v>
      </c>
      <c r="B4596" s="113" t="s">
        <v>6272</v>
      </c>
      <c r="C4596" s="113" t="s">
        <v>1093</v>
      </c>
      <c r="D4596" s="33" t="s">
        <v>13</v>
      </c>
      <c r="E4596" s="33" t="s">
        <v>14</v>
      </c>
      <c r="F4596" s="33">
        <v>16944</v>
      </c>
      <c r="G4596" s="33">
        <v>16944</v>
      </c>
      <c r="H4596" s="33">
        <v>1</v>
      </c>
      <c r="I4596" s="22"/>
    </row>
    <row r="4597" spans="1:9" ht="27" x14ac:dyDescent="0.25">
      <c r="A4597" s="113">
        <v>5113</v>
      </c>
      <c r="B4597" s="113" t="s">
        <v>6273</v>
      </c>
      <c r="C4597" s="113" t="s">
        <v>1093</v>
      </c>
      <c r="D4597" s="33" t="s">
        <v>13</v>
      </c>
      <c r="E4597" s="33" t="s">
        <v>14</v>
      </c>
      <c r="F4597" s="33">
        <v>19494</v>
      </c>
      <c r="G4597" s="33">
        <v>19494</v>
      </c>
      <c r="H4597" s="33">
        <v>1</v>
      </c>
      <c r="I4597" s="22"/>
    </row>
    <row r="4598" spans="1:9" ht="27" x14ac:dyDescent="0.25">
      <c r="A4598" s="113">
        <v>5113</v>
      </c>
      <c r="B4598" s="113" t="s">
        <v>6274</v>
      </c>
      <c r="C4598" s="113" t="s">
        <v>1093</v>
      </c>
      <c r="D4598" s="33" t="s">
        <v>13</v>
      </c>
      <c r="E4598" s="33" t="s">
        <v>14</v>
      </c>
      <c r="F4598" s="33">
        <v>72155</v>
      </c>
      <c r="G4598" s="33">
        <v>72155</v>
      </c>
      <c r="H4598" s="33">
        <v>1</v>
      </c>
      <c r="I4598" s="22"/>
    </row>
    <row r="4599" spans="1:9" ht="27" x14ac:dyDescent="0.25">
      <c r="A4599" s="113">
        <v>5113</v>
      </c>
      <c r="B4599" s="113" t="s">
        <v>6275</v>
      </c>
      <c r="C4599" s="113" t="s">
        <v>1093</v>
      </c>
      <c r="D4599" s="33" t="s">
        <v>13</v>
      </c>
      <c r="E4599" s="33" t="s">
        <v>14</v>
      </c>
      <c r="F4599" s="33">
        <v>43002</v>
      </c>
      <c r="G4599" s="33">
        <v>43002</v>
      </c>
      <c r="H4599" s="33">
        <v>1</v>
      </c>
      <c r="I4599" s="22"/>
    </row>
    <row r="4600" spans="1:9" ht="27" x14ac:dyDescent="0.25">
      <c r="A4600" s="113">
        <v>5113</v>
      </c>
      <c r="B4600" s="113" t="s">
        <v>6276</v>
      </c>
      <c r="C4600" s="113" t="s">
        <v>1093</v>
      </c>
      <c r="D4600" s="33" t="s">
        <v>13</v>
      </c>
      <c r="E4600" s="33" t="s">
        <v>14</v>
      </c>
      <c r="F4600" s="33">
        <v>27610</v>
      </c>
      <c r="G4600" s="33">
        <v>27610</v>
      </c>
      <c r="H4600" s="33">
        <v>1</v>
      </c>
      <c r="I4600" s="22"/>
    </row>
    <row r="4601" spans="1:9" ht="27" x14ac:dyDescent="0.25">
      <c r="A4601" s="113">
        <v>5113</v>
      </c>
      <c r="B4601" s="113" t="s">
        <v>1831</v>
      </c>
      <c r="C4601" s="113" t="s">
        <v>454</v>
      </c>
      <c r="D4601" s="33" t="s">
        <v>1212</v>
      </c>
      <c r="E4601" s="33" t="s">
        <v>14</v>
      </c>
      <c r="F4601" s="33">
        <v>34912</v>
      </c>
      <c r="G4601" s="33">
        <v>34912</v>
      </c>
      <c r="H4601" s="33">
        <v>1</v>
      </c>
      <c r="I4601" s="22"/>
    </row>
    <row r="4602" spans="1:9" ht="27" x14ac:dyDescent="0.25">
      <c r="A4602" s="113">
        <v>5113</v>
      </c>
      <c r="B4602" s="113" t="s">
        <v>6277</v>
      </c>
      <c r="C4602" s="113" t="s">
        <v>454</v>
      </c>
      <c r="D4602" s="33" t="s">
        <v>1212</v>
      </c>
      <c r="E4602" s="33" t="s">
        <v>14</v>
      </c>
      <c r="F4602" s="33">
        <v>271282</v>
      </c>
      <c r="G4602" s="33">
        <v>271282</v>
      </c>
      <c r="H4602" s="33">
        <v>1</v>
      </c>
      <c r="I4602" s="22"/>
    </row>
    <row r="4603" spans="1:9" ht="27" x14ac:dyDescent="0.25">
      <c r="A4603" s="113">
        <v>5113</v>
      </c>
      <c r="B4603" s="113" t="s">
        <v>6278</v>
      </c>
      <c r="C4603" s="113" t="s">
        <v>454</v>
      </c>
      <c r="D4603" s="33" t="s">
        <v>1212</v>
      </c>
      <c r="E4603" s="33" t="s">
        <v>14</v>
      </c>
      <c r="F4603" s="33">
        <v>56479</v>
      </c>
      <c r="G4603" s="33">
        <v>56479</v>
      </c>
      <c r="H4603" s="33">
        <v>1</v>
      </c>
      <c r="I4603" s="22"/>
    </row>
    <row r="4604" spans="1:9" ht="27" x14ac:dyDescent="0.25">
      <c r="A4604" s="113">
        <v>5113</v>
      </c>
      <c r="B4604" s="113" t="s">
        <v>6279</v>
      </c>
      <c r="C4604" s="113" t="s">
        <v>454</v>
      </c>
      <c r="D4604" s="33" t="s">
        <v>1212</v>
      </c>
      <c r="E4604" s="33" t="s">
        <v>14</v>
      </c>
      <c r="F4604" s="33">
        <v>64981</v>
      </c>
      <c r="G4604" s="33">
        <v>64981</v>
      </c>
      <c r="H4604" s="33">
        <v>1</v>
      </c>
      <c r="I4604" s="22"/>
    </row>
    <row r="4605" spans="1:9" ht="27" x14ac:dyDescent="0.25">
      <c r="A4605" s="113">
        <v>5113</v>
      </c>
      <c r="B4605" s="113" t="s">
        <v>6280</v>
      </c>
      <c r="C4605" s="113" t="s">
        <v>454</v>
      </c>
      <c r="D4605" s="33" t="s">
        <v>1212</v>
      </c>
      <c r="E4605" s="33" t="s">
        <v>14</v>
      </c>
      <c r="F4605" s="33">
        <v>240516</v>
      </c>
      <c r="G4605" s="33">
        <v>240516</v>
      </c>
      <c r="H4605" s="33">
        <v>1</v>
      </c>
      <c r="I4605" s="22"/>
    </row>
    <row r="4606" spans="1:9" ht="27" x14ac:dyDescent="0.25">
      <c r="A4606" s="113">
        <v>5113</v>
      </c>
      <c r="B4606" s="113" t="s">
        <v>6281</v>
      </c>
      <c r="C4606" s="113" t="s">
        <v>454</v>
      </c>
      <c r="D4606" s="33" t="s">
        <v>1212</v>
      </c>
      <c r="E4606" s="33" t="s">
        <v>14</v>
      </c>
      <c r="F4606" s="33">
        <v>143340</v>
      </c>
      <c r="G4606" s="33">
        <v>143340</v>
      </c>
      <c r="H4606" s="33">
        <v>1</v>
      </c>
      <c r="I4606" s="22"/>
    </row>
    <row r="4607" spans="1:9" ht="27" x14ac:dyDescent="0.25">
      <c r="A4607" s="113">
        <v>5113</v>
      </c>
      <c r="B4607" s="113" t="s">
        <v>6282</v>
      </c>
      <c r="C4607" s="113" t="s">
        <v>454</v>
      </c>
      <c r="D4607" s="33" t="s">
        <v>1212</v>
      </c>
      <c r="E4607" s="33" t="s">
        <v>14</v>
      </c>
      <c r="F4607" s="33">
        <v>92034</v>
      </c>
      <c r="G4607" s="33">
        <v>92034</v>
      </c>
      <c r="H4607" s="33">
        <v>1</v>
      </c>
      <c r="I4607" s="22"/>
    </row>
    <row r="4608" spans="1:9" ht="27" x14ac:dyDescent="0.25">
      <c r="A4608" s="113">
        <v>5113</v>
      </c>
      <c r="B4608" s="113" t="s">
        <v>6304</v>
      </c>
      <c r="C4608" s="113" t="s">
        <v>454</v>
      </c>
      <c r="D4608" s="33" t="s">
        <v>6305</v>
      </c>
      <c r="E4608" s="33" t="s">
        <v>14</v>
      </c>
      <c r="F4608" s="33">
        <v>143000</v>
      </c>
      <c r="G4608" s="33">
        <v>143000</v>
      </c>
      <c r="H4608" s="33">
        <v>1</v>
      </c>
      <c r="I4608" s="22"/>
    </row>
    <row r="4609" spans="1:9" ht="27" x14ac:dyDescent="0.25">
      <c r="A4609" s="113">
        <v>5113</v>
      </c>
      <c r="B4609" s="113" t="s">
        <v>6308</v>
      </c>
      <c r="C4609" s="113" t="s">
        <v>454</v>
      </c>
      <c r="D4609" s="33" t="s">
        <v>6305</v>
      </c>
      <c r="E4609" s="33" t="s">
        <v>14</v>
      </c>
      <c r="F4609" s="33">
        <v>93000</v>
      </c>
      <c r="G4609" s="33">
        <v>93000</v>
      </c>
      <c r="H4609" s="33">
        <v>1</v>
      </c>
      <c r="I4609" s="22"/>
    </row>
    <row r="4610" spans="1:9" ht="27" x14ac:dyDescent="0.25">
      <c r="A4610" s="113">
        <v>5113</v>
      </c>
      <c r="B4610" s="113" t="s">
        <v>6309</v>
      </c>
      <c r="C4610" s="113" t="s">
        <v>454</v>
      </c>
      <c r="D4610" s="33" t="s">
        <v>6305</v>
      </c>
      <c r="E4610" s="33" t="s">
        <v>14</v>
      </c>
      <c r="F4610" s="33">
        <v>93000</v>
      </c>
      <c r="G4610" s="33">
        <v>93000</v>
      </c>
      <c r="H4610" s="33">
        <v>1</v>
      </c>
      <c r="I4610" s="22"/>
    </row>
    <row r="4611" spans="1:9" ht="27" x14ac:dyDescent="0.25">
      <c r="A4611" s="113">
        <v>5113</v>
      </c>
      <c r="B4611" s="113" t="s">
        <v>6360</v>
      </c>
      <c r="C4611" s="113" t="s">
        <v>454</v>
      </c>
      <c r="D4611" s="33" t="s">
        <v>1212</v>
      </c>
      <c r="E4611" s="33" t="s">
        <v>14</v>
      </c>
      <c r="F4611" s="33">
        <v>1593932</v>
      </c>
      <c r="G4611" s="33">
        <v>1593932</v>
      </c>
      <c r="H4611" s="33">
        <v>1</v>
      </c>
      <c r="I4611" s="22"/>
    </row>
    <row r="4612" spans="1:9" ht="27" x14ac:dyDescent="0.25">
      <c r="A4612" s="113">
        <v>5113</v>
      </c>
      <c r="B4612" s="113" t="s">
        <v>6361</v>
      </c>
      <c r="C4612" s="113" t="s">
        <v>454</v>
      </c>
      <c r="D4612" s="33" t="s">
        <v>1212</v>
      </c>
      <c r="E4612" s="33" t="s">
        <v>14</v>
      </c>
      <c r="F4612" s="33">
        <v>1017847</v>
      </c>
      <c r="G4612" s="33">
        <v>1017847</v>
      </c>
      <c r="H4612" s="33">
        <v>1</v>
      </c>
      <c r="I4612" s="22"/>
    </row>
    <row r="4613" spans="1:9" ht="27" x14ac:dyDescent="0.25">
      <c r="A4613" s="113">
        <v>5113</v>
      </c>
      <c r="B4613" s="113" t="s">
        <v>6362</v>
      </c>
      <c r="C4613" s="113" t="s">
        <v>454</v>
      </c>
      <c r="D4613" s="33" t="s">
        <v>1212</v>
      </c>
      <c r="E4613" s="33" t="s">
        <v>14</v>
      </c>
      <c r="F4613" s="33">
        <v>1103957</v>
      </c>
      <c r="G4613" s="33">
        <v>1103957</v>
      </c>
      <c r="H4613" s="33">
        <v>1</v>
      </c>
      <c r="I4613" s="22"/>
    </row>
    <row r="4614" spans="1:9" ht="27" x14ac:dyDescent="0.25">
      <c r="A4614" s="113">
        <v>5113</v>
      </c>
      <c r="B4614" s="113" t="s">
        <v>6363</v>
      </c>
      <c r="C4614" s="113" t="s">
        <v>454</v>
      </c>
      <c r="D4614" s="33" t="s">
        <v>1212</v>
      </c>
      <c r="E4614" s="33" t="s">
        <v>14</v>
      </c>
      <c r="F4614" s="33">
        <v>1891129</v>
      </c>
      <c r="G4614" s="33">
        <v>1891129</v>
      </c>
      <c r="H4614" s="33">
        <v>1</v>
      </c>
      <c r="I4614" s="22"/>
    </row>
    <row r="4615" spans="1:9" ht="27" x14ac:dyDescent="0.25">
      <c r="A4615" s="113">
        <v>5113</v>
      </c>
      <c r="B4615" s="113" t="s">
        <v>6364</v>
      </c>
      <c r="C4615" s="113" t="s">
        <v>1093</v>
      </c>
      <c r="D4615" s="33" t="s">
        <v>13</v>
      </c>
      <c r="E4615" s="33" t="s">
        <v>14</v>
      </c>
      <c r="F4615" s="33">
        <v>637573</v>
      </c>
      <c r="G4615" s="33">
        <v>637573</v>
      </c>
      <c r="H4615" s="33">
        <v>1</v>
      </c>
      <c r="I4615" s="22"/>
    </row>
    <row r="4616" spans="1:9" ht="27" x14ac:dyDescent="0.25">
      <c r="A4616" s="113">
        <v>5113</v>
      </c>
      <c r="B4616" s="113" t="s">
        <v>6365</v>
      </c>
      <c r="C4616" s="113" t="s">
        <v>1093</v>
      </c>
      <c r="D4616" s="33" t="s">
        <v>13</v>
      </c>
      <c r="E4616" s="33" t="s">
        <v>14</v>
      </c>
      <c r="F4616" s="33">
        <v>339282</v>
      </c>
      <c r="G4616" s="33">
        <v>339282</v>
      </c>
      <c r="H4616" s="33">
        <v>1</v>
      </c>
      <c r="I4616" s="22"/>
    </row>
    <row r="4617" spans="1:9" ht="27" x14ac:dyDescent="0.25">
      <c r="A4617" s="113">
        <v>5113</v>
      </c>
      <c r="B4617" s="113" t="s">
        <v>6366</v>
      </c>
      <c r="C4617" s="113" t="s">
        <v>1093</v>
      </c>
      <c r="D4617" s="33" t="s">
        <v>13</v>
      </c>
      <c r="E4617" s="33" t="s">
        <v>14</v>
      </c>
      <c r="F4617" s="33">
        <v>367986</v>
      </c>
      <c r="G4617" s="33">
        <v>367986</v>
      </c>
      <c r="H4617" s="33">
        <v>1</v>
      </c>
      <c r="I4617" s="22"/>
    </row>
    <row r="4618" spans="1:9" ht="27" x14ac:dyDescent="0.25">
      <c r="A4618" s="113">
        <v>5113</v>
      </c>
      <c r="B4618" s="113" t="s">
        <v>6367</v>
      </c>
      <c r="C4618" s="113" t="s">
        <v>1093</v>
      </c>
      <c r="D4618" s="33" t="s">
        <v>13</v>
      </c>
      <c r="E4618" s="33" t="s">
        <v>14</v>
      </c>
      <c r="F4618" s="33">
        <v>630376</v>
      </c>
      <c r="G4618" s="33">
        <v>630376</v>
      </c>
      <c r="H4618" s="33">
        <v>1</v>
      </c>
      <c r="I4618" s="22"/>
    </row>
    <row r="4619" spans="1:9" ht="27" x14ac:dyDescent="0.25">
      <c r="A4619" s="113">
        <v>4251</v>
      </c>
      <c r="B4619" s="113" t="s">
        <v>6402</v>
      </c>
      <c r="C4619" s="113" t="s">
        <v>454</v>
      </c>
      <c r="D4619" s="33" t="s">
        <v>1212</v>
      </c>
      <c r="E4619" s="33" t="s">
        <v>14</v>
      </c>
      <c r="F4619" s="33">
        <v>800000</v>
      </c>
      <c r="G4619" s="33">
        <v>800000</v>
      </c>
      <c r="H4619" s="33">
        <v>1</v>
      </c>
      <c r="I4619" s="22"/>
    </row>
    <row r="4620" spans="1:9" ht="27" x14ac:dyDescent="0.25">
      <c r="A4620" s="113">
        <v>5113</v>
      </c>
      <c r="B4620" s="113" t="s">
        <v>6578</v>
      </c>
      <c r="C4620" s="113" t="s">
        <v>454</v>
      </c>
      <c r="D4620" s="33" t="s">
        <v>15</v>
      </c>
      <c r="E4620" s="33" t="s">
        <v>14</v>
      </c>
      <c r="F4620" s="33">
        <v>1891129</v>
      </c>
      <c r="G4620" s="33">
        <v>1891129</v>
      </c>
      <c r="H4620" s="33">
        <v>1</v>
      </c>
      <c r="I4620" s="22"/>
    </row>
    <row r="4621" spans="1:9" ht="27" x14ac:dyDescent="0.25">
      <c r="A4621" s="113">
        <v>5113</v>
      </c>
      <c r="B4621" s="113" t="s">
        <v>6579</v>
      </c>
      <c r="C4621" s="113" t="s">
        <v>454</v>
      </c>
      <c r="D4621" s="33" t="s">
        <v>15</v>
      </c>
      <c r="E4621" s="33" t="s">
        <v>14</v>
      </c>
      <c r="F4621" s="33">
        <v>1593932</v>
      </c>
      <c r="G4621" s="33">
        <v>1593932</v>
      </c>
      <c r="H4621" s="33">
        <v>1</v>
      </c>
      <c r="I4621" s="22"/>
    </row>
    <row r="4622" spans="1:9" ht="27" x14ac:dyDescent="0.25">
      <c r="A4622" s="113">
        <v>5113</v>
      </c>
      <c r="B4622" s="113" t="s">
        <v>7039</v>
      </c>
      <c r="C4622" s="113" t="s">
        <v>454</v>
      </c>
      <c r="D4622" s="33" t="s">
        <v>1212</v>
      </c>
      <c r="E4622" s="33" t="s">
        <v>14</v>
      </c>
      <c r="F4622" s="33">
        <v>0</v>
      </c>
      <c r="G4622" s="33">
        <v>0</v>
      </c>
      <c r="H4622" s="33">
        <v>1</v>
      </c>
      <c r="I4622" s="22"/>
    </row>
    <row r="4623" spans="1:9" x14ac:dyDescent="0.25">
      <c r="A4623" s="138" t="s">
        <v>16</v>
      </c>
      <c r="B4623" s="139"/>
      <c r="C4623" s="139"/>
      <c r="D4623" s="139"/>
      <c r="E4623" s="139"/>
      <c r="F4623" s="139"/>
      <c r="G4623" s="139"/>
      <c r="H4623" s="140"/>
      <c r="I4623" s="22"/>
    </row>
    <row r="4624" spans="1:9" ht="27" x14ac:dyDescent="0.25">
      <c r="A4624" s="113">
        <v>5113</v>
      </c>
      <c r="B4624" s="113" t="s">
        <v>5978</v>
      </c>
      <c r="C4624" s="113" t="s">
        <v>974</v>
      </c>
      <c r="D4624" s="33" t="s">
        <v>381</v>
      </c>
      <c r="E4624" s="33" t="s">
        <v>14</v>
      </c>
      <c r="F4624" s="33">
        <v>1731103</v>
      </c>
      <c r="G4624" s="33">
        <v>1731103</v>
      </c>
      <c r="H4624" s="33">
        <v>1</v>
      </c>
      <c r="I4624" s="22"/>
    </row>
    <row r="4625" spans="1:9" ht="27" x14ac:dyDescent="0.25">
      <c r="A4625" s="113">
        <v>5113</v>
      </c>
      <c r="B4625" s="113" t="s">
        <v>5979</v>
      </c>
      <c r="C4625" s="113" t="s">
        <v>974</v>
      </c>
      <c r="D4625" s="33" t="s">
        <v>381</v>
      </c>
      <c r="E4625" s="33" t="s">
        <v>14</v>
      </c>
      <c r="F4625" s="33">
        <v>28645085</v>
      </c>
      <c r="G4625" s="33">
        <v>28645085</v>
      </c>
      <c r="H4625" s="33">
        <v>1</v>
      </c>
      <c r="I4625" s="22"/>
    </row>
    <row r="4626" spans="1:9" ht="27" x14ac:dyDescent="0.25">
      <c r="A4626" s="113">
        <v>5113</v>
      </c>
      <c r="B4626" s="113" t="s">
        <v>5980</v>
      </c>
      <c r="C4626" s="113" t="s">
        <v>974</v>
      </c>
      <c r="D4626" s="33" t="s">
        <v>381</v>
      </c>
      <c r="E4626" s="33" t="s">
        <v>14</v>
      </c>
      <c r="F4626" s="33">
        <v>7107411</v>
      </c>
      <c r="G4626" s="33">
        <v>7107411</v>
      </c>
      <c r="H4626" s="33">
        <v>1</v>
      </c>
      <c r="I4626" s="22"/>
    </row>
    <row r="4627" spans="1:9" ht="27" x14ac:dyDescent="0.25">
      <c r="A4627" s="113">
        <v>5113</v>
      </c>
      <c r="B4627" s="113" t="s">
        <v>5981</v>
      </c>
      <c r="C4627" s="113" t="s">
        <v>974</v>
      </c>
      <c r="D4627" s="33" t="s">
        <v>381</v>
      </c>
      <c r="E4627" s="33" t="s">
        <v>14</v>
      </c>
      <c r="F4627" s="33">
        <v>2800445</v>
      </c>
      <c r="G4627" s="33">
        <v>2800445</v>
      </c>
      <c r="H4627" s="33">
        <v>1</v>
      </c>
      <c r="I4627" s="22"/>
    </row>
    <row r="4628" spans="1:9" ht="27" x14ac:dyDescent="0.25">
      <c r="A4628" s="113">
        <v>5113</v>
      </c>
      <c r="B4628" s="113" t="s">
        <v>5982</v>
      </c>
      <c r="C4628" s="113" t="s">
        <v>974</v>
      </c>
      <c r="D4628" s="33" t="s">
        <v>381</v>
      </c>
      <c r="E4628" s="33" t="s">
        <v>14</v>
      </c>
      <c r="F4628" s="33">
        <v>3222012</v>
      </c>
      <c r="G4628" s="33">
        <v>3222012</v>
      </c>
      <c r="H4628" s="33">
        <v>1</v>
      </c>
      <c r="I4628" s="22"/>
    </row>
    <row r="4629" spans="1:9" ht="27" x14ac:dyDescent="0.25">
      <c r="A4629" s="113">
        <v>5113</v>
      </c>
      <c r="B4629" s="113" t="s">
        <v>5983</v>
      </c>
      <c r="C4629" s="113" t="s">
        <v>974</v>
      </c>
      <c r="D4629" s="33" t="s">
        <v>381</v>
      </c>
      <c r="E4629" s="33" t="s">
        <v>14</v>
      </c>
      <c r="F4629" s="33">
        <v>11925816</v>
      </c>
      <c r="G4629" s="33">
        <v>11925816</v>
      </c>
      <c r="H4629" s="33">
        <v>1</v>
      </c>
      <c r="I4629" s="22"/>
    </row>
    <row r="4630" spans="1:9" ht="27" x14ac:dyDescent="0.25">
      <c r="A4630" s="113">
        <v>5113</v>
      </c>
      <c r="B4630" s="113" t="s">
        <v>5984</v>
      </c>
      <c r="C4630" s="113" t="s">
        <v>974</v>
      </c>
      <c r="D4630" s="33" t="s">
        <v>381</v>
      </c>
      <c r="E4630" s="33" t="s">
        <v>14</v>
      </c>
      <c r="F4630" s="33">
        <v>4563434</v>
      </c>
      <c r="G4630" s="33">
        <v>4563434</v>
      </c>
      <c r="H4630" s="33">
        <v>1</v>
      </c>
      <c r="I4630" s="22"/>
    </row>
    <row r="4631" spans="1:9" ht="27" x14ac:dyDescent="0.25">
      <c r="A4631" s="113">
        <v>5113</v>
      </c>
      <c r="B4631" s="113" t="s">
        <v>6250</v>
      </c>
      <c r="C4631" s="113" t="s">
        <v>974</v>
      </c>
      <c r="D4631" s="33" t="s">
        <v>381</v>
      </c>
      <c r="E4631" s="33" t="s">
        <v>14</v>
      </c>
      <c r="F4631" s="33">
        <v>1745620</v>
      </c>
      <c r="G4631" s="33">
        <v>1745620</v>
      </c>
      <c r="H4631" s="33">
        <v>1</v>
      </c>
      <c r="I4631" s="22"/>
    </row>
    <row r="4632" spans="1:9" ht="27" x14ac:dyDescent="0.25">
      <c r="A4632" s="113">
        <v>5113</v>
      </c>
      <c r="B4632" s="113" t="s">
        <v>6251</v>
      </c>
      <c r="C4632" s="113" t="s">
        <v>974</v>
      </c>
      <c r="D4632" s="33" t="s">
        <v>381</v>
      </c>
      <c r="E4632" s="33" t="s">
        <v>14</v>
      </c>
      <c r="F4632" s="33">
        <v>13564080</v>
      </c>
      <c r="G4632" s="33">
        <v>13564080</v>
      </c>
      <c r="H4632" s="33">
        <v>1</v>
      </c>
      <c r="I4632" s="22"/>
    </row>
    <row r="4633" spans="1:9" ht="27" x14ac:dyDescent="0.25">
      <c r="A4633" s="113">
        <v>5113</v>
      </c>
      <c r="B4633" s="113" t="s">
        <v>6252</v>
      </c>
      <c r="C4633" s="113" t="s">
        <v>974</v>
      </c>
      <c r="D4633" s="33" t="s">
        <v>381</v>
      </c>
      <c r="E4633" s="33" t="s">
        <v>14</v>
      </c>
      <c r="F4633" s="33">
        <v>2823930</v>
      </c>
      <c r="G4633" s="33">
        <v>2823930</v>
      </c>
      <c r="H4633" s="33">
        <v>1</v>
      </c>
      <c r="I4633" s="22"/>
    </row>
    <row r="4634" spans="1:9" ht="27" x14ac:dyDescent="0.25">
      <c r="A4634" s="113">
        <v>5113</v>
      </c>
      <c r="B4634" s="113" t="s">
        <v>6253</v>
      </c>
      <c r="C4634" s="113" t="s">
        <v>974</v>
      </c>
      <c r="D4634" s="33" t="s">
        <v>381</v>
      </c>
      <c r="E4634" s="33" t="s">
        <v>14</v>
      </c>
      <c r="F4634" s="33">
        <v>3249030</v>
      </c>
      <c r="G4634" s="33">
        <v>3249030</v>
      </c>
      <c r="H4634" s="33">
        <v>1</v>
      </c>
      <c r="I4634" s="22"/>
    </row>
    <row r="4635" spans="1:9" ht="27" x14ac:dyDescent="0.25">
      <c r="A4635" s="113">
        <v>5113</v>
      </c>
      <c r="B4635" s="113" t="s">
        <v>6254</v>
      </c>
      <c r="C4635" s="113" t="s">
        <v>974</v>
      </c>
      <c r="D4635" s="33" t="s">
        <v>381</v>
      </c>
      <c r="E4635" s="33" t="s">
        <v>14</v>
      </c>
      <c r="F4635" s="33">
        <v>12025810</v>
      </c>
      <c r="G4635" s="33">
        <v>12025810</v>
      </c>
      <c r="H4635" s="33">
        <v>1</v>
      </c>
      <c r="I4635" s="22"/>
    </row>
    <row r="4636" spans="1:9" ht="27" x14ac:dyDescent="0.25">
      <c r="A4636" s="113">
        <v>5113</v>
      </c>
      <c r="B4636" s="113" t="s">
        <v>6255</v>
      </c>
      <c r="C4636" s="113" t="s">
        <v>974</v>
      </c>
      <c r="D4636" s="33" t="s">
        <v>381</v>
      </c>
      <c r="E4636" s="33" t="s">
        <v>14</v>
      </c>
      <c r="F4636" s="33">
        <v>4601700</v>
      </c>
      <c r="G4636" s="33">
        <v>4601700</v>
      </c>
      <c r="H4636" s="33">
        <v>1</v>
      </c>
      <c r="I4636" s="22"/>
    </row>
    <row r="4637" spans="1:9" ht="27" x14ac:dyDescent="0.25">
      <c r="A4637" s="113">
        <v>5113</v>
      </c>
      <c r="B4637" s="113" t="s">
        <v>6256</v>
      </c>
      <c r="C4637" s="113" t="s">
        <v>974</v>
      </c>
      <c r="D4637" s="33" t="s">
        <v>381</v>
      </c>
      <c r="E4637" s="33" t="s">
        <v>14</v>
      </c>
      <c r="F4637" s="33">
        <v>7167000</v>
      </c>
      <c r="G4637" s="33">
        <v>7167000</v>
      </c>
      <c r="H4637" s="33">
        <v>1</v>
      </c>
      <c r="I4637" s="22"/>
    </row>
    <row r="4638" spans="1:9" ht="27" x14ac:dyDescent="0.25">
      <c r="A4638" s="113">
        <v>5113</v>
      </c>
      <c r="B4638" s="113" t="s">
        <v>6335</v>
      </c>
      <c r="C4638" s="113" t="s">
        <v>20</v>
      </c>
      <c r="D4638" s="33" t="s">
        <v>381</v>
      </c>
      <c r="E4638" s="33" t="s">
        <v>14</v>
      </c>
      <c r="F4638" s="33">
        <v>106262110</v>
      </c>
      <c r="G4638" s="33">
        <v>106262110</v>
      </c>
      <c r="H4638" s="33">
        <v>1</v>
      </c>
      <c r="I4638" s="22"/>
    </row>
    <row r="4639" spans="1:9" ht="27" x14ac:dyDescent="0.25">
      <c r="A4639" s="113">
        <v>5113</v>
      </c>
      <c r="B4639" s="113" t="s">
        <v>6336</v>
      </c>
      <c r="C4639" s="113" t="s">
        <v>20</v>
      </c>
      <c r="D4639" s="33" t="s">
        <v>381</v>
      </c>
      <c r="E4639" s="33" t="s">
        <v>14</v>
      </c>
      <c r="F4639" s="33">
        <v>56547050</v>
      </c>
      <c r="G4639" s="33">
        <v>56547050</v>
      </c>
      <c r="H4639" s="33">
        <v>1</v>
      </c>
      <c r="I4639" s="22"/>
    </row>
    <row r="4640" spans="1:9" ht="27" x14ac:dyDescent="0.25">
      <c r="A4640" s="113">
        <v>5113</v>
      </c>
      <c r="B4640" s="113" t="s">
        <v>6337</v>
      </c>
      <c r="C4640" s="113" t="s">
        <v>20</v>
      </c>
      <c r="D4640" s="33" t="s">
        <v>381</v>
      </c>
      <c r="E4640" s="33" t="s">
        <v>14</v>
      </c>
      <c r="F4640" s="33">
        <v>61330950</v>
      </c>
      <c r="G4640" s="33">
        <v>61330950</v>
      </c>
      <c r="H4640" s="33">
        <v>1</v>
      </c>
      <c r="I4640" s="22"/>
    </row>
    <row r="4641" spans="1:9" ht="27" x14ac:dyDescent="0.25">
      <c r="A4641" s="113">
        <v>5113</v>
      </c>
      <c r="B4641" s="113" t="s">
        <v>6338</v>
      </c>
      <c r="C4641" s="113" t="s">
        <v>20</v>
      </c>
      <c r="D4641" s="33" t="s">
        <v>381</v>
      </c>
      <c r="E4641" s="33" t="s">
        <v>14</v>
      </c>
      <c r="F4641" s="33">
        <v>105062740</v>
      </c>
      <c r="G4641" s="33">
        <v>105062740</v>
      </c>
      <c r="H4641" s="33">
        <v>1</v>
      </c>
      <c r="I4641" s="22"/>
    </row>
    <row r="4642" spans="1:9" ht="27" x14ac:dyDescent="0.25">
      <c r="A4642" s="113">
        <v>4251</v>
      </c>
      <c r="B4642" s="113" t="s">
        <v>6401</v>
      </c>
      <c r="C4642" s="113" t="s">
        <v>974</v>
      </c>
      <c r="D4642" s="33" t="s">
        <v>381</v>
      </c>
      <c r="E4642" s="33" t="s">
        <v>14</v>
      </c>
      <c r="F4642" s="33">
        <v>39200000</v>
      </c>
      <c r="G4642" s="33">
        <v>39200000</v>
      </c>
      <c r="H4642" s="33">
        <v>1</v>
      </c>
      <c r="I4642" s="22"/>
    </row>
    <row r="4643" spans="1:9" ht="27" x14ac:dyDescent="0.25">
      <c r="A4643" s="113">
        <v>5113</v>
      </c>
      <c r="B4643" s="113" t="s">
        <v>6439</v>
      </c>
      <c r="C4643" s="113" t="s">
        <v>20</v>
      </c>
      <c r="D4643" s="33" t="s">
        <v>15</v>
      </c>
      <c r="E4643" s="33" t="s">
        <v>14</v>
      </c>
      <c r="F4643" s="33">
        <v>103327353</v>
      </c>
      <c r="G4643" s="33">
        <v>103327353</v>
      </c>
      <c r="H4643" s="33">
        <v>1</v>
      </c>
      <c r="I4643" s="22"/>
    </row>
    <row r="4644" spans="1:9" ht="27" x14ac:dyDescent="0.25">
      <c r="A4644" s="113">
        <v>5113</v>
      </c>
      <c r="B4644" s="113" t="s">
        <v>6542</v>
      </c>
      <c r="C4644" s="113" t="s">
        <v>20</v>
      </c>
      <c r="D4644" s="33" t="s">
        <v>15</v>
      </c>
      <c r="E4644" s="33" t="s">
        <v>14</v>
      </c>
      <c r="F4644" s="33">
        <v>103174172</v>
      </c>
      <c r="G4644" s="33">
        <v>103174172</v>
      </c>
      <c r="H4644" s="33">
        <v>1</v>
      </c>
      <c r="I4644" s="22"/>
    </row>
    <row r="4645" spans="1:9" ht="27" x14ac:dyDescent="0.25">
      <c r="A4645" s="113">
        <v>5113</v>
      </c>
      <c r="B4645" s="113" t="s">
        <v>6440</v>
      </c>
      <c r="C4645" s="113" t="s">
        <v>20</v>
      </c>
      <c r="D4645" s="33" t="s">
        <v>381</v>
      </c>
      <c r="E4645" s="33" t="s">
        <v>14</v>
      </c>
      <c r="F4645" s="33">
        <v>55531496</v>
      </c>
      <c r="G4645" s="33">
        <v>55531496</v>
      </c>
      <c r="H4645" s="33">
        <v>1</v>
      </c>
      <c r="I4645" s="22"/>
    </row>
    <row r="4646" spans="1:9" ht="27" x14ac:dyDescent="0.25">
      <c r="A4646" s="113">
        <v>5113</v>
      </c>
      <c r="B4646" s="113" t="s">
        <v>6441</v>
      </c>
      <c r="C4646" s="113" t="s">
        <v>20</v>
      </c>
      <c r="D4646" s="33" t="s">
        <v>381</v>
      </c>
      <c r="E4646" s="33" t="s">
        <v>14</v>
      </c>
      <c r="F4646" s="33">
        <v>60231303</v>
      </c>
      <c r="G4646" s="33">
        <v>60231303</v>
      </c>
      <c r="H4646" s="33">
        <v>1</v>
      </c>
      <c r="I4646" s="22"/>
    </row>
    <row r="4647" spans="1:9" ht="27" x14ac:dyDescent="0.25">
      <c r="A4647" s="113">
        <v>5113</v>
      </c>
      <c r="B4647" s="113" t="s">
        <v>7038</v>
      </c>
      <c r="C4647" s="113" t="s">
        <v>974</v>
      </c>
      <c r="D4647" s="33" t="s">
        <v>381</v>
      </c>
      <c r="E4647" s="33" t="s">
        <v>14</v>
      </c>
      <c r="F4647" s="33">
        <v>0</v>
      </c>
      <c r="G4647" s="33">
        <v>0</v>
      </c>
      <c r="H4647" s="33">
        <v>1</v>
      </c>
      <c r="I4647" s="22"/>
    </row>
    <row r="4648" spans="1:9" ht="15" customHeight="1" x14ac:dyDescent="0.25">
      <c r="A4648" s="159" t="s">
        <v>192</v>
      </c>
      <c r="B4648" s="160"/>
      <c r="C4648" s="160"/>
      <c r="D4648" s="160"/>
      <c r="E4648" s="160"/>
      <c r="F4648" s="160"/>
      <c r="G4648" s="160"/>
      <c r="H4648" s="161"/>
      <c r="I4648" s="22"/>
    </row>
    <row r="4649" spans="1:9" ht="15" customHeight="1" x14ac:dyDescent="0.25">
      <c r="A4649" s="135" t="s">
        <v>16</v>
      </c>
      <c r="B4649" s="136"/>
      <c r="C4649" s="136"/>
      <c r="D4649" s="136"/>
      <c r="E4649" s="136"/>
      <c r="F4649" s="136"/>
      <c r="G4649" s="136"/>
      <c r="H4649" s="137"/>
      <c r="I4649" s="22"/>
    </row>
    <row r="4650" spans="1:9" ht="27" x14ac:dyDescent="0.25">
      <c r="A4650" s="20">
        <v>4861</v>
      </c>
      <c r="B4650" s="20" t="s">
        <v>2242</v>
      </c>
      <c r="C4650" s="20" t="s">
        <v>467</v>
      </c>
      <c r="D4650" s="20" t="s">
        <v>381</v>
      </c>
      <c r="E4650" s="20" t="s">
        <v>14</v>
      </c>
      <c r="F4650" s="20">
        <v>24500000</v>
      </c>
      <c r="G4650" s="20">
        <v>24500000</v>
      </c>
      <c r="H4650" s="20">
        <v>1</v>
      </c>
      <c r="I4650" s="22"/>
    </row>
    <row r="4651" spans="1:9" ht="15" customHeight="1" x14ac:dyDescent="0.25">
      <c r="A4651" s="138" t="s">
        <v>12</v>
      </c>
      <c r="B4651" s="139"/>
      <c r="C4651" s="139"/>
      <c r="D4651" s="139"/>
      <c r="E4651" s="139"/>
      <c r="F4651" s="139"/>
      <c r="G4651" s="139"/>
      <c r="H4651" s="140"/>
      <c r="I4651" s="22"/>
    </row>
    <row r="4652" spans="1:9" ht="27" x14ac:dyDescent="0.25">
      <c r="A4652" s="20">
        <v>4861</v>
      </c>
      <c r="B4652" s="11" t="s">
        <v>2243</v>
      </c>
      <c r="C4652" s="11" t="s">
        <v>454</v>
      </c>
      <c r="D4652" s="20" t="s">
        <v>1212</v>
      </c>
      <c r="E4652" s="20" t="s">
        <v>14</v>
      </c>
      <c r="F4652" s="20">
        <v>500000</v>
      </c>
      <c r="G4652" s="20">
        <v>500000</v>
      </c>
      <c r="H4652" s="20">
        <v>1</v>
      </c>
      <c r="I4652" s="22"/>
    </row>
    <row r="4653" spans="1:9" ht="30" customHeight="1" x14ac:dyDescent="0.25">
      <c r="A4653" s="153" t="s">
        <v>1364</v>
      </c>
      <c r="B4653" s="154"/>
      <c r="C4653" s="154"/>
      <c r="D4653" s="154"/>
      <c r="E4653" s="154"/>
      <c r="F4653" s="154"/>
      <c r="G4653" s="154"/>
      <c r="H4653" s="155"/>
      <c r="I4653" s="22"/>
    </row>
    <row r="4654" spans="1:9" s="28" customFormat="1" ht="48" x14ac:dyDescent="0.25">
      <c r="A4654" s="70">
        <v>4239</v>
      </c>
      <c r="B4654" s="70" t="s">
        <v>1672</v>
      </c>
      <c r="C4654" s="70" t="s">
        <v>1366</v>
      </c>
      <c r="D4654" s="70" t="s">
        <v>9</v>
      </c>
      <c r="E4654" s="70" t="s">
        <v>14</v>
      </c>
      <c r="F4654" s="70">
        <v>0</v>
      </c>
      <c r="G4654" s="70">
        <v>0</v>
      </c>
      <c r="H4654" s="70">
        <v>1</v>
      </c>
      <c r="I4654" s="27"/>
    </row>
    <row r="4655" spans="1:9" s="81" customFormat="1" ht="48" x14ac:dyDescent="0.25">
      <c r="A4655" s="70">
        <v>4239</v>
      </c>
      <c r="B4655" s="70" t="s">
        <v>1365</v>
      </c>
      <c r="C4655" s="70" t="s">
        <v>1366</v>
      </c>
      <c r="D4655" s="70" t="s">
        <v>9</v>
      </c>
      <c r="E4655" s="70" t="s">
        <v>14</v>
      </c>
      <c r="F4655" s="70">
        <v>0</v>
      </c>
      <c r="G4655" s="70">
        <v>0</v>
      </c>
      <c r="H4655" s="70">
        <v>1</v>
      </c>
      <c r="I4655" s="80"/>
    </row>
    <row r="4656" spans="1:9" ht="15" customHeight="1" x14ac:dyDescent="0.25">
      <c r="A4656" s="156" t="s">
        <v>12</v>
      </c>
      <c r="B4656" s="157"/>
      <c r="C4656" s="157"/>
      <c r="D4656" s="157"/>
      <c r="E4656" s="157"/>
      <c r="F4656" s="157"/>
      <c r="G4656" s="157"/>
      <c r="H4656" s="158"/>
      <c r="I4656" s="22"/>
    </row>
    <row r="4657" spans="1:9" ht="15" customHeight="1" x14ac:dyDescent="0.25">
      <c r="A4657" s="132" t="s">
        <v>217</v>
      </c>
      <c r="B4657" s="133"/>
      <c r="C4657" s="133"/>
      <c r="D4657" s="133"/>
      <c r="E4657" s="133"/>
      <c r="F4657" s="133"/>
      <c r="G4657" s="133"/>
      <c r="H4657" s="134"/>
      <c r="I4657" s="22"/>
    </row>
    <row r="4658" spans="1:9" ht="15" customHeight="1" x14ac:dyDescent="0.25">
      <c r="A4658" s="138" t="s">
        <v>12</v>
      </c>
      <c r="B4658" s="139"/>
      <c r="C4658" s="139"/>
      <c r="D4658" s="139"/>
      <c r="E4658" s="139"/>
      <c r="F4658" s="139"/>
      <c r="G4658" s="139"/>
      <c r="H4658" s="140"/>
      <c r="I4658" s="22"/>
    </row>
    <row r="4659" spans="1:9" ht="15" customHeight="1" x14ac:dyDescent="0.25">
      <c r="A4659" s="132" t="s">
        <v>260</v>
      </c>
      <c r="B4659" s="133"/>
      <c r="C4659" s="133"/>
      <c r="D4659" s="133"/>
      <c r="E4659" s="133"/>
      <c r="F4659" s="133"/>
      <c r="G4659" s="133"/>
      <c r="H4659" s="134"/>
      <c r="I4659" s="22"/>
    </row>
    <row r="4660" spans="1:9" ht="15" customHeight="1" x14ac:dyDescent="0.25">
      <c r="A4660" s="138" t="s">
        <v>12</v>
      </c>
      <c r="B4660" s="139"/>
      <c r="C4660" s="139"/>
      <c r="D4660" s="139"/>
      <c r="E4660" s="139"/>
      <c r="F4660" s="139"/>
      <c r="G4660" s="139"/>
      <c r="H4660" s="140"/>
      <c r="I4660" s="22"/>
    </row>
    <row r="4661" spans="1:9" x14ac:dyDescent="0.25">
      <c r="A4661" s="20"/>
      <c r="B4661" s="20"/>
      <c r="C4661" s="20"/>
      <c r="D4661" s="20"/>
      <c r="E4661" s="20"/>
      <c r="F4661" s="20"/>
      <c r="G4661" s="20"/>
      <c r="H4661" s="20"/>
      <c r="I4661" s="22"/>
    </row>
    <row r="4662" spans="1:9" ht="15" customHeight="1" x14ac:dyDescent="0.25">
      <c r="A4662" s="132" t="s">
        <v>131</v>
      </c>
      <c r="B4662" s="133"/>
      <c r="C4662" s="133"/>
      <c r="D4662" s="133"/>
      <c r="E4662" s="133"/>
      <c r="F4662" s="133"/>
      <c r="G4662" s="133"/>
      <c r="H4662" s="134"/>
      <c r="I4662" s="22"/>
    </row>
    <row r="4663" spans="1:9" ht="15" customHeight="1" x14ac:dyDescent="0.25">
      <c r="A4663" s="138" t="s">
        <v>12</v>
      </c>
      <c r="B4663" s="139"/>
      <c r="C4663" s="139"/>
      <c r="D4663" s="139"/>
      <c r="E4663" s="139"/>
      <c r="F4663" s="139"/>
      <c r="G4663" s="139"/>
      <c r="H4663" s="140"/>
      <c r="I4663" s="22"/>
    </row>
    <row r="4664" spans="1:9" ht="24.75" customHeight="1" x14ac:dyDescent="0.25">
      <c r="A4664" s="4"/>
      <c r="B4664" s="4"/>
      <c r="C4664" s="4"/>
      <c r="D4664" s="12"/>
      <c r="E4664" s="12"/>
      <c r="F4664" s="20"/>
      <c r="G4664" s="20"/>
      <c r="H4664" s="20"/>
      <c r="I4664" s="22"/>
    </row>
    <row r="4665" spans="1:9" ht="15" customHeight="1" x14ac:dyDescent="0.25">
      <c r="A4665" s="132" t="s">
        <v>471</v>
      </c>
      <c r="B4665" s="133"/>
      <c r="C4665" s="133"/>
      <c r="D4665" s="133"/>
      <c r="E4665" s="133"/>
      <c r="F4665" s="133"/>
      <c r="G4665" s="133"/>
      <c r="H4665" s="134"/>
      <c r="I4665" s="22"/>
    </row>
    <row r="4666" spans="1:9" ht="15" customHeight="1" x14ac:dyDescent="0.25">
      <c r="A4666" s="138" t="s">
        <v>16</v>
      </c>
      <c r="B4666" s="139"/>
      <c r="C4666" s="139"/>
      <c r="D4666" s="139"/>
      <c r="E4666" s="139"/>
      <c r="F4666" s="139"/>
      <c r="G4666" s="139"/>
      <c r="H4666" s="140"/>
      <c r="I4666" s="22"/>
    </row>
    <row r="4667" spans="1:9" ht="27" x14ac:dyDescent="0.25">
      <c r="A4667" s="32">
        <v>4251</v>
      </c>
      <c r="B4667" s="11" t="s">
        <v>4246</v>
      </c>
      <c r="C4667" s="11" t="s">
        <v>454</v>
      </c>
      <c r="D4667" s="11" t="s">
        <v>15</v>
      </c>
      <c r="E4667" s="11" t="s">
        <v>14</v>
      </c>
      <c r="F4667" s="11">
        <v>1800000</v>
      </c>
      <c r="G4667" s="11">
        <v>1800000</v>
      </c>
      <c r="H4667" s="11">
        <v>1</v>
      </c>
      <c r="I4667" s="22"/>
    </row>
    <row r="4668" spans="1:9" ht="40.5" x14ac:dyDescent="0.25">
      <c r="A4668" s="11">
        <v>4251</v>
      </c>
      <c r="B4668" s="11" t="s">
        <v>4062</v>
      </c>
      <c r="C4668" s="11" t="s">
        <v>24</v>
      </c>
      <c r="D4668" s="11" t="s">
        <v>15</v>
      </c>
      <c r="E4668" s="11" t="s">
        <v>14</v>
      </c>
      <c r="F4668" s="11">
        <v>118200000</v>
      </c>
      <c r="G4668" s="11">
        <v>118200000</v>
      </c>
      <c r="H4668" s="11">
        <v>1</v>
      </c>
      <c r="I4668" s="22"/>
    </row>
    <row r="4669" spans="1:9" ht="40.5" x14ac:dyDescent="0.25">
      <c r="A4669" s="11">
        <v>4251</v>
      </c>
      <c r="B4669" s="11" t="s">
        <v>3761</v>
      </c>
      <c r="C4669" s="11" t="s">
        <v>24</v>
      </c>
      <c r="D4669" s="11" t="s">
        <v>15</v>
      </c>
      <c r="E4669" s="11" t="s">
        <v>14</v>
      </c>
      <c r="F4669" s="11">
        <v>88872800</v>
      </c>
      <c r="G4669" s="11">
        <v>88872800</v>
      </c>
      <c r="H4669" s="11">
        <v>1</v>
      </c>
      <c r="I4669" s="22"/>
    </row>
    <row r="4670" spans="1:9" ht="40.5" x14ac:dyDescent="0.25">
      <c r="A4670" s="11">
        <v>4251</v>
      </c>
      <c r="B4670" s="11" t="s">
        <v>3762</v>
      </c>
      <c r="C4670" s="11" t="s">
        <v>24</v>
      </c>
      <c r="D4670" s="11" t="s">
        <v>381</v>
      </c>
      <c r="E4670" s="11" t="s">
        <v>14</v>
      </c>
      <c r="F4670" s="11">
        <v>29327200</v>
      </c>
      <c r="G4670" s="11">
        <v>29327200</v>
      </c>
      <c r="H4670" s="11">
        <v>1</v>
      </c>
      <c r="I4670" s="22"/>
    </row>
    <row r="4671" spans="1:9" ht="27" x14ac:dyDescent="0.25">
      <c r="A4671" s="11">
        <v>4251</v>
      </c>
      <c r="B4671" s="11" t="s">
        <v>4063</v>
      </c>
      <c r="C4671" s="11" t="s">
        <v>454</v>
      </c>
      <c r="D4671" s="11" t="s">
        <v>1212</v>
      </c>
      <c r="E4671" s="11" t="s">
        <v>14</v>
      </c>
      <c r="F4671" s="11">
        <v>1800000</v>
      </c>
      <c r="G4671" s="11">
        <v>1800000</v>
      </c>
      <c r="H4671" s="11">
        <v>1</v>
      </c>
      <c r="I4671" s="22"/>
    </row>
    <row r="4672" spans="1:9" ht="27" x14ac:dyDescent="0.25">
      <c r="A4672" s="11">
        <v>4251</v>
      </c>
      <c r="B4672" s="11" t="s">
        <v>3763</v>
      </c>
      <c r="C4672" s="11" t="s">
        <v>454</v>
      </c>
      <c r="D4672" s="11" t="s">
        <v>1212</v>
      </c>
      <c r="E4672" s="11" t="s">
        <v>14</v>
      </c>
      <c r="F4672" s="11">
        <v>1800000</v>
      </c>
      <c r="G4672" s="11">
        <v>1800000</v>
      </c>
      <c r="H4672" s="11">
        <v>1</v>
      </c>
      <c r="I4672" s="22"/>
    </row>
    <row r="4673" spans="1:9" ht="15" customHeight="1" x14ac:dyDescent="0.25">
      <c r="A4673" s="138" t="s">
        <v>12</v>
      </c>
      <c r="B4673" s="139"/>
      <c r="C4673" s="139"/>
      <c r="D4673" s="139"/>
      <c r="E4673" s="139"/>
      <c r="F4673" s="139"/>
      <c r="G4673" s="139"/>
      <c r="H4673" s="140"/>
      <c r="I4673" s="22"/>
    </row>
    <row r="4674" spans="1:9" ht="15" customHeight="1" x14ac:dyDescent="0.25">
      <c r="A4674" s="68"/>
      <c r="B4674" s="36"/>
      <c r="C4674" s="36"/>
      <c r="D4674" s="36"/>
      <c r="E4674" s="36"/>
      <c r="F4674" s="36"/>
      <c r="G4674" s="36"/>
      <c r="H4674" s="36"/>
      <c r="I4674" s="22"/>
    </row>
    <row r="4675" spans="1:9" ht="25.5" customHeight="1" x14ac:dyDescent="0.25">
      <c r="A4675" s="11">
        <v>4251</v>
      </c>
      <c r="B4675" s="11" t="s">
        <v>2238</v>
      </c>
      <c r="C4675" s="11" t="s">
        <v>454</v>
      </c>
      <c r="D4675" s="11" t="s">
        <v>15</v>
      </c>
      <c r="E4675" s="11" t="s">
        <v>14</v>
      </c>
      <c r="F4675" s="11">
        <v>1800000</v>
      </c>
      <c r="G4675" s="11">
        <v>1800000</v>
      </c>
      <c r="H4675" s="11">
        <v>1</v>
      </c>
      <c r="I4675" s="22"/>
    </row>
    <row r="4676" spans="1:9" ht="15" customHeight="1" x14ac:dyDescent="0.25">
      <c r="A4676" s="8"/>
      <c r="B4676" s="8"/>
      <c r="C4676" s="8"/>
      <c r="D4676" s="8"/>
      <c r="E4676" s="8"/>
      <c r="F4676" s="8"/>
      <c r="G4676" s="8"/>
      <c r="H4676" s="8"/>
      <c r="I4676" s="22"/>
    </row>
    <row r="4677" spans="1:9" ht="15" customHeight="1" x14ac:dyDescent="0.25">
      <c r="A4677" s="132" t="s">
        <v>73</v>
      </c>
      <c r="B4677" s="133"/>
      <c r="C4677" s="133"/>
      <c r="D4677" s="133"/>
      <c r="E4677" s="133"/>
      <c r="F4677" s="133"/>
      <c r="G4677" s="133"/>
      <c r="H4677" s="134"/>
      <c r="I4677" s="22"/>
    </row>
    <row r="4678" spans="1:9" ht="15" customHeight="1" x14ac:dyDescent="0.25">
      <c r="A4678" s="138" t="s">
        <v>8</v>
      </c>
      <c r="B4678" s="139"/>
      <c r="C4678" s="139"/>
      <c r="D4678" s="139"/>
      <c r="E4678" s="139"/>
      <c r="F4678" s="139"/>
      <c r="G4678" s="139"/>
      <c r="H4678" s="140"/>
      <c r="I4678" s="22"/>
    </row>
    <row r="4679" spans="1:9" ht="15" customHeight="1" x14ac:dyDescent="0.25">
      <c r="A4679" s="32"/>
      <c r="B4679" s="32"/>
      <c r="C4679" s="32"/>
      <c r="D4679" s="32"/>
      <c r="E4679" s="32"/>
      <c r="F4679" s="32"/>
      <c r="G4679" s="32"/>
      <c r="H4679" s="32"/>
      <c r="I4679" s="22"/>
    </row>
    <row r="4680" spans="1:9" ht="15" customHeight="1" x14ac:dyDescent="0.25">
      <c r="A4680" s="138" t="s">
        <v>12</v>
      </c>
      <c r="B4680" s="139"/>
      <c r="C4680" s="139"/>
      <c r="D4680" s="139"/>
      <c r="E4680" s="139"/>
      <c r="F4680" s="139"/>
      <c r="G4680" s="139"/>
      <c r="H4680" s="140"/>
      <c r="I4680" s="22"/>
    </row>
    <row r="4681" spans="1:9" ht="40.5" x14ac:dyDescent="0.25">
      <c r="A4681" s="11">
        <v>4239</v>
      </c>
      <c r="B4681" s="11" t="s">
        <v>2800</v>
      </c>
      <c r="C4681" s="11" t="s">
        <v>497</v>
      </c>
      <c r="D4681" s="11" t="s">
        <v>9</v>
      </c>
      <c r="E4681" s="11" t="s">
        <v>14</v>
      </c>
      <c r="F4681" s="11">
        <v>1000000</v>
      </c>
      <c r="G4681" s="11">
        <v>1000000</v>
      </c>
      <c r="H4681" s="11">
        <v>1</v>
      </c>
      <c r="I4681" s="22"/>
    </row>
    <row r="4682" spans="1:9" ht="40.5" x14ac:dyDescent="0.25">
      <c r="A4682" s="11">
        <v>4239</v>
      </c>
      <c r="B4682" s="11" t="s">
        <v>2801</v>
      </c>
      <c r="C4682" s="11" t="s">
        <v>497</v>
      </c>
      <c r="D4682" s="11" t="s">
        <v>9</v>
      </c>
      <c r="E4682" s="11" t="s">
        <v>14</v>
      </c>
      <c r="F4682" s="11">
        <v>1000000</v>
      </c>
      <c r="G4682" s="11">
        <v>1000000</v>
      </c>
      <c r="H4682" s="11">
        <v>1</v>
      </c>
      <c r="I4682" s="22"/>
    </row>
    <row r="4683" spans="1:9" ht="40.5" x14ac:dyDescent="0.25">
      <c r="A4683" s="11">
        <v>4239</v>
      </c>
      <c r="B4683" s="11" t="s">
        <v>2802</v>
      </c>
      <c r="C4683" s="11" t="s">
        <v>497</v>
      </c>
      <c r="D4683" s="11" t="s">
        <v>9</v>
      </c>
      <c r="E4683" s="11" t="s">
        <v>14</v>
      </c>
      <c r="F4683" s="11">
        <v>2250000</v>
      </c>
      <c r="G4683" s="11">
        <v>2250000</v>
      </c>
      <c r="H4683" s="11">
        <v>1</v>
      </c>
      <c r="I4683" s="22"/>
    </row>
    <row r="4684" spans="1:9" ht="40.5" x14ac:dyDescent="0.25">
      <c r="A4684" s="11">
        <v>4239</v>
      </c>
      <c r="B4684" s="11" t="s">
        <v>2803</v>
      </c>
      <c r="C4684" s="11" t="s">
        <v>497</v>
      </c>
      <c r="D4684" s="11" t="s">
        <v>9</v>
      </c>
      <c r="E4684" s="11" t="s">
        <v>14</v>
      </c>
      <c r="F4684" s="11">
        <v>900000</v>
      </c>
      <c r="G4684" s="11">
        <v>900000</v>
      </c>
      <c r="H4684" s="11">
        <v>1</v>
      </c>
      <c r="I4684" s="22"/>
    </row>
    <row r="4685" spans="1:9" ht="40.5" x14ac:dyDescent="0.25">
      <c r="A4685" s="11">
        <v>4239</v>
      </c>
      <c r="B4685" s="11" t="s">
        <v>2804</v>
      </c>
      <c r="C4685" s="11" t="s">
        <v>497</v>
      </c>
      <c r="D4685" s="11" t="s">
        <v>9</v>
      </c>
      <c r="E4685" s="11" t="s">
        <v>14</v>
      </c>
      <c r="F4685" s="11">
        <v>150000</v>
      </c>
      <c r="G4685" s="11">
        <v>150000</v>
      </c>
      <c r="H4685" s="11">
        <v>1</v>
      </c>
      <c r="I4685" s="22"/>
    </row>
    <row r="4686" spans="1:9" ht="40.5" x14ac:dyDescent="0.25">
      <c r="A4686" s="11">
        <v>4239</v>
      </c>
      <c r="B4686" s="11" t="s">
        <v>2805</v>
      </c>
      <c r="C4686" s="11" t="s">
        <v>497</v>
      </c>
      <c r="D4686" s="11" t="s">
        <v>9</v>
      </c>
      <c r="E4686" s="11" t="s">
        <v>14</v>
      </c>
      <c r="F4686" s="11">
        <v>700000</v>
      </c>
      <c r="G4686" s="11">
        <v>700000</v>
      </c>
      <c r="H4686" s="11">
        <v>1</v>
      </c>
      <c r="I4686" s="22"/>
    </row>
    <row r="4687" spans="1:9" ht="40.5" x14ac:dyDescent="0.25">
      <c r="A4687" s="11">
        <v>4239</v>
      </c>
      <c r="B4687" s="11" t="s">
        <v>2806</v>
      </c>
      <c r="C4687" s="11" t="s">
        <v>497</v>
      </c>
      <c r="D4687" s="11" t="s">
        <v>9</v>
      </c>
      <c r="E4687" s="11" t="s">
        <v>14</v>
      </c>
      <c r="F4687" s="11">
        <v>800000</v>
      </c>
      <c r="G4687" s="11">
        <v>800000</v>
      </c>
      <c r="H4687" s="11">
        <v>1</v>
      </c>
      <c r="I4687" s="22"/>
    </row>
    <row r="4688" spans="1:9" ht="40.5" x14ac:dyDescent="0.25">
      <c r="A4688" s="11">
        <v>4239</v>
      </c>
      <c r="B4688" s="11" t="s">
        <v>2807</v>
      </c>
      <c r="C4688" s="11" t="s">
        <v>497</v>
      </c>
      <c r="D4688" s="11" t="s">
        <v>9</v>
      </c>
      <c r="E4688" s="11" t="s">
        <v>14</v>
      </c>
      <c r="F4688" s="11">
        <v>210000</v>
      </c>
      <c r="G4688" s="11">
        <v>210000</v>
      </c>
      <c r="H4688" s="11">
        <v>1</v>
      </c>
      <c r="I4688" s="22"/>
    </row>
    <row r="4689" spans="1:9" ht="40.5" x14ac:dyDescent="0.25">
      <c r="A4689" s="11">
        <v>4239</v>
      </c>
      <c r="B4689" s="11" t="s">
        <v>2808</v>
      </c>
      <c r="C4689" s="11" t="s">
        <v>497</v>
      </c>
      <c r="D4689" s="11" t="s">
        <v>9</v>
      </c>
      <c r="E4689" s="11" t="s">
        <v>14</v>
      </c>
      <c r="F4689" s="11">
        <v>1200000</v>
      </c>
      <c r="G4689" s="11">
        <v>1200000</v>
      </c>
      <c r="H4689" s="11">
        <v>1</v>
      </c>
      <c r="I4689" s="22"/>
    </row>
    <row r="4690" spans="1:9" ht="40.5" x14ac:dyDescent="0.25">
      <c r="A4690" s="11">
        <v>4239</v>
      </c>
      <c r="B4690" s="11" t="s">
        <v>2809</v>
      </c>
      <c r="C4690" s="11" t="s">
        <v>497</v>
      </c>
      <c r="D4690" s="11" t="s">
        <v>9</v>
      </c>
      <c r="E4690" s="11" t="s">
        <v>14</v>
      </c>
      <c r="F4690" s="11">
        <v>1000000</v>
      </c>
      <c r="G4690" s="11">
        <v>1000000</v>
      </c>
      <c r="H4690" s="11">
        <v>1</v>
      </c>
      <c r="I4690" s="22"/>
    </row>
    <row r="4691" spans="1:9" ht="40.5" x14ac:dyDescent="0.25">
      <c r="A4691" s="11">
        <v>4239</v>
      </c>
      <c r="B4691" s="11" t="s">
        <v>2810</v>
      </c>
      <c r="C4691" s="11" t="s">
        <v>497</v>
      </c>
      <c r="D4691" s="11" t="s">
        <v>9</v>
      </c>
      <c r="E4691" s="11" t="s">
        <v>14</v>
      </c>
      <c r="F4691" s="11">
        <v>2200000</v>
      </c>
      <c r="G4691" s="11">
        <v>2200000</v>
      </c>
      <c r="H4691" s="11">
        <v>1</v>
      </c>
      <c r="I4691" s="22"/>
    </row>
    <row r="4692" spans="1:9" ht="40.5" x14ac:dyDescent="0.25">
      <c r="A4692" s="11">
        <v>4239</v>
      </c>
      <c r="B4692" s="11" t="s">
        <v>2811</v>
      </c>
      <c r="C4692" s="11" t="s">
        <v>497</v>
      </c>
      <c r="D4692" s="11" t="s">
        <v>9</v>
      </c>
      <c r="E4692" s="11" t="s">
        <v>14</v>
      </c>
      <c r="F4692" s="11">
        <v>800000</v>
      </c>
      <c r="G4692" s="11">
        <v>800000</v>
      </c>
      <c r="H4692" s="11">
        <v>1</v>
      </c>
      <c r="I4692" s="22"/>
    </row>
    <row r="4693" spans="1:9" ht="40.5" x14ac:dyDescent="0.25">
      <c r="A4693" s="11">
        <v>4239</v>
      </c>
      <c r="B4693" s="11" t="s">
        <v>2812</v>
      </c>
      <c r="C4693" s="11" t="s">
        <v>497</v>
      </c>
      <c r="D4693" s="11" t="s">
        <v>9</v>
      </c>
      <c r="E4693" s="11" t="s">
        <v>14</v>
      </c>
      <c r="F4693" s="11">
        <v>1100000</v>
      </c>
      <c r="G4693" s="11">
        <v>1100000</v>
      </c>
      <c r="H4693" s="11">
        <v>1</v>
      </c>
      <c r="I4693" s="22"/>
    </row>
    <row r="4694" spans="1:9" ht="27" x14ac:dyDescent="0.25">
      <c r="A4694" s="11">
        <v>4239</v>
      </c>
      <c r="B4694" s="11" t="s">
        <v>1095</v>
      </c>
      <c r="C4694" s="11" t="s">
        <v>857</v>
      </c>
      <c r="D4694" s="11" t="s">
        <v>9</v>
      </c>
      <c r="E4694" s="11" t="s">
        <v>14</v>
      </c>
      <c r="F4694" s="11">
        <v>0</v>
      </c>
      <c r="G4694" s="11">
        <v>0</v>
      </c>
      <c r="H4694" s="11">
        <v>1</v>
      </c>
      <c r="I4694" s="22"/>
    </row>
    <row r="4695" spans="1:9" ht="40.5" x14ac:dyDescent="0.25">
      <c r="A4695" s="11">
        <v>4239</v>
      </c>
      <c r="B4695" s="11" t="s">
        <v>1096</v>
      </c>
      <c r="C4695" s="11" t="s">
        <v>497</v>
      </c>
      <c r="D4695" s="11" t="s">
        <v>9</v>
      </c>
      <c r="E4695" s="11" t="s">
        <v>14</v>
      </c>
      <c r="F4695" s="11">
        <v>0</v>
      </c>
      <c r="G4695" s="11">
        <v>0</v>
      </c>
      <c r="H4695" s="11">
        <v>1</v>
      </c>
      <c r="I4695" s="22"/>
    </row>
    <row r="4696" spans="1:9" ht="40.5" x14ac:dyDescent="0.25">
      <c r="A4696" s="11">
        <v>4239</v>
      </c>
      <c r="B4696" s="11" t="s">
        <v>1097</v>
      </c>
      <c r="C4696" s="11" t="s">
        <v>497</v>
      </c>
      <c r="D4696" s="11" t="s">
        <v>9</v>
      </c>
      <c r="E4696" s="11" t="s">
        <v>14</v>
      </c>
      <c r="F4696" s="11">
        <v>0</v>
      </c>
      <c r="G4696" s="11">
        <v>0</v>
      </c>
      <c r="H4696" s="11">
        <v>1</v>
      </c>
      <c r="I4696" s="22"/>
    </row>
    <row r="4697" spans="1:9" ht="40.5" x14ac:dyDescent="0.25">
      <c r="A4697" s="11">
        <v>4239</v>
      </c>
      <c r="B4697" s="11" t="s">
        <v>1098</v>
      </c>
      <c r="C4697" s="11" t="s">
        <v>497</v>
      </c>
      <c r="D4697" s="11" t="s">
        <v>9</v>
      </c>
      <c r="E4697" s="11" t="s">
        <v>14</v>
      </c>
      <c r="F4697" s="11">
        <v>0</v>
      </c>
      <c r="G4697" s="11">
        <v>0</v>
      </c>
      <c r="H4697" s="11">
        <v>1</v>
      </c>
      <c r="I4697" s="22"/>
    </row>
    <row r="4698" spans="1:9" ht="40.5" x14ac:dyDescent="0.25">
      <c r="A4698" s="11">
        <v>4239</v>
      </c>
      <c r="B4698" s="11" t="s">
        <v>1099</v>
      </c>
      <c r="C4698" s="11" t="s">
        <v>497</v>
      </c>
      <c r="D4698" s="11" t="s">
        <v>9</v>
      </c>
      <c r="E4698" s="11" t="s">
        <v>14</v>
      </c>
      <c r="F4698" s="11">
        <v>0</v>
      </c>
      <c r="G4698" s="11">
        <v>0</v>
      </c>
      <c r="H4698" s="11">
        <v>1</v>
      </c>
      <c r="I4698" s="22"/>
    </row>
    <row r="4699" spans="1:9" ht="40.5" x14ac:dyDescent="0.25">
      <c r="A4699" s="11">
        <v>4239</v>
      </c>
      <c r="B4699" s="11" t="s">
        <v>1100</v>
      </c>
      <c r="C4699" s="11" t="s">
        <v>497</v>
      </c>
      <c r="D4699" s="11" t="s">
        <v>9</v>
      </c>
      <c r="E4699" s="11" t="s">
        <v>14</v>
      </c>
      <c r="F4699" s="11">
        <v>0</v>
      </c>
      <c r="G4699" s="11">
        <v>0</v>
      </c>
      <c r="H4699" s="11">
        <v>1</v>
      </c>
      <c r="I4699" s="22"/>
    </row>
    <row r="4700" spans="1:9" ht="40.5" x14ac:dyDescent="0.25">
      <c r="A4700" s="11">
        <v>4239</v>
      </c>
      <c r="B4700" s="11" t="s">
        <v>1101</v>
      </c>
      <c r="C4700" s="11" t="s">
        <v>497</v>
      </c>
      <c r="D4700" s="11" t="s">
        <v>9</v>
      </c>
      <c r="E4700" s="11" t="s">
        <v>14</v>
      </c>
      <c r="F4700" s="11">
        <v>0</v>
      </c>
      <c r="G4700" s="11">
        <v>0</v>
      </c>
      <c r="H4700" s="11">
        <v>1</v>
      </c>
      <c r="I4700" s="22"/>
    </row>
    <row r="4701" spans="1:9" ht="40.5" x14ac:dyDescent="0.25">
      <c r="A4701" s="11">
        <v>4239</v>
      </c>
      <c r="B4701" s="11" t="s">
        <v>1102</v>
      </c>
      <c r="C4701" s="11" t="s">
        <v>497</v>
      </c>
      <c r="D4701" s="11" t="s">
        <v>9</v>
      </c>
      <c r="E4701" s="11" t="s">
        <v>14</v>
      </c>
      <c r="F4701" s="11">
        <v>0</v>
      </c>
      <c r="G4701" s="11">
        <v>0</v>
      </c>
      <c r="H4701" s="11">
        <v>1</v>
      </c>
      <c r="I4701" s="22"/>
    </row>
    <row r="4702" spans="1:9" ht="40.5" x14ac:dyDescent="0.25">
      <c r="A4702" s="11">
        <v>4239</v>
      </c>
      <c r="B4702" s="11" t="s">
        <v>1103</v>
      </c>
      <c r="C4702" s="11" t="s">
        <v>497</v>
      </c>
      <c r="D4702" s="11" t="s">
        <v>9</v>
      </c>
      <c r="E4702" s="11" t="s">
        <v>14</v>
      </c>
      <c r="F4702" s="11">
        <v>0</v>
      </c>
      <c r="G4702" s="11">
        <v>0</v>
      </c>
      <c r="H4702" s="11">
        <v>1</v>
      </c>
      <c r="I4702" s="22"/>
    </row>
    <row r="4703" spans="1:9" ht="40.5" x14ac:dyDescent="0.25">
      <c r="A4703" s="11">
        <v>4239</v>
      </c>
      <c r="B4703" s="11" t="s">
        <v>5856</v>
      </c>
      <c r="C4703" s="11" t="s">
        <v>497</v>
      </c>
      <c r="D4703" s="11" t="s">
        <v>9</v>
      </c>
      <c r="E4703" s="11" t="s">
        <v>14</v>
      </c>
      <c r="F4703" s="11">
        <v>3000000</v>
      </c>
      <c r="G4703" s="11">
        <v>3000000</v>
      </c>
      <c r="H4703" s="11">
        <v>1</v>
      </c>
      <c r="I4703" s="22"/>
    </row>
    <row r="4704" spans="1:9" ht="40.5" x14ac:dyDescent="0.25">
      <c r="A4704" s="11">
        <v>4239</v>
      </c>
      <c r="B4704" s="11" t="s">
        <v>5857</v>
      </c>
      <c r="C4704" s="11" t="s">
        <v>497</v>
      </c>
      <c r="D4704" s="11" t="s">
        <v>9</v>
      </c>
      <c r="E4704" s="11" t="s">
        <v>14</v>
      </c>
      <c r="F4704" s="11">
        <v>500000</v>
      </c>
      <c r="G4704" s="11">
        <v>500000</v>
      </c>
      <c r="H4704" s="11">
        <v>1</v>
      </c>
      <c r="I4704" s="22"/>
    </row>
    <row r="4705" spans="1:9" ht="40.5" x14ac:dyDescent="0.25">
      <c r="A4705" s="11">
        <v>4239</v>
      </c>
      <c r="B4705" s="11" t="s">
        <v>5858</v>
      </c>
      <c r="C4705" s="11" t="s">
        <v>497</v>
      </c>
      <c r="D4705" s="11" t="s">
        <v>9</v>
      </c>
      <c r="E4705" s="11" t="s">
        <v>14</v>
      </c>
      <c r="F4705" s="11">
        <v>600000</v>
      </c>
      <c r="G4705" s="11">
        <v>600000</v>
      </c>
      <c r="H4705" s="11">
        <v>1</v>
      </c>
      <c r="I4705" s="22"/>
    </row>
    <row r="4706" spans="1:9" ht="40.5" x14ac:dyDescent="0.25">
      <c r="A4706" s="11">
        <v>4239</v>
      </c>
      <c r="B4706" s="11" t="s">
        <v>5859</v>
      </c>
      <c r="C4706" s="11" t="s">
        <v>497</v>
      </c>
      <c r="D4706" s="11" t="s">
        <v>9</v>
      </c>
      <c r="E4706" s="11" t="s">
        <v>14</v>
      </c>
      <c r="F4706" s="11">
        <v>1250000</v>
      </c>
      <c r="G4706" s="11">
        <v>1250000</v>
      </c>
      <c r="H4706" s="11">
        <v>1</v>
      </c>
      <c r="I4706" s="22"/>
    </row>
    <row r="4707" spans="1:9" ht="40.5" x14ac:dyDescent="0.25">
      <c r="A4707" s="11">
        <v>4239</v>
      </c>
      <c r="B4707" s="11" t="s">
        <v>5860</v>
      </c>
      <c r="C4707" s="11" t="s">
        <v>497</v>
      </c>
      <c r="D4707" s="11" t="s">
        <v>9</v>
      </c>
      <c r="E4707" s="11" t="s">
        <v>14</v>
      </c>
      <c r="F4707" s="11">
        <v>2200000</v>
      </c>
      <c r="G4707" s="11">
        <v>2200000</v>
      </c>
      <c r="H4707" s="11">
        <v>1</v>
      </c>
      <c r="I4707" s="22"/>
    </row>
    <row r="4708" spans="1:9" ht="15" customHeight="1" x14ac:dyDescent="0.25">
      <c r="A4708" s="132" t="s">
        <v>170</v>
      </c>
      <c r="B4708" s="133"/>
      <c r="C4708" s="133"/>
      <c r="D4708" s="133"/>
      <c r="E4708" s="133"/>
      <c r="F4708" s="133"/>
      <c r="G4708" s="133"/>
      <c r="H4708" s="134"/>
      <c r="I4708" s="22"/>
    </row>
    <row r="4709" spans="1:9" ht="15" customHeight="1" x14ac:dyDescent="0.25">
      <c r="A4709" s="138" t="s">
        <v>12</v>
      </c>
      <c r="B4709" s="139"/>
      <c r="C4709" s="139"/>
      <c r="D4709" s="139"/>
      <c r="E4709" s="139"/>
      <c r="F4709" s="139"/>
      <c r="G4709" s="139"/>
      <c r="H4709" s="140"/>
      <c r="I4709" s="22"/>
    </row>
    <row r="4710" spans="1:9" x14ac:dyDescent="0.25">
      <c r="A4710" s="20"/>
      <c r="B4710" s="20"/>
      <c r="C4710" s="20"/>
      <c r="D4710" s="20"/>
      <c r="E4710" s="20"/>
      <c r="F4710" s="20"/>
      <c r="G4710" s="20"/>
      <c r="H4710" s="20"/>
      <c r="I4710" s="22"/>
    </row>
    <row r="4711" spans="1:9" ht="15" customHeight="1" x14ac:dyDescent="0.25">
      <c r="A4711" s="132" t="s">
        <v>240</v>
      </c>
      <c r="B4711" s="133"/>
      <c r="C4711" s="133"/>
      <c r="D4711" s="133"/>
      <c r="E4711" s="133"/>
      <c r="F4711" s="133"/>
      <c r="G4711" s="133"/>
      <c r="H4711" s="134"/>
      <c r="I4711" s="22"/>
    </row>
    <row r="4712" spans="1:9" ht="15" customHeight="1" x14ac:dyDescent="0.25">
      <c r="A4712" s="138" t="s">
        <v>12</v>
      </c>
      <c r="B4712" s="139"/>
      <c r="C4712" s="139"/>
      <c r="D4712" s="139"/>
      <c r="E4712" s="139"/>
      <c r="F4712" s="139"/>
      <c r="G4712" s="139"/>
      <c r="H4712" s="140"/>
      <c r="I4712" s="22"/>
    </row>
    <row r="4713" spans="1:9" ht="27" x14ac:dyDescent="0.25">
      <c r="A4713" s="20">
        <v>4251</v>
      </c>
      <c r="B4713" s="20" t="s">
        <v>4542</v>
      </c>
      <c r="C4713" s="20" t="s">
        <v>4543</v>
      </c>
      <c r="D4713" s="20" t="s">
        <v>381</v>
      </c>
      <c r="E4713" s="20" t="s">
        <v>14</v>
      </c>
      <c r="F4713" s="20">
        <v>2000000</v>
      </c>
      <c r="G4713" s="20">
        <v>2000000</v>
      </c>
      <c r="H4713" s="20">
        <v>1</v>
      </c>
      <c r="I4713" s="22"/>
    </row>
    <row r="4714" spans="1:9" ht="27" x14ac:dyDescent="0.25">
      <c r="A4714" s="20">
        <v>4251</v>
      </c>
      <c r="B4714" s="20" t="s">
        <v>4544</v>
      </c>
      <c r="C4714" s="20" t="s">
        <v>4543</v>
      </c>
      <c r="D4714" s="20" t="s">
        <v>381</v>
      </c>
      <c r="E4714" s="20" t="s">
        <v>14</v>
      </c>
      <c r="F4714" s="20">
        <v>1050000</v>
      </c>
      <c r="G4714" s="20">
        <v>1050000</v>
      </c>
      <c r="H4714" s="20">
        <v>1</v>
      </c>
      <c r="I4714" s="22"/>
    </row>
    <row r="4715" spans="1:9" x14ac:dyDescent="0.25">
      <c r="A4715" s="138" t="s">
        <v>8</v>
      </c>
      <c r="B4715" s="139"/>
      <c r="C4715" s="139"/>
      <c r="D4715" s="139"/>
      <c r="E4715" s="139"/>
      <c r="F4715" s="139"/>
      <c r="G4715" s="139"/>
      <c r="H4715" s="140"/>
      <c r="I4715" s="22"/>
    </row>
    <row r="4716" spans="1:9" x14ac:dyDescent="0.25">
      <c r="A4716" s="20"/>
      <c r="B4716" s="20"/>
      <c r="C4716" s="20"/>
      <c r="D4716" s="20"/>
      <c r="E4716" s="20"/>
      <c r="F4716" s="20"/>
      <c r="G4716" s="20"/>
      <c r="H4716" s="20"/>
      <c r="I4716" s="22"/>
    </row>
    <row r="4717" spans="1:9" ht="15" customHeight="1" x14ac:dyDescent="0.25">
      <c r="A4717" s="132" t="s">
        <v>290</v>
      </c>
      <c r="B4717" s="133"/>
      <c r="C4717" s="133"/>
      <c r="D4717" s="133"/>
      <c r="E4717" s="133"/>
      <c r="F4717" s="133"/>
      <c r="G4717" s="133"/>
      <c r="H4717" s="134"/>
      <c r="I4717" s="22"/>
    </row>
    <row r="4718" spans="1:9" ht="15" customHeight="1" x14ac:dyDescent="0.25">
      <c r="A4718" s="138" t="s">
        <v>16</v>
      </c>
      <c r="B4718" s="139"/>
      <c r="C4718" s="139"/>
      <c r="D4718" s="139"/>
      <c r="E4718" s="139"/>
      <c r="F4718" s="139"/>
      <c r="G4718" s="139"/>
      <c r="H4718" s="140"/>
      <c r="I4718" s="22"/>
    </row>
    <row r="4719" spans="1:9" ht="27" x14ac:dyDescent="0.25">
      <c r="A4719" s="57">
        <v>5113</v>
      </c>
      <c r="B4719" s="57" t="s">
        <v>4430</v>
      </c>
      <c r="C4719" s="57" t="s">
        <v>4431</v>
      </c>
      <c r="D4719" s="57" t="s">
        <v>381</v>
      </c>
      <c r="E4719" s="57" t="s">
        <v>14</v>
      </c>
      <c r="F4719" s="57">
        <v>43732800</v>
      </c>
      <c r="G4719" s="57">
        <v>43732800</v>
      </c>
      <c r="H4719" s="57">
        <v>1</v>
      </c>
      <c r="I4719" s="22"/>
    </row>
    <row r="4720" spans="1:9" ht="15" customHeight="1" x14ac:dyDescent="0.25">
      <c r="A4720" s="138" t="s">
        <v>160</v>
      </c>
      <c r="B4720" s="139"/>
      <c r="C4720" s="139"/>
      <c r="D4720" s="139"/>
      <c r="E4720" s="139"/>
      <c r="F4720" s="139"/>
      <c r="G4720" s="139"/>
      <c r="H4720" s="140"/>
      <c r="I4720" s="22"/>
    </row>
    <row r="4721" spans="1:9" ht="27" x14ac:dyDescent="0.25">
      <c r="A4721" s="32">
        <v>5113</v>
      </c>
      <c r="B4721" s="32" t="s">
        <v>4338</v>
      </c>
      <c r="C4721" s="32" t="s">
        <v>454</v>
      </c>
      <c r="D4721" s="32" t="s">
        <v>1212</v>
      </c>
      <c r="E4721" s="32" t="s">
        <v>14</v>
      </c>
      <c r="F4721" s="32">
        <v>90000</v>
      </c>
      <c r="G4721" s="32">
        <v>90000</v>
      </c>
      <c r="H4721" s="32">
        <v>1</v>
      </c>
      <c r="I4721" s="22"/>
    </row>
    <row r="4722" spans="1:9" ht="27" x14ac:dyDescent="0.25">
      <c r="A4722" s="32">
        <v>5113</v>
      </c>
      <c r="B4722" s="32" t="s">
        <v>4339</v>
      </c>
      <c r="C4722" s="32" t="s">
        <v>454</v>
      </c>
      <c r="D4722" s="32" t="s">
        <v>1212</v>
      </c>
      <c r="E4722" s="32" t="s">
        <v>14</v>
      </c>
      <c r="F4722" s="32">
        <v>210000</v>
      </c>
      <c r="G4722" s="32">
        <v>210000</v>
      </c>
      <c r="H4722" s="32">
        <v>1</v>
      </c>
      <c r="I4722" s="22"/>
    </row>
    <row r="4723" spans="1:9" ht="27" x14ac:dyDescent="0.25">
      <c r="A4723" s="32">
        <v>5113</v>
      </c>
      <c r="B4723" s="32" t="s">
        <v>5330</v>
      </c>
      <c r="C4723" s="32" t="s">
        <v>1093</v>
      </c>
      <c r="D4723" s="32" t="s">
        <v>13</v>
      </c>
      <c r="E4723" s="32" t="s">
        <v>14</v>
      </c>
      <c r="F4723" s="32">
        <v>262397</v>
      </c>
      <c r="G4723" s="32">
        <v>262397</v>
      </c>
      <c r="H4723" s="32">
        <v>1</v>
      </c>
      <c r="I4723" s="22"/>
    </row>
    <row r="4724" spans="1:9" ht="27" x14ac:dyDescent="0.25">
      <c r="A4724" s="32">
        <v>5113</v>
      </c>
      <c r="B4724" s="32" t="s">
        <v>5331</v>
      </c>
      <c r="C4724" s="32" t="s">
        <v>1093</v>
      </c>
      <c r="D4724" s="32" t="s">
        <v>13</v>
      </c>
      <c r="E4724" s="32" t="s">
        <v>14</v>
      </c>
      <c r="F4724" s="32">
        <v>61193</v>
      </c>
      <c r="G4724" s="32">
        <v>61193</v>
      </c>
      <c r="H4724" s="32">
        <v>1</v>
      </c>
      <c r="I4724" s="22"/>
    </row>
    <row r="4725" spans="1:9" ht="15" customHeight="1" x14ac:dyDescent="0.25">
      <c r="A4725" s="132" t="s">
        <v>241</v>
      </c>
      <c r="B4725" s="133"/>
      <c r="C4725" s="133"/>
      <c r="D4725" s="133"/>
      <c r="E4725" s="133"/>
      <c r="F4725" s="133"/>
      <c r="G4725" s="133"/>
      <c r="H4725" s="134"/>
      <c r="I4725" s="22"/>
    </row>
    <row r="4726" spans="1:9" x14ac:dyDescent="0.25">
      <c r="A4726" s="138" t="s">
        <v>8</v>
      </c>
      <c r="B4726" s="139"/>
      <c r="C4726" s="139"/>
      <c r="D4726" s="139"/>
      <c r="E4726" s="139"/>
      <c r="F4726" s="139"/>
      <c r="G4726" s="139"/>
      <c r="H4726" s="140"/>
      <c r="I4726" s="22"/>
    </row>
    <row r="4727" spans="1:9" x14ac:dyDescent="0.25">
      <c r="A4727" s="32">
        <v>5129</v>
      </c>
      <c r="B4727" s="32" t="s">
        <v>3890</v>
      </c>
      <c r="C4727" s="32" t="s">
        <v>1583</v>
      </c>
      <c r="D4727" s="32" t="s">
        <v>248</v>
      </c>
      <c r="E4727" s="32" t="s">
        <v>10</v>
      </c>
      <c r="F4727" s="32">
        <v>140000</v>
      </c>
      <c r="G4727" s="32">
        <f>+F4727*H4727</f>
        <v>11900000</v>
      </c>
      <c r="H4727" s="32">
        <v>85</v>
      </c>
      <c r="I4727" s="22"/>
    </row>
    <row r="4728" spans="1:9" x14ac:dyDescent="0.25">
      <c r="A4728" s="32">
        <v>5129</v>
      </c>
      <c r="B4728" s="32" t="s">
        <v>3891</v>
      </c>
      <c r="C4728" s="32" t="s">
        <v>1513</v>
      </c>
      <c r="D4728" s="32" t="s">
        <v>248</v>
      </c>
      <c r="E4728" s="32" t="s">
        <v>10</v>
      </c>
      <c r="F4728" s="32">
        <v>55000</v>
      </c>
      <c r="G4728" s="32">
        <f>+F4728*H4728</f>
        <v>11000000</v>
      </c>
      <c r="H4728" s="32">
        <v>200</v>
      </c>
      <c r="I4728" s="22"/>
    </row>
    <row r="4729" spans="1:9" x14ac:dyDescent="0.25">
      <c r="A4729" s="32">
        <v>5129</v>
      </c>
      <c r="B4729" s="32" t="s">
        <v>6571</v>
      </c>
      <c r="C4729" s="32" t="s">
        <v>6572</v>
      </c>
      <c r="D4729" s="32" t="s">
        <v>248</v>
      </c>
      <c r="E4729" s="32" t="s">
        <v>10</v>
      </c>
      <c r="F4729" s="32">
        <v>48000</v>
      </c>
      <c r="G4729" s="32">
        <f>H4729*F4729</f>
        <v>24000000</v>
      </c>
      <c r="H4729" s="32">
        <v>500</v>
      </c>
      <c r="I4729" s="22"/>
    </row>
    <row r="4730" spans="1:9" ht="15" customHeight="1" x14ac:dyDescent="0.25">
      <c r="A4730" s="132" t="s">
        <v>238</v>
      </c>
      <c r="B4730" s="133"/>
      <c r="C4730" s="133"/>
      <c r="D4730" s="133"/>
      <c r="E4730" s="133"/>
      <c r="F4730" s="133"/>
      <c r="G4730" s="133"/>
      <c r="H4730" s="134"/>
      <c r="I4730" s="22"/>
    </row>
    <row r="4731" spans="1:9" ht="15" customHeight="1" x14ac:dyDescent="0.25">
      <c r="A4731" s="138" t="s">
        <v>8</v>
      </c>
      <c r="B4731" s="139"/>
      <c r="C4731" s="139"/>
      <c r="D4731" s="139"/>
      <c r="E4731" s="139"/>
      <c r="F4731" s="139"/>
      <c r="G4731" s="139"/>
      <c r="H4731" s="140"/>
      <c r="I4731" s="22"/>
    </row>
    <row r="4732" spans="1:9" ht="21" customHeight="1" x14ac:dyDescent="0.25">
      <c r="A4732" s="32">
        <v>5129</v>
      </c>
      <c r="B4732" s="32" t="s">
        <v>6319</v>
      </c>
      <c r="C4732" s="32" t="s">
        <v>3233</v>
      </c>
      <c r="D4732" s="32" t="s">
        <v>248</v>
      </c>
      <c r="E4732" s="32" t="s">
        <v>10</v>
      </c>
      <c r="F4732" s="32">
        <v>150000</v>
      </c>
      <c r="G4732" s="32">
        <f t="shared" ref="G4732:G4744" si="85">+F4732*H4732</f>
        <v>300000</v>
      </c>
      <c r="H4732" s="32">
        <v>2</v>
      </c>
      <c r="I4732" s="22"/>
    </row>
    <row r="4733" spans="1:9" ht="21" customHeight="1" x14ac:dyDescent="0.25">
      <c r="A4733" s="32">
        <v>5129</v>
      </c>
      <c r="B4733" s="32" t="s">
        <v>6320</v>
      </c>
      <c r="C4733" s="32" t="s">
        <v>3433</v>
      </c>
      <c r="D4733" s="32" t="s">
        <v>248</v>
      </c>
      <c r="E4733" s="32" t="s">
        <v>10</v>
      </c>
      <c r="F4733" s="32">
        <v>150000</v>
      </c>
      <c r="G4733" s="32">
        <f t="shared" si="85"/>
        <v>300000</v>
      </c>
      <c r="H4733" s="32">
        <v>2</v>
      </c>
      <c r="I4733" s="22"/>
    </row>
    <row r="4734" spans="1:9" ht="21" customHeight="1" x14ac:dyDescent="0.25">
      <c r="A4734" s="32">
        <v>5129</v>
      </c>
      <c r="B4734" s="32" t="s">
        <v>6321</v>
      </c>
      <c r="C4734" s="32" t="s">
        <v>3425</v>
      </c>
      <c r="D4734" s="32" t="s">
        <v>248</v>
      </c>
      <c r="E4734" s="32" t="s">
        <v>10</v>
      </c>
      <c r="F4734" s="32">
        <v>150000</v>
      </c>
      <c r="G4734" s="32">
        <f t="shared" si="85"/>
        <v>1200000</v>
      </c>
      <c r="H4734" s="32">
        <v>8</v>
      </c>
      <c r="I4734" s="22"/>
    </row>
    <row r="4735" spans="1:9" ht="21" customHeight="1" x14ac:dyDescent="0.25">
      <c r="A4735" s="32">
        <v>5129</v>
      </c>
      <c r="B4735" s="32" t="s">
        <v>6322</v>
      </c>
      <c r="C4735" s="32" t="s">
        <v>3435</v>
      </c>
      <c r="D4735" s="32" t="s">
        <v>248</v>
      </c>
      <c r="E4735" s="32" t="s">
        <v>10</v>
      </c>
      <c r="F4735" s="32">
        <v>150000</v>
      </c>
      <c r="G4735" s="32">
        <f t="shared" si="85"/>
        <v>150000</v>
      </c>
      <c r="H4735" s="32">
        <v>1</v>
      </c>
      <c r="I4735" s="22"/>
    </row>
    <row r="4736" spans="1:9" ht="21" customHeight="1" x14ac:dyDescent="0.25">
      <c r="A4736" s="32">
        <v>5129</v>
      </c>
      <c r="B4736" s="32" t="s">
        <v>6323</v>
      </c>
      <c r="C4736" s="32" t="s">
        <v>4026</v>
      </c>
      <c r="D4736" s="32" t="s">
        <v>248</v>
      </c>
      <c r="E4736" s="32" t="s">
        <v>10</v>
      </c>
      <c r="F4736" s="32">
        <v>150000</v>
      </c>
      <c r="G4736" s="32">
        <f t="shared" si="85"/>
        <v>150000</v>
      </c>
      <c r="H4736" s="32">
        <v>1</v>
      </c>
      <c r="I4736" s="22"/>
    </row>
    <row r="4737" spans="1:9" ht="21" customHeight="1" x14ac:dyDescent="0.25">
      <c r="A4737" s="32">
        <v>5129</v>
      </c>
      <c r="B4737" s="32" t="s">
        <v>6324</v>
      </c>
      <c r="C4737" s="32" t="s">
        <v>1342</v>
      </c>
      <c r="D4737" s="32" t="s">
        <v>248</v>
      </c>
      <c r="E4737" s="32" t="s">
        <v>10</v>
      </c>
      <c r="F4737" s="32">
        <v>150000</v>
      </c>
      <c r="G4737" s="32">
        <f t="shared" si="85"/>
        <v>150000</v>
      </c>
      <c r="H4737" s="32">
        <v>1</v>
      </c>
      <c r="I4737" s="22"/>
    </row>
    <row r="4738" spans="1:9" ht="21" customHeight="1" x14ac:dyDescent="0.25">
      <c r="A4738" s="32">
        <v>5129</v>
      </c>
      <c r="B4738" s="32" t="s">
        <v>6325</v>
      </c>
      <c r="C4738" s="32" t="s">
        <v>1342</v>
      </c>
      <c r="D4738" s="32" t="s">
        <v>248</v>
      </c>
      <c r="E4738" s="32" t="s">
        <v>10</v>
      </c>
      <c r="F4738" s="32">
        <v>150000</v>
      </c>
      <c r="G4738" s="32">
        <f t="shared" si="85"/>
        <v>150000</v>
      </c>
      <c r="H4738" s="32">
        <v>1</v>
      </c>
      <c r="I4738" s="22"/>
    </row>
    <row r="4739" spans="1:9" ht="21" customHeight="1" x14ac:dyDescent="0.25">
      <c r="A4739" s="32">
        <v>5129</v>
      </c>
      <c r="B4739" s="32" t="s">
        <v>6326</v>
      </c>
      <c r="C4739" s="32" t="s">
        <v>1344</v>
      </c>
      <c r="D4739" s="32" t="s">
        <v>248</v>
      </c>
      <c r="E4739" s="32" t="s">
        <v>10</v>
      </c>
      <c r="F4739" s="32">
        <v>150000</v>
      </c>
      <c r="G4739" s="32">
        <f t="shared" si="85"/>
        <v>150000</v>
      </c>
      <c r="H4739" s="32">
        <v>1</v>
      </c>
      <c r="I4739" s="22"/>
    </row>
    <row r="4740" spans="1:9" ht="21" customHeight="1" x14ac:dyDescent="0.25">
      <c r="A4740" s="32">
        <v>5129</v>
      </c>
      <c r="B4740" s="32" t="s">
        <v>6327</v>
      </c>
      <c r="C4740" s="32" t="s">
        <v>1349</v>
      </c>
      <c r="D4740" s="32" t="s">
        <v>248</v>
      </c>
      <c r="E4740" s="32" t="s">
        <v>10</v>
      </c>
      <c r="F4740" s="32">
        <v>150000</v>
      </c>
      <c r="G4740" s="32">
        <f t="shared" si="85"/>
        <v>450000</v>
      </c>
      <c r="H4740" s="32">
        <v>3</v>
      </c>
      <c r="I4740" s="22"/>
    </row>
    <row r="4741" spans="1:9" ht="21" customHeight="1" x14ac:dyDescent="0.25">
      <c r="A4741" s="32">
        <v>5129</v>
      </c>
      <c r="B4741" s="32" t="s">
        <v>6328</v>
      </c>
      <c r="C4741" s="32" t="s">
        <v>1351</v>
      </c>
      <c r="D4741" s="32" t="s">
        <v>248</v>
      </c>
      <c r="E4741" s="32" t="s">
        <v>10</v>
      </c>
      <c r="F4741" s="32">
        <v>150000</v>
      </c>
      <c r="G4741" s="32">
        <f t="shared" si="85"/>
        <v>600000</v>
      </c>
      <c r="H4741" s="32">
        <v>4</v>
      </c>
      <c r="I4741" s="22"/>
    </row>
    <row r="4742" spans="1:9" ht="29.25" customHeight="1" x14ac:dyDescent="0.25">
      <c r="A4742" s="32">
        <v>5129</v>
      </c>
      <c r="B4742" s="32" t="s">
        <v>6329</v>
      </c>
      <c r="C4742" s="32" t="s">
        <v>6330</v>
      </c>
      <c r="D4742" s="32" t="s">
        <v>248</v>
      </c>
      <c r="E4742" s="32" t="s">
        <v>10</v>
      </c>
      <c r="F4742" s="32">
        <v>60000</v>
      </c>
      <c r="G4742" s="32">
        <f t="shared" si="85"/>
        <v>60000</v>
      </c>
      <c r="H4742" s="32">
        <v>1</v>
      </c>
      <c r="I4742" s="22"/>
    </row>
    <row r="4743" spans="1:9" ht="21" customHeight="1" x14ac:dyDescent="0.25">
      <c r="A4743" s="32">
        <v>5129</v>
      </c>
      <c r="B4743" s="32" t="s">
        <v>6331</v>
      </c>
      <c r="C4743" s="32" t="s">
        <v>3786</v>
      </c>
      <c r="D4743" s="32" t="s">
        <v>248</v>
      </c>
      <c r="E4743" s="32" t="s">
        <v>10</v>
      </c>
      <c r="F4743" s="32">
        <v>100000</v>
      </c>
      <c r="G4743" s="32">
        <f t="shared" si="85"/>
        <v>100000</v>
      </c>
      <c r="H4743" s="32">
        <v>1</v>
      </c>
      <c r="I4743" s="22"/>
    </row>
    <row r="4744" spans="1:9" ht="21" customHeight="1" x14ac:dyDescent="0.25">
      <c r="A4744" s="32">
        <v>5129</v>
      </c>
      <c r="B4744" s="32" t="s">
        <v>6332</v>
      </c>
      <c r="C4744" s="32" t="s">
        <v>1353</v>
      </c>
      <c r="D4744" s="32" t="s">
        <v>248</v>
      </c>
      <c r="E4744" s="32" t="s">
        <v>10</v>
      </c>
      <c r="F4744" s="32">
        <v>150000</v>
      </c>
      <c r="G4744" s="32">
        <f t="shared" si="85"/>
        <v>450000</v>
      </c>
      <c r="H4744" s="32">
        <v>3</v>
      </c>
      <c r="I4744" s="22"/>
    </row>
    <row r="4745" spans="1:9" ht="15" customHeight="1" x14ac:dyDescent="0.25">
      <c r="A4745" s="132" t="s">
        <v>469</v>
      </c>
      <c r="B4745" s="133"/>
      <c r="C4745" s="133"/>
      <c r="D4745" s="133"/>
      <c r="E4745" s="133"/>
      <c r="F4745" s="133"/>
      <c r="G4745" s="133"/>
      <c r="H4745" s="134"/>
      <c r="I4745" s="22"/>
    </row>
    <row r="4746" spans="1:9" ht="15" customHeight="1" x14ac:dyDescent="0.25">
      <c r="A4746" s="138" t="s">
        <v>16</v>
      </c>
      <c r="B4746" s="139"/>
      <c r="C4746" s="139"/>
      <c r="D4746" s="139"/>
      <c r="E4746" s="139"/>
      <c r="F4746" s="139"/>
      <c r="G4746" s="139"/>
      <c r="H4746" s="140"/>
      <c r="I4746" s="22"/>
    </row>
    <row r="4747" spans="1:9" ht="27" x14ac:dyDescent="0.25">
      <c r="A4747" s="32">
        <v>4251</v>
      </c>
      <c r="B4747" s="32" t="s">
        <v>4739</v>
      </c>
      <c r="C4747" s="32" t="s">
        <v>468</v>
      </c>
      <c r="D4747" s="32" t="s">
        <v>381</v>
      </c>
      <c r="E4747" s="32" t="s">
        <v>14</v>
      </c>
      <c r="F4747" s="32">
        <v>22540000</v>
      </c>
      <c r="G4747" s="32">
        <v>22540000</v>
      </c>
      <c r="H4747" s="32">
        <v>1</v>
      </c>
      <c r="I4747" s="22"/>
    </row>
    <row r="4748" spans="1:9" ht="27" x14ac:dyDescent="0.25">
      <c r="A4748" s="32">
        <v>5113</v>
      </c>
      <c r="B4748" s="32" t="s">
        <v>4244</v>
      </c>
      <c r="C4748" s="32" t="s">
        <v>468</v>
      </c>
      <c r="D4748" s="32" t="s">
        <v>381</v>
      </c>
      <c r="E4748" s="32" t="s">
        <v>14</v>
      </c>
      <c r="F4748" s="32">
        <v>6080328</v>
      </c>
      <c r="G4748" s="32">
        <v>6080328</v>
      </c>
      <c r="H4748" s="32">
        <v>1</v>
      </c>
      <c r="I4748" s="22"/>
    </row>
    <row r="4749" spans="1:9" ht="27" x14ac:dyDescent="0.25">
      <c r="A4749" s="32">
        <v>5113</v>
      </c>
      <c r="B4749" s="32" t="s">
        <v>4245</v>
      </c>
      <c r="C4749" s="32" t="s">
        <v>468</v>
      </c>
      <c r="D4749" s="32" t="s">
        <v>381</v>
      </c>
      <c r="E4749" s="32" t="s">
        <v>14</v>
      </c>
      <c r="F4749" s="32">
        <v>14092914</v>
      </c>
      <c r="G4749" s="32">
        <v>14092914</v>
      </c>
      <c r="H4749" s="32">
        <v>1</v>
      </c>
      <c r="I4749" s="22"/>
    </row>
    <row r="4750" spans="1:9" ht="27" x14ac:dyDescent="0.25">
      <c r="A4750" s="32">
        <v>4251</v>
      </c>
      <c r="B4750" s="32" t="s">
        <v>2244</v>
      </c>
      <c r="C4750" s="32" t="s">
        <v>468</v>
      </c>
      <c r="D4750" s="32" t="s">
        <v>381</v>
      </c>
      <c r="E4750" s="32" t="s">
        <v>14</v>
      </c>
      <c r="F4750" s="32">
        <v>22540000</v>
      </c>
      <c r="G4750" s="32">
        <v>22540000</v>
      </c>
      <c r="H4750" s="32">
        <v>1</v>
      </c>
      <c r="I4750" s="22"/>
    </row>
    <row r="4751" spans="1:9" ht="15" customHeight="1" x14ac:dyDescent="0.25">
      <c r="A4751" s="138" t="s">
        <v>12</v>
      </c>
      <c r="B4751" s="139"/>
      <c r="C4751" s="139"/>
      <c r="D4751" s="139"/>
      <c r="E4751" s="139"/>
      <c r="F4751" s="139"/>
      <c r="G4751" s="139"/>
      <c r="H4751" s="140"/>
      <c r="I4751" s="22"/>
    </row>
    <row r="4752" spans="1:9" ht="27" x14ac:dyDescent="0.25">
      <c r="A4752" s="32">
        <v>4251</v>
      </c>
      <c r="B4752" s="32" t="s">
        <v>4740</v>
      </c>
      <c r="C4752" s="32" t="s">
        <v>454</v>
      </c>
      <c r="D4752" s="32" t="s">
        <v>1212</v>
      </c>
      <c r="E4752" s="32" t="s">
        <v>14</v>
      </c>
      <c r="F4752" s="32">
        <v>460000</v>
      </c>
      <c r="G4752" s="32">
        <v>460000</v>
      </c>
      <c r="H4752" s="32">
        <v>1</v>
      </c>
      <c r="I4752" s="22"/>
    </row>
    <row r="4753" spans="1:9" ht="27" x14ac:dyDescent="0.25">
      <c r="A4753" s="32">
        <v>5113</v>
      </c>
      <c r="B4753" s="32" t="s">
        <v>4456</v>
      </c>
      <c r="C4753" s="32" t="s">
        <v>1093</v>
      </c>
      <c r="D4753" s="32" t="s">
        <v>13</v>
      </c>
      <c r="E4753" s="32" t="s">
        <v>14</v>
      </c>
      <c r="F4753" s="32">
        <v>65830</v>
      </c>
      <c r="G4753" s="32">
        <v>65830</v>
      </c>
      <c r="H4753" s="32">
        <v>1</v>
      </c>
      <c r="I4753" s="22"/>
    </row>
    <row r="4754" spans="1:9" ht="27" x14ac:dyDescent="0.25">
      <c r="A4754" s="32">
        <v>5113</v>
      </c>
      <c r="B4754" s="32" t="s">
        <v>4457</v>
      </c>
      <c r="C4754" s="32" t="s">
        <v>1093</v>
      </c>
      <c r="D4754" s="32" t="s">
        <v>13</v>
      </c>
      <c r="E4754" s="32" t="s">
        <v>14</v>
      </c>
      <c r="F4754" s="32">
        <v>36482</v>
      </c>
      <c r="G4754" s="32">
        <v>36482</v>
      </c>
      <c r="H4754" s="32">
        <v>1</v>
      </c>
      <c r="I4754" s="22"/>
    </row>
    <row r="4755" spans="1:9" ht="27" x14ac:dyDescent="0.25">
      <c r="A4755" s="32">
        <v>5113</v>
      </c>
      <c r="B4755" s="32" t="s">
        <v>4458</v>
      </c>
      <c r="C4755" s="32" t="s">
        <v>1093</v>
      </c>
      <c r="D4755" s="32" t="s">
        <v>13</v>
      </c>
      <c r="E4755" s="32" t="s">
        <v>14</v>
      </c>
      <c r="F4755" s="32">
        <v>84557</v>
      </c>
      <c r="G4755" s="32">
        <v>84557</v>
      </c>
      <c r="H4755" s="32">
        <v>1</v>
      </c>
      <c r="I4755" s="22"/>
    </row>
    <row r="4756" spans="1:9" ht="27" x14ac:dyDescent="0.25">
      <c r="A4756" s="32">
        <v>5113</v>
      </c>
      <c r="B4756" s="32" t="s">
        <v>4459</v>
      </c>
      <c r="C4756" s="32" t="s">
        <v>1093</v>
      </c>
      <c r="D4756" s="32" t="s">
        <v>13</v>
      </c>
      <c r="E4756" s="32" t="s">
        <v>14</v>
      </c>
      <c r="F4756" s="32">
        <v>46232</v>
      </c>
      <c r="G4756" s="32">
        <v>46232</v>
      </c>
      <c r="H4756" s="32">
        <v>1</v>
      </c>
      <c r="I4756" s="22"/>
    </row>
    <row r="4757" spans="1:9" ht="27" x14ac:dyDescent="0.25">
      <c r="A4757" s="32">
        <v>5113</v>
      </c>
      <c r="B4757" s="32" t="s">
        <v>4460</v>
      </c>
      <c r="C4757" s="32" t="s">
        <v>1093</v>
      </c>
      <c r="D4757" s="32" t="s">
        <v>13</v>
      </c>
      <c r="E4757" s="32" t="s">
        <v>14</v>
      </c>
      <c r="F4757" s="32">
        <v>164997</v>
      </c>
      <c r="G4757" s="32">
        <v>164997</v>
      </c>
      <c r="H4757" s="32">
        <v>1</v>
      </c>
      <c r="I4757" s="22"/>
    </row>
    <row r="4758" spans="1:9" ht="27" x14ac:dyDescent="0.25">
      <c r="A4758" s="32">
        <v>5113</v>
      </c>
      <c r="B4758" s="32" t="s">
        <v>4461</v>
      </c>
      <c r="C4758" s="32" t="s">
        <v>1093</v>
      </c>
      <c r="D4758" s="32" t="s">
        <v>13</v>
      </c>
      <c r="E4758" s="32" t="s">
        <v>14</v>
      </c>
      <c r="F4758" s="32">
        <v>107132</v>
      </c>
      <c r="G4758" s="32">
        <v>107132</v>
      </c>
      <c r="H4758" s="32">
        <v>1</v>
      </c>
      <c r="I4758" s="22"/>
    </row>
    <row r="4759" spans="1:9" ht="27" x14ac:dyDescent="0.25">
      <c r="A4759" s="32">
        <v>5113</v>
      </c>
      <c r="B4759" s="32" t="s">
        <v>4462</v>
      </c>
      <c r="C4759" s="32" t="s">
        <v>1093</v>
      </c>
      <c r="D4759" s="32" t="s">
        <v>13</v>
      </c>
      <c r="E4759" s="32" t="s">
        <v>14</v>
      </c>
      <c r="F4759" s="32">
        <v>38469</v>
      </c>
      <c r="G4759" s="32">
        <v>38469</v>
      </c>
      <c r="H4759" s="32">
        <v>1</v>
      </c>
      <c r="I4759" s="22"/>
    </row>
    <row r="4760" spans="1:9" ht="27" x14ac:dyDescent="0.25">
      <c r="A4760" s="32">
        <v>5113</v>
      </c>
      <c r="B4760" s="32" t="s">
        <v>4463</v>
      </c>
      <c r="C4760" s="32" t="s">
        <v>1093</v>
      </c>
      <c r="D4760" s="32" t="s">
        <v>13</v>
      </c>
      <c r="E4760" s="32" t="s">
        <v>14</v>
      </c>
      <c r="F4760" s="32">
        <v>122121</v>
      </c>
      <c r="G4760" s="32">
        <v>122121</v>
      </c>
      <c r="H4760" s="32">
        <v>1</v>
      </c>
      <c r="I4760" s="22"/>
    </row>
    <row r="4761" spans="1:9" ht="27" x14ac:dyDescent="0.25">
      <c r="A4761" s="32">
        <v>5113</v>
      </c>
      <c r="B4761" s="32" t="s">
        <v>4464</v>
      </c>
      <c r="C4761" s="32" t="s">
        <v>1093</v>
      </c>
      <c r="D4761" s="32" t="s">
        <v>13</v>
      </c>
      <c r="E4761" s="32" t="s">
        <v>14</v>
      </c>
      <c r="F4761" s="32">
        <v>475110</v>
      </c>
      <c r="G4761" s="32">
        <v>475110</v>
      </c>
      <c r="H4761" s="32">
        <v>1</v>
      </c>
      <c r="I4761" s="22"/>
    </row>
    <row r="4762" spans="1:9" ht="27" x14ac:dyDescent="0.25">
      <c r="A4762" s="32">
        <v>4251</v>
      </c>
      <c r="B4762" s="32" t="s">
        <v>2245</v>
      </c>
      <c r="C4762" s="32" t="s">
        <v>454</v>
      </c>
      <c r="D4762" s="32" t="s">
        <v>1212</v>
      </c>
      <c r="E4762" s="32" t="s">
        <v>14</v>
      </c>
      <c r="F4762" s="32">
        <v>460000</v>
      </c>
      <c r="G4762" s="32">
        <v>460000</v>
      </c>
      <c r="H4762" s="32">
        <v>1</v>
      </c>
      <c r="I4762" s="22"/>
    </row>
    <row r="4763" spans="1:9" ht="15" customHeight="1" x14ac:dyDescent="0.25">
      <c r="A4763" s="132" t="s">
        <v>4498</v>
      </c>
      <c r="B4763" s="133"/>
      <c r="C4763" s="133"/>
      <c r="D4763" s="133"/>
      <c r="E4763" s="133"/>
      <c r="F4763" s="133"/>
      <c r="G4763" s="133"/>
      <c r="H4763" s="134"/>
      <c r="I4763" s="22"/>
    </row>
    <row r="4764" spans="1:9" ht="15" customHeight="1" x14ac:dyDescent="0.25">
      <c r="A4764" s="138" t="s">
        <v>12</v>
      </c>
      <c r="B4764" s="139"/>
      <c r="C4764" s="139"/>
      <c r="D4764" s="139"/>
      <c r="E4764" s="139"/>
      <c r="F4764" s="139"/>
      <c r="G4764" s="139"/>
      <c r="H4764" s="140"/>
      <c r="I4764" s="22"/>
    </row>
    <row r="4765" spans="1:9" x14ac:dyDescent="0.25">
      <c r="A4765" s="112">
        <v>4239</v>
      </c>
      <c r="B4765" s="112" t="s">
        <v>4499</v>
      </c>
      <c r="C4765" s="112" t="s">
        <v>27</v>
      </c>
      <c r="D4765" s="112" t="s">
        <v>13</v>
      </c>
      <c r="E4765" s="112" t="s">
        <v>14</v>
      </c>
      <c r="F4765" s="112">
        <v>1365000</v>
      </c>
      <c r="G4765" s="112">
        <v>1365000</v>
      </c>
      <c r="H4765" s="112">
        <v>1</v>
      </c>
      <c r="I4765" s="22"/>
    </row>
    <row r="4766" spans="1:9" x14ac:dyDescent="0.25">
      <c r="A4766" s="18"/>
      <c r="B4766" s="117"/>
      <c r="C4766" s="117"/>
      <c r="D4766" s="118"/>
      <c r="E4766" s="117"/>
      <c r="F4766" s="117"/>
      <c r="G4766" s="117"/>
      <c r="H4766" s="117"/>
      <c r="I4766" s="22"/>
    </row>
    <row r="4767" spans="1:9" ht="12.75" customHeight="1" x14ac:dyDescent="0.25">
      <c r="A4767" s="132" t="s">
        <v>285</v>
      </c>
      <c r="B4767" s="133"/>
      <c r="C4767" s="133"/>
      <c r="D4767" s="133"/>
      <c r="E4767" s="133"/>
      <c r="F4767" s="133"/>
      <c r="G4767" s="133"/>
      <c r="H4767" s="134"/>
      <c r="I4767" s="22"/>
    </row>
    <row r="4768" spans="1:9" ht="12.75" customHeight="1" x14ac:dyDescent="0.25">
      <c r="A4768" s="141" t="s">
        <v>16</v>
      </c>
      <c r="B4768" s="142"/>
      <c r="C4768" s="142"/>
      <c r="D4768" s="142"/>
      <c r="E4768" s="142"/>
      <c r="F4768" s="142"/>
      <c r="G4768" s="142"/>
      <c r="H4768" s="143"/>
      <c r="I4768" s="22"/>
    </row>
    <row r="4769" spans="1:9" ht="24" x14ac:dyDescent="0.25">
      <c r="A4769" s="70">
        <v>5113</v>
      </c>
      <c r="B4769" s="70" t="s">
        <v>4237</v>
      </c>
      <c r="C4769" s="70" t="s">
        <v>468</v>
      </c>
      <c r="D4769" s="70" t="s">
        <v>381</v>
      </c>
      <c r="E4769" s="70" t="s">
        <v>14</v>
      </c>
      <c r="F4769" s="70">
        <v>6411468</v>
      </c>
      <c r="G4769" s="70">
        <v>6411468</v>
      </c>
      <c r="H4769" s="70">
        <v>1</v>
      </c>
      <c r="I4769" s="22"/>
    </row>
    <row r="4770" spans="1:9" ht="24" x14ac:dyDescent="0.25">
      <c r="A4770" s="70">
        <v>5113</v>
      </c>
      <c r="B4770" s="70" t="s">
        <v>4238</v>
      </c>
      <c r="C4770" s="70" t="s">
        <v>468</v>
      </c>
      <c r="D4770" s="70" t="s">
        <v>381</v>
      </c>
      <c r="E4770" s="70" t="s">
        <v>14</v>
      </c>
      <c r="F4770" s="70">
        <v>20353518</v>
      </c>
      <c r="G4770" s="70">
        <v>20353518</v>
      </c>
      <c r="H4770" s="70">
        <v>1</v>
      </c>
      <c r="I4770" s="22"/>
    </row>
    <row r="4771" spans="1:9" ht="24" x14ac:dyDescent="0.25">
      <c r="A4771" s="70">
        <v>5113</v>
      </c>
      <c r="B4771" s="70" t="s">
        <v>4239</v>
      </c>
      <c r="C4771" s="70" t="s">
        <v>468</v>
      </c>
      <c r="D4771" s="70" t="s">
        <v>381</v>
      </c>
      <c r="E4771" s="70" t="s">
        <v>14</v>
      </c>
      <c r="F4771" s="70">
        <v>17855352</v>
      </c>
      <c r="G4771" s="70">
        <v>17855352</v>
      </c>
      <c r="H4771" s="70">
        <v>1</v>
      </c>
      <c r="I4771" s="22"/>
    </row>
    <row r="4772" spans="1:9" ht="24" x14ac:dyDescent="0.25">
      <c r="A4772" s="70">
        <v>5113</v>
      </c>
      <c r="B4772" s="70" t="s">
        <v>4240</v>
      </c>
      <c r="C4772" s="70" t="s">
        <v>468</v>
      </c>
      <c r="D4772" s="70" t="s">
        <v>381</v>
      </c>
      <c r="E4772" s="70" t="s">
        <v>14</v>
      </c>
      <c r="F4772" s="70">
        <v>7705326</v>
      </c>
      <c r="G4772" s="70">
        <v>7705326</v>
      </c>
      <c r="H4772" s="70">
        <v>1</v>
      </c>
      <c r="I4772" s="22"/>
    </row>
    <row r="4773" spans="1:9" ht="24" x14ac:dyDescent="0.25">
      <c r="A4773" s="70">
        <v>5113</v>
      </c>
      <c r="B4773" s="70" t="s">
        <v>4241</v>
      </c>
      <c r="C4773" s="70" t="s">
        <v>468</v>
      </c>
      <c r="D4773" s="70" t="s">
        <v>381</v>
      </c>
      <c r="E4773" s="70" t="s">
        <v>14</v>
      </c>
      <c r="F4773" s="70">
        <v>27499482</v>
      </c>
      <c r="G4773" s="70">
        <v>27499482</v>
      </c>
      <c r="H4773" s="70">
        <v>1</v>
      </c>
      <c r="I4773" s="22"/>
    </row>
    <row r="4774" spans="1:9" ht="24" x14ac:dyDescent="0.25">
      <c r="A4774" s="70">
        <v>5113</v>
      </c>
      <c r="B4774" s="70" t="s">
        <v>4235</v>
      </c>
      <c r="C4774" s="70" t="s">
        <v>468</v>
      </c>
      <c r="D4774" s="70" t="s">
        <v>381</v>
      </c>
      <c r="E4774" s="70" t="s">
        <v>14</v>
      </c>
      <c r="F4774" s="70">
        <v>10971600</v>
      </c>
      <c r="G4774" s="70">
        <v>10971600</v>
      </c>
      <c r="H4774" s="70">
        <v>1</v>
      </c>
      <c r="I4774" s="22"/>
    </row>
    <row r="4775" spans="1:9" ht="24" x14ac:dyDescent="0.25">
      <c r="A4775" s="70">
        <v>5113</v>
      </c>
      <c r="B4775" s="70" t="s">
        <v>4222</v>
      </c>
      <c r="C4775" s="70" t="s">
        <v>468</v>
      </c>
      <c r="D4775" s="70" t="s">
        <v>15</v>
      </c>
      <c r="E4775" s="70" t="s">
        <v>14</v>
      </c>
      <c r="F4775" s="70">
        <v>79158000</v>
      </c>
      <c r="G4775" s="70">
        <v>79158000</v>
      </c>
      <c r="H4775" s="70">
        <v>1</v>
      </c>
      <c r="I4775" s="22"/>
    </row>
    <row r="4776" spans="1:9" ht="12.75" customHeight="1" x14ac:dyDescent="0.25">
      <c r="A4776" s="156" t="s">
        <v>12</v>
      </c>
      <c r="B4776" s="157"/>
      <c r="C4776" s="157"/>
      <c r="D4776" s="157"/>
      <c r="E4776" s="157"/>
      <c r="F4776" s="157"/>
      <c r="G4776" s="157"/>
      <c r="H4776" s="158"/>
      <c r="I4776" s="22"/>
    </row>
    <row r="4777" spans="1:9" ht="27" x14ac:dyDescent="0.25">
      <c r="A4777" s="32">
        <v>4251</v>
      </c>
      <c r="B4777" s="32" t="s">
        <v>4501</v>
      </c>
      <c r="C4777" s="32" t="s">
        <v>2841</v>
      </c>
      <c r="D4777" s="32" t="s">
        <v>381</v>
      </c>
      <c r="E4777" s="32" t="s">
        <v>14</v>
      </c>
      <c r="F4777" s="32">
        <v>15000000</v>
      </c>
      <c r="G4777" s="32">
        <v>15000000</v>
      </c>
      <c r="H4777" s="32">
        <v>1</v>
      </c>
      <c r="I4777" s="22"/>
    </row>
    <row r="4778" spans="1:9" ht="27" x14ac:dyDescent="0.25">
      <c r="A4778" s="32">
        <v>5113</v>
      </c>
      <c r="B4778" s="32" t="s">
        <v>4307</v>
      </c>
      <c r="C4778" s="32" t="s">
        <v>454</v>
      </c>
      <c r="D4778" s="32" t="s">
        <v>15</v>
      </c>
      <c r="E4778" s="32" t="s">
        <v>14</v>
      </c>
      <c r="F4778" s="32">
        <v>291000</v>
      </c>
      <c r="G4778" s="32">
        <v>291000</v>
      </c>
      <c r="H4778" s="32">
        <v>1</v>
      </c>
      <c r="I4778" s="22"/>
    </row>
    <row r="4779" spans="1:9" ht="27" x14ac:dyDescent="0.25">
      <c r="A4779" s="32">
        <v>5113</v>
      </c>
      <c r="B4779" s="32" t="s">
        <v>4251</v>
      </c>
      <c r="C4779" s="32" t="s">
        <v>454</v>
      </c>
      <c r="D4779" s="32" t="s">
        <v>1212</v>
      </c>
      <c r="E4779" s="32" t="s">
        <v>14</v>
      </c>
      <c r="F4779" s="32">
        <v>96000</v>
      </c>
      <c r="G4779" s="32">
        <v>96000</v>
      </c>
      <c r="H4779" s="32">
        <v>1</v>
      </c>
      <c r="I4779" s="22"/>
    </row>
    <row r="4780" spans="1:9" ht="27" x14ac:dyDescent="0.25">
      <c r="A4780" s="32">
        <v>5113</v>
      </c>
      <c r="B4780" s="32" t="s">
        <v>4252</v>
      </c>
      <c r="C4780" s="32" t="s">
        <v>454</v>
      </c>
      <c r="D4780" s="32" t="s">
        <v>1212</v>
      </c>
      <c r="E4780" s="32" t="s">
        <v>14</v>
      </c>
      <c r="F4780" s="32">
        <v>300000</v>
      </c>
      <c r="G4780" s="32">
        <v>300000</v>
      </c>
      <c r="H4780" s="32">
        <v>1</v>
      </c>
      <c r="I4780" s="22"/>
    </row>
    <row r="4781" spans="1:9" ht="27" x14ac:dyDescent="0.25">
      <c r="A4781" s="32">
        <v>5113</v>
      </c>
      <c r="B4781" s="32" t="s">
        <v>4253</v>
      </c>
      <c r="C4781" s="32" t="s">
        <v>454</v>
      </c>
      <c r="D4781" s="32" t="s">
        <v>1212</v>
      </c>
      <c r="E4781" s="32" t="s">
        <v>14</v>
      </c>
      <c r="F4781" s="32">
        <v>240000</v>
      </c>
      <c r="G4781" s="32">
        <v>240000</v>
      </c>
      <c r="H4781" s="32">
        <v>1</v>
      </c>
      <c r="I4781" s="22"/>
    </row>
    <row r="4782" spans="1:9" ht="27" x14ac:dyDescent="0.25">
      <c r="A4782" s="32">
        <v>5113</v>
      </c>
      <c r="B4782" s="32" t="s">
        <v>4254</v>
      </c>
      <c r="C4782" s="32" t="s">
        <v>454</v>
      </c>
      <c r="D4782" s="32" t="s">
        <v>1212</v>
      </c>
      <c r="E4782" s="32" t="s">
        <v>14</v>
      </c>
      <c r="F4782" s="32">
        <v>96000</v>
      </c>
      <c r="G4782" s="32">
        <v>96000</v>
      </c>
      <c r="H4782" s="32">
        <v>1</v>
      </c>
      <c r="I4782" s="22"/>
    </row>
    <row r="4783" spans="1:9" ht="27" x14ac:dyDescent="0.25">
      <c r="A4783" s="32">
        <v>5113</v>
      </c>
      <c r="B4783" s="32" t="s">
        <v>4255</v>
      </c>
      <c r="C4783" s="32" t="s">
        <v>454</v>
      </c>
      <c r="D4783" s="32" t="s">
        <v>1212</v>
      </c>
      <c r="E4783" s="32" t="s">
        <v>14</v>
      </c>
      <c r="F4783" s="32">
        <v>120000</v>
      </c>
      <c r="G4783" s="32">
        <v>120000</v>
      </c>
      <c r="H4783" s="32">
        <v>1</v>
      </c>
      <c r="I4783" s="22"/>
    </row>
    <row r="4784" spans="1:9" ht="27" x14ac:dyDescent="0.25">
      <c r="A4784" s="32">
        <v>5113</v>
      </c>
      <c r="B4784" s="32" t="s">
        <v>4256</v>
      </c>
      <c r="C4784" s="32" t="s">
        <v>454</v>
      </c>
      <c r="D4784" s="32" t="s">
        <v>1212</v>
      </c>
      <c r="E4784" s="32" t="s">
        <v>14</v>
      </c>
      <c r="F4784" s="32">
        <v>96000</v>
      </c>
      <c r="G4784" s="32">
        <v>96000</v>
      </c>
      <c r="H4784" s="32">
        <v>1</v>
      </c>
      <c r="I4784" s="22"/>
    </row>
    <row r="4785" spans="1:9" ht="27" x14ac:dyDescent="0.25">
      <c r="A4785" s="32">
        <v>5113</v>
      </c>
      <c r="B4785" s="32" t="s">
        <v>4257</v>
      </c>
      <c r="C4785" s="32" t="s">
        <v>454</v>
      </c>
      <c r="D4785" s="32" t="s">
        <v>1212</v>
      </c>
      <c r="E4785" s="32" t="s">
        <v>14</v>
      </c>
      <c r="F4785" s="32">
        <v>240000</v>
      </c>
      <c r="G4785" s="32">
        <v>240000</v>
      </c>
      <c r="H4785" s="32">
        <v>1</v>
      </c>
      <c r="I4785" s="22"/>
    </row>
    <row r="4786" spans="1:9" ht="27" x14ac:dyDescent="0.25">
      <c r="A4786" s="32">
        <v>5113</v>
      </c>
      <c r="B4786" s="32" t="s">
        <v>4220</v>
      </c>
      <c r="C4786" s="32" t="s">
        <v>454</v>
      </c>
      <c r="D4786" s="32" t="s">
        <v>1212</v>
      </c>
      <c r="E4786" s="32" t="s">
        <v>14</v>
      </c>
      <c r="F4786" s="32">
        <v>100000</v>
      </c>
      <c r="G4786" s="32">
        <v>100000</v>
      </c>
      <c r="H4786" s="32">
        <v>1</v>
      </c>
      <c r="I4786" s="22"/>
    </row>
    <row r="4787" spans="1:9" ht="27" x14ac:dyDescent="0.25">
      <c r="A4787" s="32">
        <v>5113</v>
      </c>
      <c r="B4787" s="32" t="s">
        <v>5343</v>
      </c>
      <c r="C4787" s="32" t="s">
        <v>1093</v>
      </c>
      <c r="D4787" s="32" t="s">
        <v>13</v>
      </c>
      <c r="E4787" s="32" t="s">
        <v>14</v>
      </c>
      <c r="F4787" s="32">
        <v>65830</v>
      </c>
      <c r="G4787" s="32">
        <v>65830</v>
      </c>
      <c r="H4787" s="32">
        <v>1</v>
      </c>
      <c r="I4787" s="22"/>
    </row>
    <row r="4788" spans="1:9" ht="27" x14ac:dyDescent="0.25">
      <c r="A4788" s="32">
        <v>5113</v>
      </c>
      <c r="B4788" s="32" t="s">
        <v>5344</v>
      </c>
      <c r="C4788" s="32" t="s">
        <v>1093</v>
      </c>
      <c r="D4788" s="32" t="s">
        <v>13</v>
      </c>
      <c r="E4788" s="32" t="s">
        <v>14</v>
      </c>
      <c r="F4788" s="32">
        <v>31550</v>
      </c>
      <c r="G4788" s="32">
        <v>31550</v>
      </c>
      <c r="H4788" s="32">
        <v>1</v>
      </c>
      <c r="I4788" s="22"/>
    </row>
    <row r="4789" spans="1:9" ht="15" customHeight="1" x14ac:dyDescent="0.25">
      <c r="A4789" s="132" t="s">
        <v>198</v>
      </c>
      <c r="B4789" s="133"/>
      <c r="C4789" s="133"/>
      <c r="D4789" s="133"/>
      <c r="E4789" s="133"/>
      <c r="F4789" s="133"/>
      <c r="G4789" s="133"/>
      <c r="H4789" s="134"/>
      <c r="I4789" s="22"/>
    </row>
    <row r="4790" spans="1:9" ht="15" customHeight="1" x14ac:dyDescent="0.25">
      <c r="A4790" s="138" t="s">
        <v>12</v>
      </c>
      <c r="B4790" s="139"/>
      <c r="C4790" s="139"/>
      <c r="D4790" s="139"/>
      <c r="E4790" s="139"/>
      <c r="F4790" s="139"/>
      <c r="G4790" s="139"/>
      <c r="H4790" s="140"/>
      <c r="I4790" s="22"/>
    </row>
    <row r="4791" spans="1:9" ht="27" x14ac:dyDescent="0.25">
      <c r="A4791" s="32">
        <v>4239</v>
      </c>
      <c r="B4791" s="32" t="s">
        <v>6374</v>
      </c>
      <c r="C4791" s="32" t="s">
        <v>1488</v>
      </c>
      <c r="D4791" s="32" t="s">
        <v>381</v>
      </c>
      <c r="E4791" s="32" t="s">
        <v>14</v>
      </c>
      <c r="F4791" s="32">
        <v>5000000</v>
      </c>
      <c r="G4791" s="32">
        <v>5000000</v>
      </c>
      <c r="H4791" s="32">
        <v>1</v>
      </c>
      <c r="I4791" s="22"/>
    </row>
    <row r="4792" spans="1:9" ht="15" customHeight="1" x14ac:dyDescent="0.25">
      <c r="A4792" s="144" t="s">
        <v>5456</v>
      </c>
      <c r="B4792" s="145"/>
      <c r="C4792" s="145"/>
      <c r="D4792" s="145"/>
      <c r="E4792" s="145"/>
      <c r="F4792" s="145"/>
      <c r="G4792" s="145"/>
      <c r="H4792" s="146"/>
      <c r="I4792" s="22"/>
    </row>
    <row r="4793" spans="1:9" ht="15" customHeight="1" x14ac:dyDescent="0.25">
      <c r="A4793" s="132" t="s">
        <v>132</v>
      </c>
      <c r="B4793" s="133"/>
      <c r="C4793" s="133"/>
      <c r="D4793" s="133"/>
      <c r="E4793" s="133"/>
      <c r="F4793" s="133"/>
      <c r="G4793" s="133"/>
      <c r="H4793" s="134"/>
      <c r="I4793" s="22"/>
    </row>
    <row r="4794" spans="1:9" ht="15" customHeight="1" x14ac:dyDescent="0.25">
      <c r="A4794" s="138" t="s">
        <v>12</v>
      </c>
      <c r="B4794" s="139"/>
      <c r="C4794" s="139"/>
      <c r="D4794" s="139"/>
      <c r="E4794" s="139"/>
      <c r="F4794" s="139"/>
      <c r="G4794" s="139"/>
      <c r="H4794" s="140"/>
      <c r="I4794" s="22"/>
    </row>
    <row r="4795" spans="1:9" ht="27" x14ac:dyDescent="0.25">
      <c r="A4795" s="46">
        <v>4241</v>
      </c>
      <c r="B4795" s="46" t="s">
        <v>1237</v>
      </c>
      <c r="C4795" s="46" t="s">
        <v>1120</v>
      </c>
      <c r="D4795" s="46" t="s">
        <v>381</v>
      </c>
      <c r="E4795" s="46" t="s">
        <v>14</v>
      </c>
      <c r="F4795" s="46">
        <v>210000</v>
      </c>
      <c r="G4795" s="46">
        <v>210000</v>
      </c>
      <c r="H4795" s="46">
        <v>1</v>
      </c>
      <c r="I4795" s="22"/>
    </row>
    <row r="4796" spans="1:9" ht="40.5" x14ac:dyDescent="0.25">
      <c r="A4796" s="46">
        <v>4241</v>
      </c>
      <c r="B4796" s="46" t="s">
        <v>2455</v>
      </c>
      <c r="C4796" s="46" t="s">
        <v>399</v>
      </c>
      <c r="D4796" s="46" t="s">
        <v>13</v>
      </c>
      <c r="E4796" s="46" t="s">
        <v>14</v>
      </c>
      <c r="F4796" s="46">
        <v>0</v>
      </c>
      <c r="G4796" s="46">
        <v>0</v>
      </c>
      <c r="H4796" s="46">
        <v>1</v>
      </c>
      <c r="I4796" s="22"/>
    </row>
    <row r="4797" spans="1:9" ht="40.5" x14ac:dyDescent="0.25">
      <c r="A4797" s="46">
        <v>4252</v>
      </c>
      <c r="B4797" s="46" t="s">
        <v>967</v>
      </c>
      <c r="C4797" s="46" t="s">
        <v>890</v>
      </c>
      <c r="D4797" s="46" t="s">
        <v>381</v>
      </c>
      <c r="E4797" s="46" t="s">
        <v>14</v>
      </c>
      <c r="F4797" s="46">
        <v>500000</v>
      </c>
      <c r="G4797" s="46">
        <v>500000</v>
      </c>
      <c r="H4797" s="46">
        <v>1</v>
      </c>
      <c r="I4797" s="22"/>
    </row>
    <row r="4798" spans="1:9" ht="40.5" x14ac:dyDescent="0.25">
      <c r="A4798" s="46">
        <v>4252</v>
      </c>
      <c r="B4798" s="46" t="s">
        <v>968</v>
      </c>
      <c r="C4798" s="46" t="s">
        <v>890</v>
      </c>
      <c r="D4798" s="46" t="s">
        <v>381</v>
      </c>
      <c r="E4798" s="46" t="s">
        <v>14</v>
      </c>
      <c r="F4798" s="46">
        <v>500000</v>
      </c>
      <c r="G4798" s="46">
        <v>500000</v>
      </c>
      <c r="H4798" s="46">
        <v>1</v>
      </c>
      <c r="I4798" s="22"/>
    </row>
    <row r="4799" spans="1:9" ht="40.5" x14ac:dyDescent="0.25">
      <c r="A4799" s="46">
        <v>4252</v>
      </c>
      <c r="B4799" s="46" t="s">
        <v>969</v>
      </c>
      <c r="C4799" s="46" t="s">
        <v>890</v>
      </c>
      <c r="D4799" s="46" t="s">
        <v>381</v>
      </c>
      <c r="E4799" s="46" t="s">
        <v>14</v>
      </c>
      <c r="F4799" s="46">
        <v>500000</v>
      </c>
      <c r="G4799" s="46">
        <v>500000</v>
      </c>
      <c r="H4799" s="46">
        <v>1</v>
      </c>
      <c r="I4799" s="22"/>
    </row>
    <row r="4800" spans="1:9" ht="40.5" x14ac:dyDescent="0.25">
      <c r="A4800" s="46">
        <v>4252</v>
      </c>
      <c r="B4800" s="46" t="s">
        <v>970</v>
      </c>
      <c r="C4800" s="46" t="s">
        <v>890</v>
      </c>
      <c r="D4800" s="46" t="s">
        <v>381</v>
      </c>
      <c r="E4800" s="46" t="s">
        <v>14</v>
      </c>
      <c r="F4800" s="46">
        <v>320000</v>
      </c>
      <c r="G4800" s="46">
        <v>320000</v>
      </c>
      <c r="H4800" s="46">
        <v>1</v>
      </c>
      <c r="I4800" s="22"/>
    </row>
    <row r="4801" spans="1:9" ht="27" x14ac:dyDescent="0.25">
      <c r="A4801" s="46">
        <v>4214</v>
      </c>
      <c r="B4801" s="46" t="s">
        <v>966</v>
      </c>
      <c r="C4801" s="46" t="s">
        <v>510</v>
      </c>
      <c r="D4801" s="46" t="s">
        <v>13</v>
      </c>
      <c r="E4801" s="46" t="s">
        <v>14</v>
      </c>
      <c r="F4801" s="46">
        <v>4000000</v>
      </c>
      <c r="G4801" s="46">
        <v>4000000</v>
      </c>
      <c r="H4801" s="46">
        <v>1</v>
      </c>
      <c r="I4801" s="22"/>
    </row>
    <row r="4802" spans="1:9" ht="27" x14ac:dyDescent="0.25">
      <c r="A4802" s="46">
        <v>4214</v>
      </c>
      <c r="B4802" s="46" t="s">
        <v>966</v>
      </c>
      <c r="C4802" s="46" t="s">
        <v>510</v>
      </c>
      <c r="D4802" s="46" t="s">
        <v>13</v>
      </c>
      <c r="E4802" s="46" t="s">
        <v>14</v>
      </c>
      <c r="F4802" s="46">
        <v>400000</v>
      </c>
      <c r="G4802" s="46">
        <v>400000</v>
      </c>
      <c r="H4802" s="46">
        <v>1</v>
      </c>
      <c r="I4802" s="22"/>
    </row>
    <row r="4803" spans="1:9" ht="27" x14ac:dyDescent="0.25">
      <c r="A4803" s="46">
        <v>4214</v>
      </c>
      <c r="B4803" s="46" t="s">
        <v>648</v>
      </c>
      <c r="C4803" s="46" t="s">
        <v>491</v>
      </c>
      <c r="D4803" s="46" t="s">
        <v>9</v>
      </c>
      <c r="E4803" s="46" t="s">
        <v>14</v>
      </c>
      <c r="F4803" s="46">
        <v>2700000</v>
      </c>
      <c r="G4803" s="46">
        <v>2700000</v>
      </c>
      <c r="H4803" s="46">
        <v>1</v>
      </c>
      <c r="I4803" s="22"/>
    </row>
    <row r="4804" spans="1:9" ht="40.5" x14ac:dyDescent="0.25">
      <c r="A4804" s="46">
        <v>4214</v>
      </c>
      <c r="B4804" s="46" t="s">
        <v>649</v>
      </c>
      <c r="C4804" s="46" t="s">
        <v>403</v>
      </c>
      <c r="D4804" s="46" t="s">
        <v>9</v>
      </c>
      <c r="E4804" s="46" t="s">
        <v>14</v>
      </c>
      <c r="F4804" s="46">
        <v>219999.6</v>
      </c>
      <c r="G4804" s="46">
        <v>219999.6</v>
      </c>
      <c r="H4804" s="46">
        <v>1</v>
      </c>
      <c r="I4804" s="22"/>
    </row>
    <row r="4805" spans="1:9" ht="27" x14ac:dyDescent="0.25">
      <c r="A4805" s="46" t="s">
        <v>1281</v>
      </c>
      <c r="B4805" s="46" t="s">
        <v>2198</v>
      </c>
      <c r="C4805" s="46" t="s">
        <v>532</v>
      </c>
      <c r="D4805" s="46" t="s">
        <v>9</v>
      </c>
      <c r="E4805" s="46" t="s">
        <v>14</v>
      </c>
      <c r="F4805" s="46">
        <v>15</v>
      </c>
      <c r="G4805" s="46">
        <f>F4805*H4805</f>
        <v>15000</v>
      </c>
      <c r="H4805" s="46">
        <v>1000</v>
      </c>
      <c r="I4805" s="22"/>
    </row>
    <row r="4806" spans="1:9" ht="27" x14ac:dyDescent="0.25">
      <c r="A4806" s="46" t="s">
        <v>1281</v>
      </c>
      <c r="B4806" s="46" t="s">
        <v>2199</v>
      </c>
      <c r="C4806" s="46" t="s">
        <v>532</v>
      </c>
      <c r="D4806" s="46" t="s">
        <v>9</v>
      </c>
      <c r="E4806" s="46" t="s">
        <v>14</v>
      </c>
      <c r="F4806" s="46">
        <v>15</v>
      </c>
      <c r="G4806" s="46">
        <f t="shared" ref="G4806:G4813" si="86">F4806*H4806</f>
        <v>3000</v>
      </c>
      <c r="H4806" s="46">
        <v>200</v>
      </c>
      <c r="I4806" s="22"/>
    </row>
    <row r="4807" spans="1:9" ht="27" x14ac:dyDescent="0.25">
      <c r="A4807" s="46" t="s">
        <v>1281</v>
      </c>
      <c r="B4807" s="46" t="s">
        <v>2200</v>
      </c>
      <c r="C4807" s="46" t="s">
        <v>532</v>
      </c>
      <c r="D4807" s="46" t="s">
        <v>9</v>
      </c>
      <c r="E4807" s="46" t="s">
        <v>14</v>
      </c>
      <c r="F4807" s="46">
        <v>20</v>
      </c>
      <c r="G4807" s="46">
        <f t="shared" si="86"/>
        <v>4000</v>
      </c>
      <c r="H4807" s="46">
        <v>200</v>
      </c>
      <c r="I4807" s="22"/>
    </row>
    <row r="4808" spans="1:9" ht="27" x14ac:dyDescent="0.25">
      <c r="A4808" s="46" t="s">
        <v>1281</v>
      </c>
      <c r="B4808" s="46" t="s">
        <v>2201</v>
      </c>
      <c r="C4808" s="46" t="s">
        <v>532</v>
      </c>
      <c r="D4808" s="46" t="s">
        <v>9</v>
      </c>
      <c r="E4808" s="46" t="s">
        <v>14</v>
      </c>
      <c r="F4808" s="46">
        <v>10</v>
      </c>
      <c r="G4808" s="46">
        <f t="shared" si="86"/>
        <v>40000</v>
      </c>
      <c r="H4808" s="46">
        <v>4000</v>
      </c>
      <c r="I4808" s="22"/>
    </row>
    <row r="4809" spans="1:9" ht="27" x14ac:dyDescent="0.25">
      <c r="A4809" s="46" t="s">
        <v>1281</v>
      </c>
      <c r="B4809" s="46" t="s">
        <v>2202</v>
      </c>
      <c r="C4809" s="46" t="s">
        <v>532</v>
      </c>
      <c r="D4809" s="46" t="s">
        <v>9</v>
      </c>
      <c r="E4809" s="46" t="s">
        <v>14</v>
      </c>
      <c r="F4809" s="46">
        <v>10000</v>
      </c>
      <c r="G4809" s="46">
        <f t="shared" si="86"/>
        <v>20000</v>
      </c>
      <c r="H4809" s="46">
        <v>2</v>
      </c>
      <c r="I4809" s="22"/>
    </row>
    <row r="4810" spans="1:9" ht="27" x14ac:dyDescent="0.25">
      <c r="A4810" s="46" t="s">
        <v>1281</v>
      </c>
      <c r="B4810" s="46" t="s">
        <v>2203</v>
      </c>
      <c r="C4810" s="46" t="s">
        <v>532</v>
      </c>
      <c r="D4810" s="46" t="s">
        <v>9</v>
      </c>
      <c r="E4810" s="46" t="s">
        <v>14</v>
      </c>
      <c r="F4810" s="46">
        <v>1500</v>
      </c>
      <c r="G4810" s="46">
        <f t="shared" si="86"/>
        <v>180000</v>
      </c>
      <c r="H4810" s="46">
        <v>120</v>
      </c>
      <c r="I4810" s="22"/>
    </row>
    <row r="4811" spans="1:9" ht="27" x14ac:dyDescent="0.25">
      <c r="A4811" s="46" t="s">
        <v>1281</v>
      </c>
      <c r="B4811" s="46" t="s">
        <v>2204</v>
      </c>
      <c r="C4811" s="46" t="s">
        <v>532</v>
      </c>
      <c r="D4811" s="46" t="s">
        <v>9</v>
      </c>
      <c r="E4811" s="46" t="s">
        <v>14</v>
      </c>
      <c r="F4811" s="46">
        <v>4000</v>
      </c>
      <c r="G4811" s="46">
        <f t="shared" si="86"/>
        <v>16000</v>
      </c>
      <c r="H4811" s="46">
        <v>4</v>
      </c>
      <c r="I4811" s="22"/>
    </row>
    <row r="4812" spans="1:9" ht="27" x14ac:dyDescent="0.25">
      <c r="A4812" s="46">
        <v>4251</v>
      </c>
      <c r="B4812" s="46" t="s">
        <v>3402</v>
      </c>
      <c r="C4812" s="46" t="s">
        <v>454</v>
      </c>
      <c r="D4812" s="46" t="s">
        <v>1212</v>
      </c>
      <c r="E4812" s="46" t="s">
        <v>14</v>
      </c>
      <c r="F4812" s="46">
        <v>72000</v>
      </c>
      <c r="G4812" s="46">
        <v>72000</v>
      </c>
      <c r="H4812" s="46">
        <v>1</v>
      </c>
      <c r="I4812" s="22"/>
    </row>
    <row r="4813" spans="1:9" ht="27" x14ac:dyDescent="0.25">
      <c r="A4813" s="46" t="s">
        <v>1281</v>
      </c>
      <c r="B4813" s="46" t="s">
        <v>2205</v>
      </c>
      <c r="C4813" s="46" t="s">
        <v>532</v>
      </c>
      <c r="D4813" s="46" t="s">
        <v>9</v>
      </c>
      <c r="E4813" s="46" t="s">
        <v>14</v>
      </c>
      <c r="F4813" s="46">
        <v>200</v>
      </c>
      <c r="G4813" s="46">
        <f t="shared" si="86"/>
        <v>40000</v>
      </c>
      <c r="H4813" s="46">
        <v>200</v>
      </c>
      <c r="I4813" s="22"/>
    </row>
    <row r="4814" spans="1:9" ht="27" x14ac:dyDescent="0.25">
      <c r="A4814" s="46">
        <v>4231</v>
      </c>
      <c r="B4814" s="46" t="s">
        <v>5004</v>
      </c>
      <c r="C4814" s="46" t="s">
        <v>3889</v>
      </c>
      <c r="D4814" s="46" t="s">
        <v>9</v>
      </c>
      <c r="E4814" s="46" t="s">
        <v>14</v>
      </c>
      <c r="F4814" s="46">
        <v>240000</v>
      </c>
      <c r="G4814" s="46">
        <v>240000</v>
      </c>
      <c r="H4814" s="46">
        <v>1</v>
      </c>
      <c r="I4814" s="22"/>
    </row>
    <row r="4815" spans="1:9" ht="40.5" x14ac:dyDescent="0.25">
      <c r="A4815" s="46">
        <v>4215</v>
      </c>
      <c r="B4815" s="46" t="s">
        <v>5110</v>
      </c>
      <c r="C4815" s="46" t="s">
        <v>1320</v>
      </c>
      <c r="D4815" s="46" t="s">
        <v>13</v>
      </c>
      <c r="E4815" s="46" t="s">
        <v>14</v>
      </c>
      <c r="F4815" s="46">
        <v>106000</v>
      </c>
      <c r="G4815" s="46">
        <v>106000</v>
      </c>
      <c r="H4815" s="46">
        <v>1</v>
      </c>
      <c r="I4815" s="22"/>
    </row>
    <row r="4816" spans="1:9" ht="40.5" x14ac:dyDescent="0.25">
      <c r="A4816" s="46">
        <v>4215</v>
      </c>
      <c r="B4816" s="46" t="s">
        <v>5111</v>
      </c>
      <c r="C4816" s="46" t="s">
        <v>1320</v>
      </c>
      <c r="D4816" s="46" t="s">
        <v>13</v>
      </c>
      <c r="E4816" s="46" t="s">
        <v>14</v>
      </c>
      <c r="F4816" s="46">
        <v>111000</v>
      </c>
      <c r="G4816" s="46">
        <v>111000</v>
      </c>
      <c r="H4816" s="46">
        <v>1</v>
      </c>
      <c r="I4816" s="22"/>
    </row>
    <row r="4817" spans="1:9" ht="40.5" x14ac:dyDescent="0.25">
      <c r="A4817" s="46">
        <v>4215</v>
      </c>
      <c r="B4817" s="46" t="s">
        <v>5112</v>
      </c>
      <c r="C4817" s="46" t="s">
        <v>1320</v>
      </c>
      <c r="D4817" s="46" t="s">
        <v>13</v>
      </c>
      <c r="E4817" s="46" t="s">
        <v>14</v>
      </c>
      <c r="F4817" s="46">
        <v>106000</v>
      </c>
      <c r="G4817" s="46">
        <v>106000</v>
      </c>
      <c r="H4817" s="46">
        <v>1</v>
      </c>
      <c r="I4817" s="22"/>
    </row>
    <row r="4818" spans="1:9" ht="40.5" x14ac:dyDescent="0.25">
      <c r="A4818" s="46">
        <v>4215</v>
      </c>
      <c r="B4818" s="46" t="s">
        <v>5113</v>
      </c>
      <c r="C4818" s="46" t="s">
        <v>1320</v>
      </c>
      <c r="D4818" s="46" t="s">
        <v>13</v>
      </c>
      <c r="E4818" s="46" t="s">
        <v>14</v>
      </c>
      <c r="F4818" s="46">
        <v>106000</v>
      </c>
      <c r="G4818" s="46">
        <v>106000</v>
      </c>
      <c r="H4818" s="46">
        <v>1</v>
      </c>
      <c r="I4818" s="22"/>
    </row>
    <row r="4819" spans="1:9" x14ac:dyDescent="0.25">
      <c r="A4819" s="46">
        <v>4241</v>
      </c>
      <c r="B4819" s="46" t="s">
        <v>5507</v>
      </c>
      <c r="C4819" s="46" t="s">
        <v>1671</v>
      </c>
      <c r="D4819" s="46" t="s">
        <v>9</v>
      </c>
      <c r="E4819" s="46" t="s">
        <v>14</v>
      </c>
      <c r="F4819" s="46">
        <v>90000</v>
      </c>
      <c r="G4819" s="46">
        <v>90000</v>
      </c>
      <c r="H4819" s="46">
        <v>1</v>
      </c>
      <c r="I4819" s="22"/>
    </row>
    <row r="4820" spans="1:9" ht="27" x14ac:dyDescent="0.25">
      <c r="A4820" s="46">
        <v>4241</v>
      </c>
      <c r="B4820" s="46" t="s">
        <v>5508</v>
      </c>
      <c r="C4820" s="46" t="s">
        <v>5509</v>
      </c>
      <c r="D4820" s="46" t="s">
        <v>9</v>
      </c>
      <c r="E4820" s="46" t="s">
        <v>14</v>
      </c>
      <c r="F4820" s="46">
        <v>180000</v>
      </c>
      <c r="G4820" s="46">
        <v>180000</v>
      </c>
      <c r="H4820" s="46">
        <v>1</v>
      </c>
      <c r="I4820" s="22"/>
    </row>
    <row r="4821" spans="1:9" ht="40.5" x14ac:dyDescent="0.25">
      <c r="A4821" s="46">
        <v>4241</v>
      </c>
      <c r="B4821" s="46" t="s">
        <v>5847</v>
      </c>
      <c r="C4821" s="46" t="s">
        <v>1111</v>
      </c>
      <c r="D4821" s="46" t="s">
        <v>13</v>
      </c>
      <c r="E4821" s="46" t="s">
        <v>14</v>
      </c>
      <c r="F4821" s="46">
        <v>60000</v>
      </c>
      <c r="G4821" s="46">
        <v>60000</v>
      </c>
      <c r="H4821" s="46">
        <v>1</v>
      </c>
      <c r="I4821" s="22"/>
    </row>
    <row r="4822" spans="1:9" ht="24" x14ac:dyDescent="0.25">
      <c r="A4822" s="46"/>
      <c r="B4822" s="70" t="s">
        <v>966</v>
      </c>
      <c r="C4822" s="70" t="s">
        <v>510</v>
      </c>
      <c r="D4822" s="126"/>
      <c r="E4822" s="126"/>
      <c r="F4822" s="126"/>
      <c r="G4822" s="126"/>
      <c r="H4822" s="126"/>
      <c r="I4822" s="22"/>
    </row>
    <row r="4823" spans="1:9" x14ac:dyDescent="0.25">
      <c r="A4823" s="138" t="s">
        <v>8</v>
      </c>
      <c r="B4823" s="139"/>
      <c r="C4823" s="139"/>
      <c r="D4823" s="139"/>
      <c r="E4823" s="139"/>
      <c r="F4823" s="139"/>
      <c r="G4823" s="139"/>
      <c r="H4823" s="140"/>
      <c r="I4823" s="22"/>
    </row>
    <row r="4824" spans="1:9" x14ac:dyDescent="0.25">
      <c r="A4824" s="46">
        <v>4267</v>
      </c>
      <c r="B4824" s="46" t="s">
        <v>4583</v>
      </c>
      <c r="C4824" s="46" t="s">
        <v>18</v>
      </c>
      <c r="D4824" s="46" t="s">
        <v>9</v>
      </c>
      <c r="E4824" s="46" t="s">
        <v>853</v>
      </c>
      <c r="F4824" s="46">
        <v>250</v>
      </c>
      <c r="G4824" s="46">
        <f>+F4824*H4824</f>
        <v>15000</v>
      </c>
      <c r="H4824" s="46">
        <v>60</v>
      </c>
      <c r="I4824" s="22"/>
    </row>
    <row r="4825" spans="1:9" ht="27" x14ac:dyDescent="0.25">
      <c r="A4825" s="46">
        <v>4267</v>
      </c>
      <c r="B4825" s="46" t="s">
        <v>4584</v>
      </c>
      <c r="C4825" s="46" t="s">
        <v>35</v>
      </c>
      <c r="D4825" s="46" t="s">
        <v>9</v>
      </c>
      <c r="E4825" s="46" t="s">
        <v>10</v>
      </c>
      <c r="F4825" s="46">
        <v>265</v>
      </c>
      <c r="G4825" s="46">
        <f t="shared" ref="G4825:G4877" si="87">+F4825*H4825</f>
        <v>45050</v>
      </c>
      <c r="H4825" s="46">
        <v>170</v>
      </c>
      <c r="I4825" s="22"/>
    </row>
    <row r="4826" spans="1:9" x14ac:dyDescent="0.25">
      <c r="A4826" s="46">
        <v>4267</v>
      </c>
      <c r="B4826" s="46" t="s">
        <v>4585</v>
      </c>
      <c r="C4826" s="46" t="s">
        <v>4586</v>
      </c>
      <c r="D4826" s="46" t="s">
        <v>9</v>
      </c>
      <c r="E4826" s="46" t="s">
        <v>10</v>
      </c>
      <c r="F4826" s="46">
        <v>530</v>
      </c>
      <c r="G4826" s="46">
        <f t="shared" si="87"/>
        <v>5300</v>
      </c>
      <c r="H4826" s="46">
        <v>10</v>
      </c>
      <c r="I4826" s="22"/>
    </row>
    <row r="4827" spans="1:9" ht="27" x14ac:dyDescent="0.25">
      <c r="A4827" s="46">
        <v>4267</v>
      </c>
      <c r="B4827" s="46" t="s">
        <v>4587</v>
      </c>
      <c r="C4827" s="46" t="s">
        <v>4588</v>
      </c>
      <c r="D4827" s="46" t="s">
        <v>9</v>
      </c>
      <c r="E4827" s="46" t="s">
        <v>10</v>
      </c>
      <c r="F4827" s="46">
        <v>15</v>
      </c>
      <c r="G4827" s="46">
        <f t="shared" si="87"/>
        <v>7500</v>
      </c>
      <c r="H4827" s="46">
        <v>500</v>
      </c>
      <c r="I4827" s="22"/>
    </row>
    <row r="4828" spans="1:9" ht="27" x14ac:dyDescent="0.25">
      <c r="A4828" s="46">
        <v>4267</v>
      </c>
      <c r="B4828" s="46" t="s">
        <v>4589</v>
      </c>
      <c r="C4828" s="46" t="s">
        <v>4162</v>
      </c>
      <c r="D4828" s="46" t="s">
        <v>9</v>
      </c>
      <c r="E4828" s="46" t="s">
        <v>10</v>
      </c>
      <c r="F4828" s="46">
        <v>320</v>
      </c>
      <c r="G4828" s="46">
        <f t="shared" si="87"/>
        <v>6400</v>
      </c>
      <c r="H4828" s="46">
        <v>20</v>
      </c>
      <c r="I4828" s="22"/>
    </row>
    <row r="4829" spans="1:9" x14ac:dyDescent="0.25">
      <c r="A4829" s="46">
        <v>4267</v>
      </c>
      <c r="B4829" s="46" t="s">
        <v>4590</v>
      </c>
      <c r="C4829" s="46" t="s">
        <v>4591</v>
      </c>
      <c r="D4829" s="46" t="s">
        <v>9</v>
      </c>
      <c r="E4829" s="46" t="s">
        <v>10</v>
      </c>
      <c r="F4829" s="46">
        <v>120</v>
      </c>
      <c r="G4829" s="46">
        <f t="shared" si="87"/>
        <v>7200</v>
      </c>
      <c r="H4829" s="46">
        <v>60</v>
      </c>
      <c r="I4829" s="22"/>
    </row>
    <row r="4830" spans="1:9" x14ac:dyDescent="0.25">
      <c r="A4830" s="46">
        <v>4267</v>
      </c>
      <c r="B4830" s="46" t="s">
        <v>4592</v>
      </c>
      <c r="C4830" s="46" t="s">
        <v>2565</v>
      </c>
      <c r="D4830" s="46" t="s">
        <v>9</v>
      </c>
      <c r="E4830" s="46" t="s">
        <v>10</v>
      </c>
      <c r="F4830" s="46">
        <v>120</v>
      </c>
      <c r="G4830" s="46">
        <f t="shared" si="87"/>
        <v>8400</v>
      </c>
      <c r="H4830" s="46">
        <v>70</v>
      </c>
      <c r="I4830" s="22"/>
    </row>
    <row r="4831" spans="1:9" ht="27" x14ac:dyDescent="0.25">
      <c r="A4831" s="46">
        <v>4267</v>
      </c>
      <c r="B4831" s="46" t="s">
        <v>4593</v>
      </c>
      <c r="C4831" s="46" t="s">
        <v>4594</v>
      </c>
      <c r="D4831" s="46" t="s">
        <v>9</v>
      </c>
      <c r="E4831" s="46" t="s">
        <v>10</v>
      </c>
      <c r="F4831" s="46">
        <v>2000</v>
      </c>
      <c r="G4831" s="46">
        <f t="shared" si="87"/>
        <v>40000</v>
      </c>
      <c r="H4831" s="46">
        <v>20</v>
      </c>
      <c r="I4831" s="22"/>
    </row>
    <row r="4832" spans="1:9" ht="27" x14ac:dyDescent="0.25">
      <c r="A4832" s="46">
        <v>4267</v>
      </c>
      <c r="B4832" s="46" t="s">
        <v>4595</v>
      </c>
      <c r="C4832" s="46" t="s">
        <v>4596</v>
      </c>
      <c r="D4832" s="46" t="s">
        <v>9</v>
      </c>
      <c r="E4832" s="46" t="s">
        <v>10</v>
      </c>
      <c r="F4832" s="46">
        <v>1600</v>
      </c>
      <c r="G4832" s="46">
        <f t="shared" si="87"/>
        <v>160000</v>
      </c>
      <c r="H4832" s="46">
        <v>100</v>
      </c>
      <c r="I4832" s="22"/>
    </row>
    <row r="4833" spans="1:9" ht="27" x14ac:dyDescent="0.25">
      <c r="A4833" s="46">
        <v>4267</v>
      </c>
      <c r="B4833" s="46" t="s">
        <v>4597</v>
      </c>
      <c r="C4833" s="46" t="s">
        <v>4596</v>
      </c>
      <c r="D4833" s="46" t="s">
        <v>9</v>
      </c>
      <c r="E4833" s="46" t="s">
        <v>10</v>
      </c>
      <c r="F4833" s="46">
        <v>1200</v>
      </c>
      <c r="G4833" s="46">
        <f t="shared" si="87"/>
        <v>116400</v>
      </c>
      <c r="H4833" s="46">
        <v>97</v>
      </c>
      <c r="I4833" s="22"/>
    </row>
    <row r="4834" spans="1:9" x14ac:dyDescent="0.25">
      <c r="A4834" s="46">
        <v>4267</v>
      </c>
      <c r="B4834" s="46" t="s">
        <v>4598</v>
      </c>
      <c r="C4834" s="46" t="s">
        <v>4599</v>
      </c>
      <c r="D4834" s="46" t="s">
        <v>9</v>
      </c>
      <c r="E4834" s="46" t="s">
        <v>10</v>
      </c>
      <c r="F4834" s="46">
        <v>5200</v>
      </c>
      <c r="G4834" s="46">
        <f t="shared" si="87"/>
        <v>31200</v>
      </c>
      <c r="H4834" s="46">
        <v>6</v>
      </c>
      <c r="I4834" s="22"/>
    </row>
    <row r="4835" spans="1:9" x14ac:dyDescent="0.25">
      <c r="A4835" s="46">
        <v>4267</v>
      </c>
      <c r="B4835" s="46" t="s">
        <v>4600</v>
      </c>
      <c r="C4835" s="46" t="s">
        <v>4599</v>
      </c>
      <c r="D4835" s="46" t="s">
        <v>9</v>
      </c>
      <c r="E4835" s="46" t="s">
        <v>10</v>
      </c>
      <c r="F4835" s="46">
        <v>4200</v>
      </c>
      <c r="G4835" s="46">
        <f t="shared" si="87"/>
        <v>33600</v>
      </c>
      <c r="H4835" s="46">
        <v>8</v>
      </c>
      <c r="I4835" s="22"/>
    </row>
    <row r="4836" spans="1:9" x14ac:dyDescent="0.25">
      <c r="A4836" s="46">
        <v>4267</v>
      </c>
      <c r="B4836" s="46" t="s">
        <v>4601</v>
      </c>
      <c r="C4836" s="46" t="s">
        <v>1498</v>
      </c>
      <c r="D4836" s="46" t="s">
        <v>9</v>
      </c>
      <c r="E4836" s="46" t="s">
        <v>10</v>
      </c>
      <c r="F4836" s="46">
        <v>2600</v>
      </c>
      <c r="G4836" s="46">
        <f t="shared" si="87"/>
        <v>13000</v>
      </c>
      <c r="H4836" s="46">
        <v>5</v>
      </c>
      <c r="I4836" s="22"/>
    </row>
    <row r="4837" spans="1:9" x14ac:dyDescent="0.25">
      <c r="A4837" s="46">
        <v>4267</v>
      </c>
      <c r="B4837" s="46" t="s">
        <v>4602</v>
      </c>
      <c r="C4837" s="46" t="s">
        <v>1498</v>
      </c>
      <c r="D4837" s="46" t="s">
        <v>9</v>
      </c>
      <c r="E4837" s="46" t="s">
        <v>10</v>
      </c>
      <c r="F4837" s="46">
        <v>800</v>
      </c>
      <c r="G4837" s="46">
        <f t="shared" si="87"/>
        <v>64000</v>
      </c>
      <c r="H4837" s="46">
        <v>80</v>
      </c>
      <c r="I4837" s="22"/>
    </row>
    <row r="4838" spans="1:9" x14ac:dyDescent="0.25">
      <c r="A4838" s="46">
        <v>4267</v>
      </c>
      <c r="B4838" s="46" t="s">
        <v>4603</v>
      </c>
      <c r="C4838" s="46" t="s">
        <v>1498</v>
      </c>
      <c r="D4838" s="46" t="s">
        <v>9</v>
      </c>
      <c r="E4838" s="46" t="s">
        <v>10</v>
      </c>
      <c r="F4838" s="46">
        <v>6000</v>
      </c>
      <c r="G4838" s="46">
        <f t="shared" si="87"/>
        <v>12000</v>
      </c>
      <c r="H4838" s="46">
        <v>2</v>
      </c>
      <c r="I4838" s="22"/>
    </row>
    <row r="4839" spans="1:9" x14ac:dyDescent="0.25">
      <c r="A4839" s="46">
        <v>4267</v>
      </c>
      <c r="B4839" s="46" t="s">
        <v>4604</v>
      </c>
      <c r="C4839" s="46" t="s">
        <v>1498</v>
      </c>
      <c r="D4839" s="46" t="s">
        <v>9</v>
      </c>
      <c r="E4839" s="46" t="s">
        <v>10</v>
      </c>
      <c r="F4839" s="46">
        <v>1000</v>
      </c>
      <c r="G4839" s="46">
        <f t="shared" si="87"/>
        <v>50000</v>
      </c>
      <c r="H4839" s="46">
        <v>50</v>
      </c>
      <c r="I4839" s="22"/>
    </row>
    <row r="4840" spans="1:9" x14ac:dyDescent="0.25">
      <c r="A4840" s="46">
        <v>4267</v>
      </c>
      <c r="B4840" s="46" t="s">
        <v>4605</v>
      </c>
      <c r="C4840" s="46" t="s">
        <v>1498</v>
      </c>
      <c r="D4840" s="46" t="s">
        <v>9</v>
      </c>
      <c r="E4840" s="46" t="s">
        <v>10</v>
      </c>
      <c r="F4840" s="46">
        <v>8000</v>
      </c>
      <c r="G4840" s="46">
        <f t="shared" si="87"/>
        <v>64000</v>
      </c>
      <c r="H4840" s="46">
        <v>8</v>
      </c>
      <c r="I4840" s="22"/>
    </row>
    <row r="4841" spans="1:9" x14ac:dyDescent="0.25">
      <c r="A4841" s="46">
        <v>4267</v>
      </c>
      <c r="B4841" s="46" t="s">
        <v>4606</v>
      </c>
      <c r="C4841" s="46" t="s">
        <v>1498</v>
      </c>
      <c r="D4841" s="46" t="s">
        <v>9</v>
      </c>
      <c r="E4841" s="46" t="s">
        <v>10</v>
      </c>
      <c r="F4841" s="46">
        <v>7120</v>
      </c>
      <c r="G4841" s="46">
        <f t="shared" si="87"/>
        <v>71200</v>
      </c>
      <c r="H4841" s="46">
        <v>10</v>
      </c>
      <c r="I4841" s="22"/>
    </row>
    <row r="4842" spans="1:9" ht="27" x14ac:dyDescent="0.25">
      <c r="A4842" s="46">
        <v>4267</v>
      </c>
      <c r="B4842" s="46" t="s">
        <v>4607</v>
      </c>
      <c r="C4842" s="46" t="s">
        <v>4608</v>
      </c>
      <c r="D4842" s="46" t="s">
        <v>9</v>
      </c>
      <c r="E4842" s="46" t="s">
        <v>10</v>
      </c>
      <c r="F4842" s="46">
        <v>3200</v>
      </c>
      <c r="G4842" s="46">
        <f t="shared" si="87"/>
        <v>64000</v>
      </c>
      <c r="H4842" s="46">
        <v>20</v>
      </c>
      <c r="I4842" s="22"/>
    </row>
    <row r="4843" spans="1:9" x14ac:dyDescent="0.25">
      <c r="A4843" s="46">
        <v>4267</v>
      </c>
      <c r="B4843" s="46" t="s">
        <v>4609</v>
      </c>
      <c r="C4843" s="46" t="s">
        <v>1502</v>
      </c>
      <c r="D4843" s="46" t="s">
        <v>9</v>
      </c>
      <c r="E4843" s="46" t="s">
        <v>10</v>
      </c>
      <c r="F4843" s="46">
        <v>5000</v>
      </c>
      <c r="G4843" s="46">
        <f t="shared" si="87"/>
        <v>25000</v>
      </c>
      <c r="H4843" s="46">
        <v>5</v>
      </c>
      <c r="I4843" s="22"/>
    </row>
    <row r="4844" spans="1:9" x14ac:dyDescent="0.25">
      <c r="A4844" s="46">
        <v>4267</v>
      </c>
      <c r="B4844" s="46" t="s">
        <v>4610</v>
      </c>
      <c r="C4844" s="46" t="s">
        <v>1502</v>
      </c>
      <c r="D4844" s="46" t="s">
        <v>9</v>
      </c>
      <c r="E4844" s="46" t="s">
        <v>10</v>
      </c>
      <c r="F4844" s="46">
        <v>3500</v>
      </c>
      <c r="G4844" s="46">
        <f t="shared" si="87"/>
        <v>35000</v>
      </c>
      <c r="H4844" s="46">
        <v>10</v>
      </c>
      <c r="I4844" s="22"/>
    </row>
    <row r="4845" spans="1:9" x14ac:dyDescent="0.25">
      <c r="A4845" s="46">
        <v>4267</v>
      </c>
      <c r="B4845" s="46" t="s">
        <v>4611</v>
      </c>
      <c r="C4845" s="46" t="s">
        <v>1505</v>
      </c>
      <c r="D4845" s="46" t="s">
        <v>9</v>
      </c>
      <c r="E4845" s="46" t="s">
        <v>10</v>
      </c>
      <c r="F4845" s="46">
        <v>930</v>
      </c>
      <c r="G4845" s="46">
        <f t="shared" si="87"/>
        <v>11160</v>
      </c>
      <c r="H4845" s="46">
        <v>12</v>
      </c>
      <c r="I4845" s="22"/>
    </row>
    <row r="4846" spans="1:9" x14ac:dyDescent="0.25">
      <c r="A4846" s="46">
        <v>4267</v>
      </c>
      <c r="B4846" s="46" t="s">
        <v>4612</v>
      </c>
      <c r="C4846" s="46" t="s">
        <v>1506</v>
      </c>
      <c r="D4846" s="46" t="s">
        <v>9</v>
      </c>
      <c r="E4846" s="46" t="s">
        <v>10</v>
      </c>
      <c r="F4846" s="46">
        <v>150</v>
      </c>
      <c r="G4846" s="46">
        <f t="shared" si="87"/>
        <v>60000</v>
      </c>
      <c r="H4846" s="46">
        <v>400</v>
      </c>
      <c r="I4846" s="22"/>
    </row>
    <row r="4847" spans="1:9" x14ac:dyDescent="0.25">
      <c r="A4847" s="46">
        <v>4267</v>
      </c>
      <c r="B4847" s="46" t="s">
        <v>4613</v>
      </c>
      <c r="C4847" s="46" t="s">
        <v>1506</v>
      </c>
      <c r="D4847" s="46" t="s">
        <v>9</v>
      </c>
      <c r="E4847" s="46" t="s">
        <v>10</v>
      </c>
      <c r="F4847" s="46">
        <v>120</v>
      </c>
      <c r="G4847" s="46">
        <f t="shared" si="87"/>
        <v>24000</v>
      </c>
      <c r="H4847" s="46">
        <v>200</v>
      </c>
      <c r="I4847" s="22"/>
    </row>
    <row r="4848" spans="1:9" ht="27" x14ac:dyDescent="0.25">
      <c r="A4848" s="46">
        <v>4267</v>
      </c>
      <c r="B4848" s="46" t="s">
        <v>4614</v>
      </c>
      <c r="C4848" s="46" t="s">
        <v>1629</v>
      </c>
      <c r="D4848" s="46" t="s">
        <v>9</v>
      </c>
      <c r="E4848" s="46" t="s">
        <v>10</v>
      </c>
      <c r="F4848" s="46">
        <v>2000</v>
      </c>
      <c r="G4848" s="46">
        <f t="shared" si="87"/>
        <v>10000</v>
      </c>
      <c r="H4848" s="46">
        <v>5</v>
      </c>
      <c r="I4848" s="22"/>
    </row>
    <row r="4849" spans="1:9" x14ac:dyDescent="0.25">
      <c r="A4849" s="46">
        <v>4267</v>
      </c>
      <c r="B4849" s="46" t="s">
        <v>4615</v>
      </c>
      <c r="C4849" s="46" t="s">
        <v>1374</v>
      </c>
      <c r="D4849" s="46" t="s">
        <v>9</v>
      </c>
      <c r="E4849" s="46" t="s">
        <v>10</v>
      </c>
      <c r="F4849" s="46">
        <v>12000</v>
      </c>
      <c r="G4849" s="46">
        <f t="shared" si="87"/>
        <v>144000</v>
      </c>
      <c r="H4849" s="46">
        <v>12</v>
      </c>
      <c r="I4849" s="22"/>
    </row>
    <row r="4850" spans="1:9" x14ac:dyDescent="0.25">
      <c r="A4850" s="46">
        <v>4267</v>
      </c>
      <c r="B4850" s="46" t="s">
        <v>4616</v>
      </c>
      <c r="C4850" s="46" t="s">
        <v>1374</v>
      </c>
      <c r="D4850" s="46" t="s">
        <v>9</v>
      </c>
      <c r="E4850" s="46" t="s">
        <v>10</v>
      </c>
      <c r="F4850" s="46">
        <v>12000</v>
      </c>
      <c r="G4850" s="46">
        <f t="shared" si="87"/>
        <v>288000</v>
      </c>
      <c r="H4850" s="46">
        <v>24</v>
      </c>
      <c r="I4850" s="22"/>
    </row>
    <row r="4851" spans="1:9" ht="27" x14ac:dyDescent="0.25">
      <c r="A4851" s="46">
        <v>4267</v>
      </c>
      <c r="B4851" s="46" t="s">
        <v>4617</v>
      </c>
      <c r="C4851" s="46" t="s">
        <v>1551</v>
      </c>
      <c r="D4851" s="46" t="s">
        <v>9</v>
      </c>
      <c r="E4851" s="46" t="s">
        <v>10</v>
      </c>
      <c r="F4851" s="46">
        <v>10</v>
      </c>
      <c r="G4851" s="46">
        <f t="shared" si="87"/>
        <v>71000</v>
      </c>
      <c r="H4851" s="46">
        <v>7100</v>
      </c>
      <c r="I4851" s="22"/>
    </row>
    <row r="4852" spans="1:9" x14ac:dyDescent="0.25">
      <c r="A4852" s="46">
        <v>4267</v>
      </c>
      <c r="B4852" s="46" t="s">
        <v>4618</v>
      </c>
      <c r="C4852" s="46" t="s">
        <v>827</v>
      </c>
      <c r="D4852" s="46" t="s">
        <v>9</v>
      </c>
      <c r="E4852" s="46" t="s">
        <v>10</v>
      </c>
      <c r="F4852" s="46">
        <v>310</v>
      </c>
      <c r="G4852" s="46">
        <f t="shared" si="87"/>
        <v>4650</v>
      </c>
      <c r="H4852" s="46">
        <v>15</v>
      </c>
      <c r="I4852" s="22"/>
    </row>
    <row r="4853" spans="1:9" x14ac:dyDescent="0.25">
      <c r="A4853" s="46">
        <v>4267</v>
      </c>
      <c r="B4853" s="46" t="s">
        <v>4619</v>
      </c>
      <c r="C4853" s="46" t="s">
        <v>4620</v>
      </c>
      <c r="D4853" s="46" t="s">
        <v>381</v>
      </c>
      <c r="E4853" s="46" t="s">
        <v>10</v>
      </c>
      <c r="F4853" s="46">
        <v>2000</v>
      </c>
      <c r="G4853" s="46">
        <f t="shared" si="87"/>
        <v>16000</v>
      </c>
      <c r="H4853" s="46">
        <v>8</v>
      </c>
      <c r="I4853" s="22"/>
    </row>
    <row r="4854" spans="1:9" x14ac:dyDescent="0.25">
      <c r="A4854" s="46">
        <v>4267</v>
      </c>
      <c r="B4854" s="46" t="s">
        <v>4621</v>
      </c>
      <c r="C4854" s="46" t="s">
        <v>4620</v>
      </c>
      <c r="D4854" s="46" t="s">
        <v>381</v>
      </c>
      <c r="E4854" s="46" t="s">
        <v>10</v>
      </c>
      <c r="F4854" s="46">
        <v>5000</v>
      </c>
      <c r="G4854" s="46">
        <f t="shared" si="87"/>
        <v>15000</v>
      </c>
      <c r="H4854" s="46">
        <v>3</v>
      </c>
      <c r="I4854" s="22"/>
    </row>
    <row r="4855" spans="1:9" x14ac:dyDescent="0.25">
      <c r="A4855" s="46">
        <v>4267</v>
      </c>
      <c r="B4855" s="46" t="s">
        <v>4622</v>
      </c>
      <c r="C4855" s="46" t="s">
        <v>1514</v>
      </c>
      <c r="D4855" s="46" t="s">
        <v>9</v>
      </c>
      <c r="E4855" s="46" t="s">
        <v>10</v>
      </c>
      <c r="F4855" s="46">
        <v>500</v>
      </c>
      <c r="G4855" s="46">
        <f t="shared" si="87"/>
        <v>300000</v>
      </c>
      <c r="H4855" s="46">
        <v>600</v>
      </c>
      <c r="I4855" s="22"/>
    </row>
    <row r="4856" spans="1:9" x14ac:dyDescent="0.25">
      <c r="A4856" s="46">
        <v>4267</v>
      </c>
      <c r="B4856" s="46" t="s">
        <v>4623</v>
      </c>
      <c r="C4856" s="46" t="s">
        <v>4624</v>
      </c>
      <c r="D4856" s="46" t="s">
        <v>9</v>
      </c>
      <c r="E4856" s="46" t="s">
        <v>10</v>
      </c>
      <c r="F4856" s="46">
        <v>380</v>
      </c>
      <c r="G4856" s="46">
        <f t="shared" si="87"/>
        <v>15200</v>
      </c>
      <c r="H4856" s="46">
        <v>40</v>
      </c>
      <c r="I4856" s="22"/>
    </row>
    <row r="4857" spans="1:9" x14ac:dyDescent="0.25">
      <c r="A4857" s="46">
        <v>4267</v>
      </c>
      <c r="B4857" s="46" t="s">
        <v>4625</v>
      </c>
      <c r="C4857" s="46" t="s">
        <v>1517</v>
      </c>
      <c r="D4857" s="46" t="s">
        <v>9</v>
      </c>
      <c r="E4857" s="46" t="s">
        <v>10</v>
      </c>
      <c r="F4857" s="46">
        <v>1200</v>
      </c>
      <c r="G4857" s="46">
        <f t="shared" si="87"/>
        <v>6000</v>
      </c>
      <c r="H4857" s="46">
        <v>5</v>
      </c>
      <c r="I4857" s="22"/>
    </row>
    <row r="4858" spans="1:9" x14ac:dyDescent="0.25">
      <c r="A4858" s="46">
        <v>4267</v>
      </c>
      <c r="B4858" s="46" t="s">
        <v>4626</v>
      </c>
      <c r="C4858" s="46" t="s">
        <v>1520</v>
      </c>
      <c r="D4858" s="46" t="s">
        <v>9</v>
      </c>
      <c r="E4858" s="46" t="s">
        <v>543</v>
      </c>
      <c r="F4858" s="46">
        <v>500</v>
      </c>
      <c r="G4858" s="46">
        <f t="shared" si="87"/>
        <v>10000</v>
      </c>
      <c r="H4858" s="46">
        <v>20</v>
      </c>
      <c r="I4858" s="22"/>
    </row>
    <row r="4859" spans="1:9" x14ac:dyDescent="0.25">
      <c r="A4859" s="46">
        <v>4267</v>
      </c>
      <c r="B4859" s="46" t="s">
        <v>4627</v>
      </c>
      <c r="C4859" s="46" t="s">
        <v>1520</v>
      </c>
      <c r="D4859" s="46" t="s">
        <v>9</v>
      </c>
      <c r="E4859" s="46" t="s">
        <v>543</v>
      </c>
      <c r="F4859" s="46">
        <v>1000</v>
      </c>
      <c r="G4859" s="46">
        <f t="shared" si="87"/>
        <v>50000</v>
      </c>
      <c r="H4859" s="46">
        <v>50</v>
      </c>
      <c r="I4859" s="22"/>
    </row>
    <row r="4860" spans="1:9" x14ac:dyDescent="0.25">
      <c r="A4860" s="46">
        <v>4267</v>
      </c>
      <c r="B4860" s="46" t="s">
        <v>4628</v>
      </c>
      <c r="C4860" s="46" t="s">
        <v>1520</v>
      </c>
      <c r="D4860" s="46" t="s">
        <v>9</v>
      </c>
      <c r="E4860" s="46" t="s">
        <v>543</v>
      </c>
      <c r="F4860" s="46">
        <v>200</v>
      </c>
      <c r="G4860" s="46">
        <f t="shared" si="87"/>
        <v>10000</v>
      </c>
      <c r="H4860" s="46">
        <v>50</v>
      </c>
      <c r="I4860" s="22"/>
    </row>
    <row r="4861" spans="1:9" x14ac:dyDescent="0.25">
      <c r="A4861" s="46">
        <v>4267</v>
      </c>
      <c r="B4861" s="46" t="s">
        <v>4629</v>
      </c>
      <c r="C4861" s="46" t="s">
        <v>1520</v>
      </c>
      <c r="D4861" s="46" t="s">
        <v>9</v>
      </c>
      <c r="E4861" s="46" t="s">
        <v>543</v>
      </c>
      <c r="F4861" s="46">
        <v>1400</v>
      </c>
      <c r="G4861" s="46">
        <f t="shared" si="87"/>
        <v>7000</v>
      </c>
      <c r="H4861" s="46">
        <v>5</v>
      </c>
      <c r="I4861" s="22"/>
    </row>
    <row r="4862" spans="1:9" x14ac:dyDescent="0.25">
      <c r="A4862" s="46">
        <v>4267</v>
      </c>
      <c r="B4862" s="46" t="s">
        <v>4630</v>
      </c>
      <c r="C4862" s="46" t="s">
        <v>1522</v>
      </c>
      <c r="D4862" s="46" t="s">
        <v>9</v>
      </c>
      <c r="E4862" s="46" t="s">
        <v>11</v>
      </c>
      <c r="F4862" s="46">
        <v>600</v>
      </c>
      <c r="G4862" s="46">
        <f t="shared" si="87"/>
        <v>8400</v>
      </c>
      <c r="H4862" s="46">
        <v>14</v>
      </c>
      <c r="I4862" s="22"/>
    </row>
    <row r="4863" spans="1:9" x14ac:dyDescent="0.25">
      <c r="A4863" s="46">
        <v>4267</v>
      </c>
      <c r="B4863" s="46" t="s">
        <v>4631</v>
      </c>
      <c r="C4863" s="46" t="s">
        <v>1522</v>
      </c>
      <c r="D4863" s="46" t="s">
        <v>9</v>
      </c>
      <c r="E4863" s="46" t="s">
        <v>11</v>
      </c>
      <c r="F4863" s="46">
        <v>1200</v>
      </c>
      <c r="G4863" s="46">
        <f t="shared" si="87"/>
        <v>48000</v>
      </c>
      <c r="H4863" s="46">
        <v>40</v>
      </c>
      <c r="I4863" s="22"/>
    </row>
    <row r="4864" spans="1:9" x14ac:dyDescent="0.25">
      <c r="A4864" s="46">
        <v>4267</v>
      </c>
      <c r="B4864" s="46" t="s">
        <v>4632</v>
      </c>
      <c r="C4864" s="46" t="s">
        <v>3704</v>
      </c>
      <c r="D4864" s="46" t="s">
        <v>9</v>
      </c>
      <c r="E4864" s="46" t="s">
        <v>11</v>
      </c>
      <c r="F4864" s="46">
        <v>2000</v>
      </c>
      <c r="G4864" s="46">
        <f t="shared" si="87"/>
        <v>40000</v>
      </c>
      <c r="H4864" s="46">
        <v>20</v>
      </c>
      <c r="I4864" s="22"/>
    </row>
    <row r="4865" spans="1:9" ht="27" x14ac:dyDescent="0.25">
      <c r="A4865" s="46">
        <v>4267</v>
      </c>
      <c r="B4865" s="46" t="s">
        <v>4633</v>
      </c>
      <c r="C4865" s="46" t="s">
        <v>4634</v>
      </c>
      <c r="D4865" s="46" t="s">
        <v>9</v>
      </c>
      <c r="E4865" s="46" t="s">
        <v>10</v>
      </c>
      <c r="F4865" s="46">
        <v>3200</v>
      </c>
      <c r="G4865" s="46">
        <f t="shared" si="87"/>
        <v>12800</v>
      </c>
      <c r="H4865" s="46">
        <v>4</v>
      </c>
      <c r="I4865" s="22"/>
    </row>
    <row r="4866" spans="1:9" x14ac:dyDescent="0.25">
      <c r="A4866" s="46">
        <v>4267</v>
      </c>
      <c r="B4866" s="46" t="s">
        <v>4635</v>
      </c>
      <c r="C4866" s="46" t="s">
        <v>840</v>
      </c>
      <c r="D4866" s="46" t="s">
        <v>9</v>
      </c>
      <c r="E4866" s="46" t="s">
        <v>10</v>
      </c>
      <c r="F4866" s="46">
        <v>380</v>
      </c>
      <c r="G4866" s="46">
        <f t="shared" si="87"/>
        <v>19000</v>
      </c>
      <c r="H4866" s="46">
        <v>50</v>
      </c>
      <c r="I4866" s="22"/>
    </row>
    <row r="4867" spans="1:9" ht="27" x14ac:dyDescent="0.25">
      <c r="A4867" s="46">
        <v>4267</v>
      </c>
      <c r="B4867" s="46" t="s">
        <v>4636</v>
      </c>
      <c r="C4867" s="46" t="s">
        <v>3711</v>
      </c>
      <c r="D4867" s="46" t="s">
        <v>9</v>
      </c>
      <c r="E4867" s="46" t="s">
        <v>10</v>
      </c>
      <c r="F4867" s="46">
        <v>300</v>
      </c>
      <c r="G4867" s="46">
        <f t="shared" si="87"/>
        <v>1500</v>
      </c>
      <c r="H4867" s="46">
        <v>5</v>
      </c>
      <c r="I4867" s="22"/>
    </row>
    <row r="4868" spans="1:9" x14ac:dyDescent="0.25">
      <c r="A4868" s="46">
        <v>4267</v>
      </c>
      <c r="B4868" s="46" t="s">
        <v>4637</v>
      </c>
      <c r="C4868" s="46" t="s">
        <v>1527</v>
      </c>
      <c r="D4868" s="46" t="s">
        <v>9</v>
      </c>
      <c r="E4868" s="46" t="s">
        <v>10</v>
      </c>
      <c r="F4868" s="46">
        <v>4000</v>
      </c>
      <c r="G4868" s="46">
        <f t="shared" si="87"/>
        <v>12000</v>
      </c>
      <c r="H4868" s="46">
        <v>3</v>
      </c>
      <c r="I4868" s="22"/>
    </row>
    <row r="4869" spans="1:9" ht="27" x14ac:dyDescent="0.25">
      <c r="A4869" s="46">
        <v>4267</v>
      </c>
      <c r="B4869" s="46" t="s">
        <v>4638</v>
      </c>
      <c r="C4869" s="46" t="s">
        <v>4639</v>
      </c>
      <c r="D4869" s="46" t="s">
        <v>9</v>
      </c>
      <c r="E4869" s="46" t="s">
        <v>10</v>
      </c>
      <c r="F4869" s="46">
        <v>1200</v>
      </c>
      <c r="G4869" s="46">
        <f t="shared" si="87"/>
        <v>6000</v>
      </c>
      <c r="H4869" s="46">
        <v>5</v>
      </c>
      <c r="I4869" s="22"/>
    </row>
    <row r="4870" spans="1:9" ht="27" x14ac:dyDescent="0.25">
      <c r="A4870" s="46">
        <v>4267</v>
      </c>
      <c r="B4870" s="46" t="s">
        <v>4640</v>
      </c>
      <c r="C4870" s="46" t="s">
        <v>4639</v>
      </c>
      <c r="D4870" s="46" t="s">
        <v>9</v>
      </c>
      <c r="E4870" s="46" t="s">
        <v>10</v>
      </c>
      <c r="F4870" s="46">
        <v>2000</v>
      </c>
      <c r="G4870" s="46">
        <f t="shared" si="87"/>
        <v>20000</v>
      </c>
      <c r="H4870" s="46">
        <v>10</v>
      </c>
      <c r="I4870" s="22"/>
    </row>
    <row r="4871" spans="1:9" ht="27" x14ac:dyDescent="0.25">
      <c r="A4871" s="46">
        <v>4267</v>
      </c>
      <c r="B4871" s="46" t="s">
        <v>4641</v>
      </c>
      <c r="C4871" s="46" t="s">
        <v>4639</v>
      </c>
      <c r="D4871" s="46" t="s">
        <v>9</v>
      </c>
      <c r="E4871" s="46" t="s">
        <v>10</v>
      </c>
      <c r="F4871" s="46">
        <v>3000</v>
      </c>
      <c r="G4871" s="46">
        <f t="shared" si="87"/>
        <v>15000</v>
      </c>
      <c r="H4871" s="46">
        <v>5</v>
      </c>
      <c r="I4871" s="22"/>
    </row>
    <row r="4872" spans="1:9" x14ac:dyDescent="0.25">
      <c r="A4872" s="46">
        <v>4267</v>
      </c>
      <c r="B4872" s="46" t="s">
        <v>4642</v>
      </c>
      <c r="C4872" s="46" t="s">
        <v>4643</v>
      </c>
      <c r="D4872" s="46" t="s">
        <v>9</v>
      </c>
      <c r="E4872" s="46" t="s">
        <v>10</v>
      </c>
      <c r="F4872" s="46">
        <v>5000</v>
      </c>
      <c r="G4872" s="46">
        <f t="shared" si="87"/>
        <v>15000</v>
      </c>
      <c r="H4872" s="46">
        <v>3</v>
      </c>
      <c r="I4872" s="22"/>
    </row>
    <row r="4873" spans="1:9" x14ac:dyDescent="0.25">
      <c r="A4873" s="46">
        <v>4267</v>
      </c>
      <c r="B4873" s="46" t="s">
        <v>4644</v>
      </c>
      <c r="C4873" s="46" t="s">
        <v>4643</v>
      </c>
      <c r="D4873" s="46" t="s">
        <v>9</v>
      </c>
      <c r="E4873" s="46" t="s">
        <v>10</v>
      </c>
      <c r="F4873" s="46">
        <v>42000</v>
      </c>
      <c r="G4873" s="46">
        <f t="shared" si="87"/>
        <v>42000</v>
      </c>
      <c r="H4873" s="46">
        <v>1</v>
      </c>
      <c r="I4873" s="22"/>
    </row>
    <row r="4874" spans="1:9" x14ac:dyDescent="0.25">
      <c r="A4874" s="46">
        <v>4267</v>
      </c>
      <c r="B4874" s="46" t="s">
        <v>4645</v>
      </c>
      <c r="C4874" s="46" t="s">
        <v>356</v>
      </c>
      <c r="D4874" s="46" t="s">
        <v>9</v>
      </c>
      <c r="E4874" s="46" t="s">
        <v>10</v>
      </c>
      <c r="F4874" s="46">
        <v>3800</v>
      </c>
      <c r="G4874" s="46">
        <f t="shared" si="87"/>
        <v>19000</v>
      </c>
      <c r="H4874" s="46">
        <v>5</v>
      </c>
      <c r="I4874" s="22"/>
    </row>
    <row r="4875" spans="1:9" x14ac:dyDescent="0.25">
      <c r="A4875" s="46">
        <v>4267</v>
      </c>
      <c r="B4875" s="46" t="s">
        <v>4646</v>
      </c>
      <c r="C4875" s="46" t="s">
        <v>1536</v>
      </c>
      <c r="D4875" s="46" t="s">
        <v>9</v>
      </c>
      <c r="E4875" s="46" t="s">
        <v>10</v>
      </c>
      <c r="F4875" s="46">
        <v>5000</v>
      </c>
      <c r="G4875" s="46">
        <f t="shared" si="87"/>
        <v>65000</v>
      </c>
      <c r="H4875" s="46">
        <v>13</v>
      </c>
      <c r="I4875" s="22"/>
    </row>
    <row r="4876" spans="1:9" x14ac:dyDescent="0.25">
      <c r="A4876" s="46">
        <v>4267</v>
      </c>
      <c r="B4876" s="46" t="s">
        <v>4647</v>
      </c>
      <c r="C4876" s="46" t="s">
        <v>852</v>
      </c>
      <c r="D4876" s="46" t="s">
        <v>9</v>
      </c>
      <c r="E4876" s="46" t="s">
        <v>10</v>
      </c>
      <c r="F4876" s="46">
        <v>2500</v>
      </c>
      <c r="G4876" s="46">
        <f t="shared" si="87"/>
        <v>32500</v>
      </c>
      <c r="H4876" s="46">
        <v>13</v>
      </c>
      <c r="I4876" s="22"/>
    </row>
    <row r="4877" spans="1:9" x14ac:dyDescent="0.25">
      <c r="A4877" s="46">
        <v>4267</v>
      </c>
      <c r="B4877" s="46" t="s">
        <v>4648</v>
      </c>
      <c r="C4877" s="46" t="s">
        <v>4649</v>
      </c>
      <c r="D4877" s="46" t="s">
        <v>9</v>
      </c>
      <c r="E4877" s="46" t="s">
        <v>10</v>
      </c>
      <c r="F4877" s="46">
        <v>6000</v>
      </c>
      <c r="G4877" s="46">
        <f t="shared" si="87"/>
        <v>18000</v>
      </c>
      <c r="H4877" s="46">
        <v>3</v>
      </c>
      <c r="I4877" s="22"/>
    </row>
    <row r="4878" spans="1:9" x14ac:dyDescent="0.25">
      <c r="A4878" s="46">
        <v>4264</v>
      </c>
      <c r="B4878" s="46" t="s">
        <v>4510</v>
      </c>
      <c r="C4878" s="46" t="s">
        <v>229</v>
      </c>
      <c r="D4878" s="46" t="s">
        <v>9</v>
      </c>
      <c r="E4878" s="46" t="s">
        <v>11</v>
      </c>
      <c r="F4878" s="46">
        <v>480</v>
      </c>
      <c r="G4878" s="46">
        <f>+F4878*H4878</f>
        <v>7525920</v>
      </c>
      <c r="H4878" s="46">
        <v>15679</v>
      </c>
      <c r="I4878" s="22"/>
    </row>
    <row r="4879" spans="1:9" x14ac:dyDescent="0.25">
      <c r="A4879" s="46">
        <v>4269</v>
      </c>
      <c r="B4879" s="46" t="s">
        <v>4440</v>
      </c>
      <c r="C4879" s="46" t="s">
        <v>2011</v>
      </c>
      <c r="D4879" s="46" t="s">
        <v>13</v>
      </c>
      <c r="E4879" s="46" t="s">
        <v>10</v>
      </c>
      <c r="F4879" s="46">
        <v>27000</v>
      </c>
      <c r="G4879" s="46">
        <f>+F4879*H4879</f>
        <v>27000</v>
      </c>
      <c r="H4879" s="46">
        <v>1</v>
      </c>
      <c r="I4879" s="22"/>
    </row>
    <row r="4880" spans="1:9" x14ac:dyDescent="0.25">
      <c r="A4880" s="46">
        <v>4269</v>
      </c>
      <c r="B4880" s="46" t="s">
        <v>4441</v>
      </c>
      <c r="C4880" s="46" t="s">
        <v>2011</v>
      </c>
      <c r="D4880" s="46" t="s">
        <v>13</v>
      </c>
      <c r="E4880" s="46" t="s">
        <v>10</v>
      </c>
      <c r="F4880" s="46">
        <v>27000</v>
      </c>
      <c r="G4880" s="46">
        <f t="shared" ref="G4880:G4892" si="88">+F4880*H4880</f>
        <v>27000</v>
      </c>
      <c r="H4880" s="46">
        <v>1</v>
      </c>
      <c r="I4880" s="22"/>
    </row>
    <row r="4881" spans="1:9" x14ac:dyDescent="0.25">
      <c r="A4881" s="46">
        <v>4269</v>
      </c>
      <c r="B4881" s="46" t="s">
        <v>4442</v>
      </c>
      <c r="C4881" s="46" t="s">
        <v>2011</v>
      </c>
      <c r="D4881" s="46" t="s">
        <v>13</v>
      </c>
      <c r="E4881" s="46" t="s">
        <v>10</v>
      </c>
      <c r="F4881" s="46">
        <v>27000</v>
      </c>
      <c r="G4881" s="46">
        <f t="shared" si="88"/>
        <v>27000</v>
      </c>
      <c r="H4881" s="46">
        <v>1</v>
      </c>
      <c r="I4881" s="22"/>
    </row>
    <row r="4882" spans="1:9" x14ac:dyDescent="0.25">
      <c r="A4882" s="46">
        <v>4269</v>
      </c>
      <c r="B4882" s="46" t="s">
        <v>4443</v>
      </c>
      <c r="C4882" s="46" t="s">
        <v>2011</v>
      </c>
      <c r="D4882" s="46" t="s">
        <v>13</v>
      </c>
      <c r="E4882" s="46" t="s">
        <v>10</v>
      </c>
      <c r="F4882" s="46">
        <v>27000</v>
      </c>
      <c r="G4882" s="46">
        <f t="shared" si="88"/>
        <v>270000</v>
      </c>
      <c r="H4882" s="46">
        <v>10</v>
      </c>
      <c r="I4882" s="22"/>
    </row>
    <row r="4883" spans="1:9" x14ac:dyDescent="0.25">
      <c r="A4883" s="46">
        <v>4269</v>
      </c>
      <c r="B4883" s="46" t="s">
        <v>4444</v>
      </c>
      <c r="C4883" s="46" t="s">
        <v>2011</v>
      </c>
      <c r="D4883" s="46" t="s">
        <v>13</v>
      </c>
      <c r="E4883" s="46" t="s">
        <v>10</v>
      </c>
      <c r="F4883" s="46">
        <v>22600</v>
      </c>
      <c r="G4883" s="46">
        <f t="shared" si="88"/>
        <v>22600</v>
      </c>
      <c r="H4883" s="46">
        <v>1</v>
      </c>
      <c r="I4883" s="22"/>
    </row>
    <row r="4884" spans="1:9" x14ac:dyDescent="0.25">
      <c r="A4884" s="46">
        <v>4269</v>
      </c>
      <c r="B4884" s="46" t="s">
        <v>4445</v>
      </c>
      <c r="C4884" s="46" t="s">
        <v>2011</v>
      </c>
      <c r="D4884" s="46" t="s">
        <v>13</v>
      </c>
      <c r="E4884" s="46" t="s">
        <v>10</v>
      </c>
      <c r="F4884" s="46">
        <v>22600</v>
      </c>
      <c r="G4884" s="46">
        <f t="shared" si="88"/>
        <v>22600</v>
      </c>
      <c r="H4884" s="46">
        <v>1</v>
      </c>
      <c r="I4884" s="22"/>
    </row>
    <row r="4885" spans="1:9" x14ac:dyDescent="0.25">
      <c r="A4885" s="46">
        <v>4269</v>
      </c>
      <c r="B4885" s="46" t="s">
        <v>4446</v>
      </c>
      <c r="C4885" s="46" t="s">
        <v>2011</v>
      </c>
      <c r="D4885" s="46" t="s">
        <v>13</v>
      </c>
      <c r="E4885" s="46" t="s">
        <v>10</v>
      </c>
      <c r="F4885" s="46">
        <v>22600</v>
      </c>
      <c r="G4885" s="46">
        <f t="shared" si="88"/>
        <v>22600</v>
      </c>
      <c r="H4885" s="46">
        <v>1</v>
      </c>
      <c r="I4885" s="22"/>
    </row>
    <row r="4886" spans="1:9" x14ac:dyDescent="0.25">
      <c r="A4886" s="46">
        <v>4269</v>
      </c>
      <c r="B4886" s="46" t="s">
        <v>4447</v>
      </c>
      <c r="C4886" s="46" t="s">
        <v>2011</v>
      </c>
      <c r="D4886" s="46" t="s">
        <v>13</v>
      </c>
      <c r="E4886" s="46" t="s">
        <v>10</v>
      </c>
      <c r="F4886" s="46">
        <v>19000</v>
      </c>
      <c r="G4886" s="46">
        <f t="shared" si="88"/>
        <v>19000</v>
      </c>
      <c r="H4886" s="46">
        <v>1</v>
      </c>
      <c r="I4886" s="22"/>
    </row>
    <row r="4887" spans="1:9" x14ac:dyDescent="0.25">
      <c r="A4887" s="46">
        <v>4269</v>
      </c>
      <c r="B4887" s="46" t="s">
        <v>4448</v>
      </c>
      <c r="C4887" s="46" t="s">
        <v>2011</v>
      </c>
      <c r="D4887" s="46" t="s">
        <v>13</v>
      </c>
      <c r="E4887" s="46" t="s">
        <v>10</v>
      </c>
      <c r="F4887" s="46">
        <v>25000</v>
      </c>
      <c r="G4887" s="46">
        <f t="shared" si="88"/>
        <v>50000</v>
      </c>
      <c r="H4887" s="46">
        <v>2</v>
      </c>
      <c r="I4887" s="22"/>
    </row>
    <row r="4888" spans="1:9" x14ac:dyDescent="0.25">
      <c r="A4888" s="46">
        <v>4269</v>
      </c>
      <c r="B4888" s="46" t="s">
        <v>4449</v>
      </c>
      <c r="C4888" s="46" t="s">
        <v>2011</v>
      </c>
      <c r="D4888" s="46" t="s">
        <v>13</v>
      </c>
      <c r="E4888" s="46" t="s">
        <v>10</v>
      </c>
      <c r="F4888" s="46">
        <v>35500</v>
      </c>
      <c r="G4888" s="46">
        <f t="shared" si="88"/>
        <v>35500</v>
      </c>
      <c r="H4888" s="46">
        <v>1</v>
      </c>
      <c r="I4888" s="22"/>
    </row>
    <row r="4889" spans="1:9" x14ac:dyDescent="0.25">
      <c r="A4889" s="46">
        <v>4269</v>
      </c>
      <c r="B4889" s="46" t="s">
        <v>4450</v>
      </c>
      <c r="C4889" s="46" t="s">
        <v>2011</v>
      </c>
      <c r="D4889" s="46" t="s">
        <v>13</v>
      </c>
      <c r="E4889" s="46" t="s">
        <v>10</v>
      </c>
      <c r="F4889" s="46">
        <v>22000</v>
      </c>
      <c r="G4889" s="46">
        <f t="shared" si="88"/>
        <v>22000</v>
      </c>
      <c r="H4889" s="46">
        <v>1</v>
      </c>
      <c r="I4889" s="22"/>
    </row>
    <row r="4890" spans="1:9" x14ac:dyDescent="0.25">
      <c r="A4890" s="46">
        <v>4269</v>
      </c>
      <c r="B4890" s="46" t="s">
        <v>4451</v>
      </c>
      <c r="C4890" s="46" t="s">
        <v>2011</v>
      </c>
      <c r="D4890" s="46" t="s">
        <v>13</v>
      </c>
      <c r="E4890" s="46" t="s">
        <v>10</v>
      </c>
      <c r="F4890" s="46">
        <v>33000</v>
      </c>
      <c r="G4890" s="46">
        <f t="shared" si="88"/>
        <v>132000</v>
      </c>
      <c r="H4890" s="46">
        <v>4</v>
      </c>
      <c r="I4890" s="22"/>
    </row>
    <row r="4891" spans="1:9" x14ac:dyDescent="0.25">
      <c r="A4891" s="46">
        <v>4269</v>
      </c>
      <c r="B4891" s="46" t="s">
        <v>4452</v>
      </c>
      <c r="C4891" s="46" t="s">
        <v>2011</v>
      </c>
      <c r="D4891" s="46" t="s">
        <v>13</v>
      </c>
      <c r="E4891" s="46" t="s">
        <v>10</v>
      </c>
      <c r="F4891" s="46">
        <v>27000</v>
      </c>
      <c r="G4891" s="46">
        <f t="shared" si="88"/>
        <v>54000</v>
      </c>
      <c r="H4891" s="46">
        <v>2</v>
      </c>
      <c r="I4891" s="22"/>
    </row>
    <row r="4892" spans="1:9" x14ac:dyDescent="0.25">
      <c r="A4892" s="46">
        <v>4269</v>
      </c>
      <c r="B4892" s="46" t="s">
        <v>4453</v>
      </c>
      <c r="C4892" s="46" t="s">
        <v>2011</v>
      </c>
      <c r="D4892" s="46" t="s">
        <v>13</v>
      </c>
      <c r="E4892" s="46" t="s">
        <v>10</v>
      </c>
      <c r="F4892" s="46">
        <v>24000</v>
      </c>
      <c r="G4892" s="46">
        <f t="shared" si="88"/>
        <v>96000</v>
      </c>
      <c r="H4892" s="46">
        <v>4</v>
      </c>
      <c r="I4892" s="22"/>
    </row>
    <row r="4893" spans="1:9" ht="16.5" customHeight="1" x14ac:dyDescent="0.25">
      <c r="A4893" s="46">
        <v>4261</v>
      </c>
      <c r="B4893" s="46" t="s">
        <v>4341</v>
      </c>
      <c r="C4893" s="46" t="s">
        <v>4342</v>
      </c>
      <c r="D4893" s="46" t="s">
        <v>9</v>
      </c>
      <c r="E4893" s="46" t="s">
        <v>10</v>
      </c>
      <c r="F4893" s="46">
        <v>1000</v>
      </c>
      <c r="G4893" s="46">
        <f>+F4893*H4893</f>
        <v>3000</v>
      </c>
      <c r="H4893" s="46">
        <v>3</v>
      </c>
      <c r="I4893" s="22"/>
    </row>
    <row r="4894" spans="1:9" x14ac:dyDescent="0.25">
      <c r="A4894" s="46">
        <v>4261</v>
      </c>
      <c r="B4894" s="46" t="s">
        <v>4343</v>
      </c>
      <c r="C4894" s="46" t="s">
        <v>549</v>
      </c>
      <c r="D4894" s="46" t="s">
        <v>9</v>
      </c>
      <c r="E4894" s="46" t="s">
        <v>10</v>
      </c>
      <c r="F4894" s="46">
        <v>500</v>
      </c>
      <c r="G4894" s="46">
        <f t="shared" ref="G4894:G4957" si="89">+F4894*H4894</f>
        <v>5000</v>
      </c>
      <c r="H4894" s="46">
        <v>10</v>
      </c>
      <c r="I4894" s="22"/>
    </row>
    <row r="4895" spans="1:9" x14ac:dyDescent="0.25">
      <c r="A4895" s="46">
        <v>4261</v>
      </c>
      <c r="B4895" s="46" t="s">
        <v>4344</v>
      </c>
      <c r="C4895" s="46" t="s">
        <v>585</v>
      </c>
      <c r="D4895" s="46" t="s">
        <v>9</v>
      </c>
      <c r="E4895" s="46" t="s">
        <v>10</v>
      </c>
      <c r="F4895" s="46">
        <v>1800</v>
      </c>
      <c r="G4895" s="46">
        <f t="shared" si="89"/>
        <v>36000</v>
      </c>
      <c r="H4895" s="46">
        <v>20</v>
      </c>
      <c r="I4895" s="22"/>
    </row>
    <row r="4896" spans="1:9" x14ac:dyDescent="0.25">
      <c r="A4896" s="46">
        <v>4261</v>
      </c>
      <c r="B4896" s="46" t="s">
        <v>4345</v>
      </c>
      <c r="C4896" s="46" t="s">
        <v>4346</v>
      </c>
      <c r="D4896" s="46" t="s">
        <v>9</v>
      </c>
      <c r="E4896" s="46" t="s">
        <v>10</v>
      </c>
      <c r="F4896" s="46">
        <v>700</v>
      </c>
      <c r="G4896" s="46">
        <f t="shared" si="89"/>
        <v>42000</v>
      </c>
      <c r="H4896" s="46">
        <v>60</v>
      </c>
      <c r="I4896" s="22"/>
    </row>
    <row r="4897" spans="1:9" x14ac:dyDescent="0.25">
      <c r="A4897" s="46">
        <v>4261</v>
      </c>
      <c r="B4897" s="46" t="s">
        <v>4347</v>
      </c>
      <c r="C4897" s="46" t="s">
        <v>1491</v>
      </c>
      <c r="D4897" s="46" t="s">
        <v>9</v>
      </c>
      <c r="E4897" s="46" t="s">
        <v>543</v>
      </c>
      <c r="F4897" s="46">
        <v>600</v>
      </c>
      <c r="G4897" s="46">
        <f t="shared" si="89"/>
        <v>12000</v>
      </c>
      <c r="H4897" s="46">
        <v>20</v>
      </c>
      <c r="I4897" s="22"/>
    </row>
    <row r="4898" spans="1:9" x14ac:dyDescent="0.25">
      <c r="A4898" s="46">
        <v>4261</v>
      </c>
      <c r="B4898" s="46" t="s">
        <v>4348</v>
      </c>
      <c r="C4898" s="46" t="s">
        <v>592</v>
      </c>
      <c r="D4898" s="46" t="s">
        <v>9</v>
      </c>
      <c r="E4898" s="46" t="s">
        <v>10</v>
      </c>
      <c r="F4898" s="46">
        <v>5700</v>
      </c>
      <c r="G4898" s="46">
        <f t="shared" si="89"/>
        <v>45600</v>
      </c>
      <c r="H4898" s="46">
        <v>8</v>
      </c>
      <c r="I4898" s="22"/>
    </row>
    <row r="4899" spans="1:9" x14ac:dyDescent="0.25">
      <c r="A4899" s="46">
        <v>4261</v>
      </c>
      <c r="B4899" s="46" t="s">
        <v>4349</v>
      </c>
      <c r="C4899" s="46" t="s">
        <v>607</v>
      </c>
      <c r="D4899" s="46" t="s">
        <v>9</v>
      </c>
      <c r="E4899" s="46" t="s">
        <v>10</v>
      </c>
      <c r="F4899" s="46">
        <v>120</v>
      </c>
      <c r="G4899" s="46">
        <f t="shared" si="89"/>
        <v>6000</v>
      </c>
      <c r="H4899" s="46">
        <v>50</v>
      </c>
      <c r="I4899" s="22"/>
    </row>
    <row r="4900" spans="1:9" ht="27" x14ac:dyDescent="0.25">
      <c r="A4900" s="46">
        <v>4261</v>
      </c>
      <c r="B4900" s="46" t="s">
        <v>4350</v>
      </c>
      <c r="C4900" s="46" t="s">
        <v>2866</v>
      </c>
      <c r="D4900" s="46" t="s">
        <v>9</v>
      </c>
      <c r="E4900" s="46" t="s">
        <v>10</v>
      </c>
      <c r="F4900" s="46">
        <v>10000</v>
      </c>
      <c r="G4900" s="46">
        <f t="shared" si="89"/>
        <v>200000</v>
      </c>
      <c r="H4900" s="46">
        <v>20</v>
      </c>
      <c r="I4900" s="22"/>
    </row>
    <row r="4901" spans="1:9" x14ac:dyDescent="0.25">
      <c r="A4901" s="46">
        <v>4261</v>
      </c>
      <c r="B4901" s="46" t="s">
        <v>4351</v>
      </c>
      <c r="C4901" s="46" t="s">
        <v>633</v>
      </c>
      <c r="D4901" s="46" t="s">
        <v>9</v>
      </c>
      <c r="E4901" s="46" t="s">
        <v>10</v>
      </c>
      <c r="F4901" s="46">
        <v>1200</v>
      </c>
      <c r="G4901" s="46">
        <f t="shared" si="89"/>
        <v>36000</v>
      </c>
      <c r="H4901" s="46">
        <v>30</v>
      </c>
      <c r="I4901" s="22"/>
    </row>
    <row r="4902" spans="1:9" x14ac:dyDescent="0.25">
      <c r="A4902" s="46">
        <v>4261</v>
      </c>
      <c r="B4902" s="46" t="s">
        <v>4352</v>
      </c>
      <c r="C4902" s="46" t="s">
        <v>633</v>
      </c>
      <c r="D4902" s="46" t="s">
        <v>9</v>
      </c>
      <c r="E4902" s="46" t="s">
        <v>10</v>
      </c>
      <c r="F4902" s="46">
        <v>120</v>
      </c>
      <c r="G4902" s="46">
        <f t="shared" si="89"/>
        <v>60000</v>
      </c>
      <c r="H4902" s="46">
        <v>500</v>
      </c>
      <c r="I4902" s="22"/>
    </row>
    <row r="4903" spans="1:9" x14ac:dyDescent="0.25">
      <c r="A4903" s="46">
        <v>4261</v>
      </c>
      <c r="B4903" s="46" t="s">
        <v>4353</v>
      </c>
      <c r="C4903" s="46" t="s">
        <v>633</v>
      </c>
      <c r="D4903" s="46" t="s">
        <v>9</v>
      </c>
      <c r="E4903" s="46" t="s">
        <v>10</v>
      </c>
      <c r="F4903" s="46">
        <v>120</v>
      </c>
      <c r="G4903" s="46">
        <f t="shared" si="89"/>
        <v>12000</v>
      </c>
      <c r="H4903" s="46">
        <v>100</v>
      </c>
      <c r="I4903" s="22"/>
    </row>
    <row r="4904" spans="1:9" x14ac:dyDescent="0.25">
      <c r="A4904" s="46">
        <v>4261</v>
      </c>
      <c r="B4904" s="46" t="s">
        <v>4354</v>
      </c>
      <c r="C4904" s="46" t="s">
        <v>633</v>
      </c>
      <c r="D4904" s="46" t="s">
        <v>9</v>
      </c>
      <c r="E4904" s="46" t="s">
        <v>10</v>
      </c>
      <c r="F4904" s="46">
        <v>120</v>
      </c>
      <c r="G4904" s="46">
        <f t="shared" si="89"/>
        <v>12000</v>
      </c>
      <c r="H4904" s="46">
        <v>100</v>
      </c>
      <c r="I4904" s="22"/>
    </row>
    <row r="4905" spans="1:9" x14ac:dyDescent="0.25">
      <c r="A4905" s="46">
        <v>4261</v>
      </c>
      <c r="B4905" s="46" t="s">
        <v>4355</v>
      </c>
      <c r="C4905" s="46" t="s">
        <v>3279</v>
      </c>
      <c r="D4905" s="46" t="s">
        <v>9</v>
      </c>
      <c r="E4905" s="46" t="s">
        <v>10</v>
      </c>
      <c r="F4905" s="46">
        <v>1200</v>
      </c>
      <c r="G4905" s="46">
        <f t="shared" si="89"/>
        <v>36000</v>
      </c>
      <c r="H4905" s="46">
        <v>30</v>
      </c>
      <c r="I4905" s="22"/>
    </row>
    <row r="4906" spans="1:9" x14ac:dyDescent="0.25">
      <c r="A4906" s="46">
        <v>4261</v>
      </c>
      <c r="B4906" s="46" t="s">
        <v>4356</v>
      </c>
      <c r="C4906" s="46" t="s">
        <v>600</v>
      </c>
      <c r="D4906" s="46" t="s">
        <v>9</v>
      </c>
      <c r="E4906" s="46" t="s">
        <v>10</v>
      </c>
      <c r="F4906" s="46">
        <v>250</v>
      </c>
      <c r="G4906" s="46">
        <f t="shared" si="89"/>
        <v>12500</v>
      </c>
      <c r="H4906" s="46">
        <v>50</v>
      </c>
      <c r="I4906" s="22"/>
    </row>
    <row r="4907" spans="1:9" x14ac:dyDescent="0.25">
      <c r="A4907" s="46">
        <v>4261</v>
      </c>
      <c r="B4907" s="46" t="s">
        <v>4357</v>
      </c>
      <c r="C4907" s="46" t="s">
        <v>636</v>
      </c>
      <c r="D4907" s="46" t="s">
        <v>9</v>
      </c>
      <c r="E4907" s="46" t="s">
        <v>10</v>
      </c>
      <c r="F4907" s="46">
        <v>60</v>
      </c>
      <c r="G4907" s="46">
        <f t="shared" si="89"/>
        <v>3600</v>
      </c>
      <c r="H4907" s="46">
        <v>60</v>
      </c>
      <c r="I4907" s="22"/>
    </row>
    <row r="4908" spans="1:9" x14ac:dyDescent="0.25">
      <c r="A4908" s="46">
        <v>4261</v>
      </c>
      <c r="B4908" s="46" t="s">
        <v>4358</v>
      </c>
      <c r="C4908" s="46" t="s">
        <v>636</v>
      </c>
      <c r="D4908" s="46" t="s">
        <v>9</v>
      </c>
      <c r="E4908" s="46" t="s">
        <v>10</v>
      </c>
      <c r="F4908" s="46">
        <v>50</v>
      </c>
      <c r="G4908" s="46">
        <f t="shared" si="89"/>
        <v>500</v>
      </c>
      <c r="H4908" s="46">
        <v>10</v>
      </c>
      <c r="I4908" s="22"/>
    </row>
    <row r="4909" spans="1:9" ht="27" x14ac:dyDescent="0.25">
      <c r="A4909" s="46">
        <v>4261</v>
      </c>
      <c r="B4909" s="46" t="s">
        <v>4359</v>
      </c>
      <c r="C4909" s="46" t="s">
        <v>1380</v>
      </c>
      <c r="D4909" s="46" t="s">
        <v>9</v>
      </c>
      <c r="E4909" s="46" t="s">
        <v>10</v>
      </c>
      <c r="F4909" s="46">
        <v>100</v>
      </c>
      <c r="G4909" s="46">
        <f t="shared" si="89"/>
        <v>1500</v>
      </c>
      <c r="H4909" s="46">
        <v>15</v>
      </c>
      <c r="I4909" s="22"/>
    </row>
    <row r="4910" spans="1:9" x14ac:dyDescent="0.25">
      <c r="A4910" s="46">
        <v>4261</v>
      </c>
      <c r="B4910" s="46" t="s">
        <v>4360</v>
      </c>
      <c r="C4910" s="46" t="s">
        <v>638</v>
      </c>
      <c r="D4910" s="46" t="s">
        <v>9</v>
      </c>
      <c r="E4910" s="46" t="s">
        <v>10</v>
      </c>
      <c r="F4910" s="46">
        <v>70</v>
      </c>
      <c r="G4910" s="46">
        <f t="shared" si="89"/>
        <v>1750</v>
      </c>
      <c r="H4910" s="46">
        <v>25</v>
      </c>
      <c r="I4910" s="22"/>
    </row>
    <row r="4911" spans="1:9" x14ac:dyDescent="0.25">
      <c r="A4911" s="46">
        <v>4261</v>
      </c>
      <c r="B4911" s="46" t="s">
        <v>4361</v>
      </c>
      <c r="C4911" s="46" t="s">
        <v>4362</v>
      </c>
      <c r="D4911" s="46" t="s">
        <v>9</v>
      </c>
      <c r="E4911" s="46" t="s">
        <v>10</v>
      </c>
      <c r="F4911" s="46">
        <v>13000</v>
      </c>
      <c r="G4911" s="46">
        <f t="shared" si="89"/>
        <v>13000</v>
      </c>
      <c r="H4911" s="46">
        <v>1</v>
      </c>
      <c r="I4911" s="22"/>
    </row>
    <row r="4912" spans="1:9" x14ac:dyDescent="0.25">
      <c r="A4912" s="46">
        <v>4261</v>
      </c>
      <c r="B4912" s="46" t="s">
        <v>4363</v>
      </c>
      <c r="C4912" s="46" t="s">
        <v>2469</v>
      </c>
      <c r="D4912" s="46" t="s">
        <v>9</v>
      </c>
      <c r="E4912" s="46" t="s">
        <v>10</v>
      </c>
      <c r="F4912" s="46">
        <v>3000</v>
      </c>
      <c r="G4912" s="46">
        <f t="shared" si="89"/>
        <v>6000</v>
      </c>
      <c r="H4912" s="46">
        <v>2</v>
      </c>
      <c r="I4912" s="22"/>
    </row>
    <row r="4913" spans="1:9" x14ac:dyDescent="0.25">
      <c r="A4913" s="46">
        <v>4261</v>
      </c>
      <c r="B4913" s="46" t="s">
        <v>4364</v>
      </c>
      <c r="C4913" s="46" t="s">
        <v>1407</v>
      </c>
      <c r="D4913" s="46" t="s">
        <v>9</v>
      </c>
      <c r="E4913" s="46" t="s">
        <v>10</v>
      </c>
      <c r="F4913" s="46">
        <v>300</v>
      </c>
      <c r="G4913" s="46">
        <f t="shared" si="89"/>
        <v>12000</v>
      </c>
      <c r="H4913" s="46">
        <v>40</v>
      </c>
      <c r="I4913" s="22"/>
    </row>
    <row r="4914" spans="1:9" x14ac:dyDescent="0.25">
      <c r="A4914" s="46">
        <v>4261</v>
      </c>
      <c r="B4914" s="46" t="s">
        <v>4365</v>
      </c>
      <c r="C4914" s="46" t="s">
        <v>1546</v>
      </c>
      <c r="D4914" s="46" t="s">
        <v>9</v>
      </c>
      <c r="E4914" s="46" t="s">
        <v>10</v>
      </c>
      <c r="F4914" s="46">
        <v>600</v>
      </c>
      <c r="G4914" s="46">
        <f t="shared" si="89"/>
        <v>12000</v>
      </c>
      <c r="H4914" s="46">
        <v>20</v>
      </c>
      <c r="I4914" s="22"/>
    </row>
    <row r="4915" spans="1:9" x14ac:dyDescent="0.25">
      <c r="A4915" s="46">
        <v>4261</v>
      </c>
      <c r="B4915" s="46" t="s">
        <v>4366</v>
      </c>
      <c r="C4915" s="46" t="s">
        <v>1546</v>
      </c>
      <c r="D4915" s="46" t="s">
        <v>9</v>
      </c>
      <c r="E4915" s="46" t="s">
        <v>10</v>
      </c>
      <c r="F4915" s="46">
        <v>250</v>
      </c>
      <c r="G4915" s="46">
        <f t="shared" si="89"/>
        <v>5000</v>
      </c>
      <c r="H4915" s="46">
        <v>20</v>
      </c>
      <c r="I4915" s="22"/>
    </row>
    <row r="4916" spans="1:9" ht="27" x14ac:dyDescent="0.25">
      <c r="A4916" s="46">
        <v>4261</v>
      </c>
      <c r="B4916" s="46" t="s">
        <v>4367</v>
      </c>
      <c r="C4916" s="46" t="s">
        <v>773</v>
      </c>
      <c r="D4916" s="46" t="s">
        <v>9</v>
      </c>
      <c r="E4916" s="46" t="s">
        <v>10</v>
      </c>
      <c r="F4916" s="46">
        <v>500</v>
      </c>
      <c r="G4916" s="46">
        <f t="shared" si="89"/>
        <v>5000</v>
      </c>
      <c r="H4916" s="46">
        <v>10</v>
      </c>
      <c r="I4916" s="22"/>
    </row>
    <row r="4917" spans="1:9" x14ac:dyDescent="0.25">
      <c r="A4917" s="46">
        <v>4261</v>
      </c>
      <c r="B4917" s="46" t="s">
        <v>4368</v>
      </c>
      <c r="C4917" s="46" t="s">
        <v>645</v>
      </c>
      <c r="D4917" s="46" t="s">
        <v>9</v>
      </c>
      <c r="E4917" s="46" t="s">
        <v>10</v>
      </c>
      <c r="F4917" s="46">
        <v>250</v>
      </c>
      <c r="G4917" s="46">
        <f t="shared" si="89"/>
        <v>30000</v>
      </c>
      <c r="H4917" s="46">
        <v>120</v>
      </c>
      <c r="I4917" s="22"/>
    </row>
    <row r="4918" spans="1:9" x14ac:dyDescent="0.25">
      <c r="A4918" s="46">
        <v>4261</v>
      </c>
      <c r="B4918" s="46" t="s">
        <v>4369</v>
      </c>
      <c r="C4918" s="46" t="s">
        <v>623</v>
      </c>
      <c r="D4918" s="46" t="s">
        <v>9</v>
      </c>
      <c r="E4918" s="46" t="s">
        <v>10</v>
      </c>
      <c r="F4918" s="46">
        <v>250</v>
      </c>
      <c r="G4918" s="46">
        <f t="shared" si="89"/>
        <v>17500</v>
      </c>
      <c r="H4918" s="46">
        <v>70</v>
      </c>
      <c r="I4918" s="22"/>
    </row>
    <row r="4919" spans="1:9" ht="40.5" x14ac:dyDescent="0.25">
      <c r="A4919" s="46">
        <v>4261</v>
      </c>
      <c r="B4919" s="46" t="s">
        <v>4370</v>
      </c>
      <c r="C4919" s="46" t="s">
        <v>4371</v>
      </c>
      <c r="D4919" s="46" t="s">
        <v>9</v>
      </c>
      <c r="E4919" s="46" t="s">
        <v>10</v>
      </c>
      <c r="F4919" s="46">
        <v>5000</v>
      </c>
      <c r="G4919" s="46">
        <f t="shared" si="89"/>
        <v>25000</v>
      </c>
      <c r="H4919" s="46">
        <v>5</v>
      </c>
      <c r="I4919" s="22"/>
    </row>
    <row r="4920" spans="1:9" ht="27" x14ac:dyDescent="0.25">
      <c r="A4920" s="46">
        <v>4261</v>
      </c>
      <c r="B4920" s="46" t="s">
        <v>4372</v>
      </c>
      <c r="C4920" s="46" t="s">
        <v>778</v>
      </c>
      <c r="D4920" s="46" t="s">
        <v>9</v>
      </c>
      <c r="E4920" s="46" t="s">
        <v>10</v>
      </c>
      <c r="F4920" s="46">
        <v>700</v>
      </c>
      <c r="G4920" s="46">
        <f t="shared" si="89"/>
        <v>7000</v>
      </c>
      <c r="H4920" s="46">
        <v>10</v>
      </c>
      <c r="I4920" s="22"/>
    </row>
    <row r="4921" spans="1:9" ht="27" x14ac:dyDescent="0.25">
      <c r="A4921" s="46">
        <v>4261</v>
      </c>
      <c r="B4921" s="46" t="s">
        <v>4373</v>
      </c>
      <c r="C4921" s="46" t="s">
        <v>778</v>
      </c>
      <c r="D4921" s="46" t="s">
        <v>9</v>
      </c>
      <c r="E4921" s="46" t="s">
        <v>10</v>
      </c>
      <c r="F4921" s="46">
        <v>3000</v>
      </c>
      <c r="G4921" s="46">
        <f t="shared" si="89"/>
        <v>15000</v>
      </c>
      <c r="H4921" s="46">
        <v>5</v>
      </c>
      <c r="I4921" s="22"/>
    </row>
    <row r="4922" spans="1:9" ht="27" x14ac:dyDescent="0.25">
      <c r="A4922" s="46">
        <v>4261</v>
      </c>
      <c r="B4922" s="46" t="s">
        <v>4374</v>
      </c>
      <c r="C4922" s="46" t="s">
        <v>778</v>
      </c>
      <c r="D4922" s="46" t="s">
        <v>9</v>
      </c>
      <c r="E4922" s="46" t="s">
        <v>10</v>
      </c>
      <c r="F4922" s="46">
        <v>3000</v>
      </c>
      <c r="G4922" s="46">
        <f t="shared" si="89"/>
        <v>30000</v>
      </c>
      <c r="H4922" s="46">
        <v>10</v>
      </c>
      <c r="I4922" s="22"/>
    </row>
    <row r="4923" spans="1:9" ht="27" x14ac:dyDescent="0.25">
      <c r="A4923" s="46">
        <v>4261</v>
      </c>
      <c r="B4923" s="46" t="s">
        <v>4375</v>
      </c>
      <c r="C4923" s="46" t="s">
        <v>1384</v>
      </c>
      <c r="D4923" s="46" t="s">
        <v>9</v>
      </c>
      <c r="E4923" s="46" t="s">
        <v>542</v>
      </c>
      <c r="F4923" s="46">
        <v>200</v>
      </c>
      <c r="G4923" s="46">
        <f t="shared" si="89"/>
        <v>20000</v>
      </c>
      <c r="H4923" s="46">
        <v>100</v>
      </c>
      <c r="I4923" s="22"/>
    </row>
    <row r="4924" spans="1:9" x14ac:dyDescent="0.25">
      <c r="A4924" s="46">
        <v>4261</v>
      </c>
      <c r="B4924" s="46" t="s">
        <v>4376</v>
      </c>
      <c r="C4924" s="46" t="s">
        <v>2511</v>
      </c>
      <c r="D4924" s="46" t="s">
        <v>9</v>
      </c>
      <c r="E4924" s="46" t="s">
        <v>542</v>
      </c>
      <c r="F4924" s="46">
        <v>200</v>
      </c>
      <c r="G4924" s="46">
        <f t="shared" si="89"/>
        <v>2000</v>
      </c>
      <c r="H4924" s="46">
        <v>10</v>
      </c>
      <c r="I4924" s="22"/>
    </row>
    <row r="4925" spans="1:9" x14ac:dyDescent="0.25">
      <c r="A4925" s="46">
        <v>4261</v>
      </c>
      <c r="B4925" s="46" t="s">
        <v>4377</v>
      </c>
      <c r="C4925" s="46" t="s">
        <v>4378</v>
      </c>
      <c r="D4925" s="46" t="s">
        <v>9</v>
      </c>
      <c r="E4925" s="46" t="s">
        <v>10</v>
      </c>
      <c r="F4925" s="46">
        <v>400</v>
      </c>
      <c r="G4925" s="46">
        <f t="shared" si="89"/>
        <v>12000</v>
      </c>
      <c r="H4925" s="46">
        <v>30</v>
      </c>
      <c r="I4925" s="22"/>
    </row>
    <row r="4926" spans="1:9" x14ac:dyDescent="0.25">
      <c r="A4926" s="46">
        <v>4261</v>
      </c>
      <c r="B4926" s="46" t="s">
        <v>4379</v>
      </c>
      <c r="C4926" s="46" t="s">
        <v>4378</v>
      </c>
      <c r="D4926" s="46" t="s">
        <v>9</v>
      </c>
      <c r="E4926" s="46" t="s">
        <v>10</v>
      </c>
      <c r="F4926" s="46">
        <v>200</v>
      </c>
      <c r="G4926" s="46">
        <f t="shared" si="89"/>
        <v>6000</v>
      </c>
      <c r="H4926" s="46">
        <v>30</v>
      </c>
      <c r="I4926" s="22"/>
    </row>
    <row r="4927" spans="1:9" x14ac:dyDescent="0.25">
      <c r="A4927" s="46">
        <v>4261</v>
      </c>
      <c r="B4927" s="46" t="s">
        <v>4380</v>
      </c>
      <c r="C4927" s="46" t="s">
        <v>573</v>
      </c>
      <c r="D4927" s="46" t="s">
        <v>9</v>
      </c>
      <c r="E4927" s="46" t="s">
        <v>10</v>
      </c>
      <c r="F4927" s="46">
        <v>1000</v>
      </c>
      <c r="G4927" s="46">
        <f t="shared" si="89"/>
        <v>120000</v>
      </c>
      <c r="H4927" s="46">
        <v>120</v>
      </c>
      <c r="I4927" s="22"/>
    </row>
    <row r="4928" spans="1:9" ht="27" x14ac:dyDescent="0.25">
      <c r="A4928" s="46">
        <v>4261</v>
      </c>
      <c r="B4928" s="46" t="s">
        <v>4381</v>
      </c>
      <c r="C4928" s="46" t="s">
        <v>589</v>
      </c>
      <c r="D4928" s="46" t="s">
        <v>9</v>
      </c>
      <c r="E4928" s="46" t="s">
        <v>10</v>
      </c>
      <c r="F4928" s="46">
        <v>200</v>
      </c>
      <c r="G4928" s="46">
        <f t="shared" si="89"/>
        <v>12000</v>
      </c>
      <c r="H4928" s="46">
        <v>60</v>
      </c>
      <c r="I4928" s="22"/>
    </row>
    <row r="4929" spans="1:9" ht="27" x14ac:dyDescent="0.25">
      <c r="A4929" s="46">
        <v>4261</v>
      </c>
      <c r="B4929" s="46" t="s">
        <v>4382</v>
      </c>
      <c r="C4929" s="46" t="s">
        <v>589</v>
      </c>
      <c r="D4929" s="46" t="s">
        <v>9</v>
      </c>
      <c r="E4929" s="46" t="s">
        <v>10</v>
      </c>
      <c r="F4929" s="46">
        <v>1200</v>
      </c>
      <c r="G4929" s="46">
        <f t="shared" si="89"/>
        <v>24000</v>
      </c>
      <c r="H4929" s="46">
        <v>20</v>
      </c>
      <c r="I4929" s="22"/>
    </row>
    <row r="4930" spans="1:9" ht="27" x14ac:dyDescent="0.25">
      <c r="A4930" s="46">
        <v>4261</v>
      </c>
      <c r="B4930" s="46" t="s">
        <v>4383</v>
      </c>
      <c r="C4930" s="46" t="s">
        <v>551</v>
      </c>
      <c r="D4930" s="46" t="s">
        <v>9</v>
      </c>
      <c r="E4930" s="46" t="s">
        <v>10</v>
      </c>
      <c r="F4930" s="46">
        <v>100</v>
      </c>
      <c r="G4930" s="46">
        <f t="shared" si="89"/>
        <v>36300</v>
      </c>
      <c r="H4930" s="46">
        <v>363</v>
      </c>
      <c r="I4930" s="22"/>
    </row>
    <row r="4931" spans="1:9" x14ac:dyDescent="0.25">
      <c r="A4931" s="46">
        <v>4261</v>
      </c>
      <c r="B4931" s="46" t="s">
        <v>4384</v>
      </c>
      <c r="C4931" s="46" t="s">
        <v>577</v>
      </c>
      <c r="D4931" s="46" t="s">
        <v>9</v>
      </c>
      <c r="E4931" s="46" t="s">
        <v>10</v>
      </c>
      <c r="F4931" s="46">
        <v>100</v>
      </c>
      <c r="G4931" s="46">
        <f t="shared" si="89"/>
        <v>15000</v>
      </c>
      <c r="H4931" s="46">
        <v>150</v>
      </c>
      <c r="I4931" s="22"/>
    </row>
    <row r="4932" spans="1:9" x14ac:dyDescent="0.25">
      <c r="A4932" s="46">
        <v>4261</v>
      </c>
      <c r="B4932" s="46" t="s">
        <v>4385</v>
      </c>
      <c r="C4932" s="46" t="s">
        <v>565</v>
      </c>
      <c r="D4932" s="46" t="s">
        <v>9</v>
      </c>
      <c r="E4932" s="46" t="s">
        <v>10</v>
      </c>
      <c r="F4932" s="46">
        <v>2600</v>
      </c>
      <c r="G4932" s="46">
        <f t="shared" si="89"/>
        <v>31200</v>
      </c>
      <c r="H4932" s="46">
        <v>12</v>
      </c>
      <c r="I4932" s="22"/>
    </row>
    <row r="4933" spans="1:9" ht="27" x14ac:dyDescent="0.25">
      <c r="A4933" s="46">
        <v>4261</v>
      </c>
      <c r="B4933" s="46" t="s">
        <v>4386</v>
      </c>
      <c r="C4933" s="46" t="s">
        <v>1394</v>
      </c>
      <c r="D4933" s="46" t="s">
        <v>9</v>
      </c>
      <c r="E4933" s="46" t="s">
        <v>10</v>
      </c>
      <c r="F4933" s="46">
        <v>2000</v>
      </c>
      <c r="G4933" s="46">
        <f t="shared" si="89"/>
        <v>40000</v>
      </c>
      <c r="H4933" s="46">
        <v>20</v>
      </c>
      <c r="I4933" s="22"/>
    </row>
    <row r="4934" spans="1:9" x14ac:dyDescent="0.25">
      <c r="A4934" s="46">
        <v>4261</v>
      </c>
      <c r="B4934" s="46" t="s">
        <v>4387</v>
      </c>
      <c r="C4934" s="46" t="s">
        <v>575</v>
      </c>
      <c r="D4934" s="46" t="s">
        <v>9</v>
      </c>
      <c r="E4934" s="46" t="s">
        <v>10</v>
      </c>
      <c r="F4934" s="46">
        <v>6000</v>
      </c>
      <c r="G4934" s="46">
        <f t="shared" si="89"/>
        <v>30000</v>
      </c>
      <c r="H4934" s="46">
        <v>5</v>
      </c>
      <c r="I4934" s="22"/>
    </row>
    <row r="4935" spans="1:9" x14ac:dyDescent="0.25">
      <c r="A4935" s="46">
        <v>4261</v>
      </c>
      <c r="B4935" s="46" t="s">
        <v>4388</v>
      </c>
      <c r="C4935" s="46" t="s">
        <v>613</v>
      </c>
      <c r="D4935" s="46" t="s">
        <v>9</v>
      </c>
      <c r="E4935" s="46" t="s">
        <v>542</v>
      </c>
      <c r="F4935" s="46">
        <v>1000</v>
      </c>
      <c r="G4935" s="46">
        <f t="shared" si="89"/>
        <v>2500000</v>
      </c>
      <c r="H4935" s="46">
        <v>2500</v>
      </c>
      <c r="I4935" s="22"/>
    </row>
    <row r="4936" spans="1:9" x14ac:dyDescent="0.25">
      <c r="A4936" s="46">
        <v>4261</v>
      </c>
      <c r="B4936" s="46" t="s">
        <v>4389</v>
      </c>
      <c r="C4936" s="46" t="s">
        <v>571</v>
      </c>
      <c r="D4936" s="46" t="s">
        <v>9</v>
      </c>
      <c r="E4936" s="46" t="s">
        <v>543</v>
      </c>
      <c r="F4936" s="46">
        <v>3000</v>
      </c>
      <c r="G4936" s="46">
        <f t="shared" si="89"/>
        <v>30000</v>
      </c>
      <c r="H4936" s="46">
        <v>10</v>
      </c>
      <c r="I4936" s="22"/>
    </row>
    <row r="4937" spans="1:9" x14ac:dyDescent="0.25">
      <c r="A4937" s="46">
        <v>4261</v>
      </c>
      <c r="B4937" s="46" t="s">
        <v>4390</v>
      </c>
      <c r="C4937" s="46" t="s">
        <v>4391</v>
      </c>
      <c r="D4937" s="46" t="s">
        <v>9</v>
      </c>
      <c r="E4937" s="46" t="s">
        <v>10</v>
      </c>
      <c r="F4937" s="46">
        <v>250</v>
      </c>
      <c r="G4937" s="46">
        <f t="shared" si="89"/>
        <v>1250</v>
      </c>
      <c r="H4937" s="46">
        <v>5</v>
      </c>
      <c r="I4937" s="22"/>
    </row>
    <row r="4938" spans="1:9" x14ac:dyDescent="0.25">
      <c r="A4938" s="46">
        <v>4261</v>
      </c>
      <c r="B4938" s="46" t="s">
        <v>4392</v>
      </c>
      <c r="C4938" s="46" t="s">
        <v>2486</v>
      </c>
      <c r="D4938" s="46" t="s">
        <v>9</v>
      </c>
      <c r="E4938" s="46" t="s">
        <v>542</v>
      </c>
      <c r="F4938" s="46">
        <v>1000</v>
      </c>
      <c r="G4938" s="46">
        <f t="shared" si="89"/>
        <v>200000</v>
      </c>
      <c r="H4938" s="46">
        <v>200</v>
      </c>
      <c r="I4938" s="22"/>
    </row>
    <row r="4939" spans="1:9" ht="27" x14ac:dyDescent="0.25">
      <c r="A4939" s="46">
        <v>4261</v>
      </c>
      <c r="B4939" s="46" t="s">
        <v>4393</v>
      </c>
      <c r="C4939" s="46" t="s">
        <v>1409</v>
      </c>
      <c r="D4939" s="46" t="s">
        <v>9</v>
      </c>
      <c r="E4939" s="46" t="s">
        <v>10</v>
      </c>
      <c r="F4939" s="46">
        <v>300</v>
      </c>
      <c r="G4939" s="46">
        <f t="shared" si="89"/>
        <v>30000</v>
      </c>
      <c r="H4939" s="46">
        <v>100</v>
      </c>
      <c r="I4939" s="22"/>
    </row>
    <row r="4940" spans="1:9" x14ac:dyDescent="0.25">
      <c r="A4940" s="46">
        <v>4261</v>
      </c>
      <c r="B4940" s="46" t="s">
        <v>4394</v>
      </c>
      <c r="C4940" s="46" t="s">
        <v>603</v>
      </c>
      <c r="D4940" s="46" t="s">
        <v>9</v>
      </c>
      <c r="E4940" s="46" t="s">
        <v>542</v>
      </c>
      <c r="F4940" s="46">
        <v>600</v>
      </c>
      <c r="G4940" s="46">
        <f t="shared" si="89"/>
        <v>12000</v>
      </c>
      <c r="H4940" s="46">
        <v>20</v>
      </c>
      <c r="I4940" s="22"/>
    </row>
    <row r="4941" spans="1:9" x14ac:dyDescent="0.25">
      <c r="A4941" s="46">
        <v>4261</v>
      </c>
      <c r="B4941" s="46" t="s">
        <v>4395</v>
      </c>
      <c r="C4941" s="46" t="s">
        <v>603</v>
      </c>
      <c r="D4941" s="46" t="s">
        <v>9</v>
      </c>
      <c r="E4941" s="46" t="s">
        <v>542</v>
      </c>
      <c r="F4941" s="46">
        <v>600</v>
      </c>
      <c r="G4941" s="46">
        <f t="shared" si="89"/>
        <v>6000</v>
      </c>
      <c r="H4941" s="46">
        <v>10</v>
      </c>
      <c r="I4941" s="22"/>
    </row>
    <row r="4942" spans="1:9" x14ac:dyDescent="0.25">
      <c r="A4942" s="46">
        <v>4261</v>
      </c>
      <c r="B4942" s="46" t="s">
        <v>4396</v>
      </c>
      <c r="C4942" s="46" t="s">
        <v>4397</v>
      </c>
      <c r="D4942" s="46" t="s">
        <v>9</v>
      </c>
      <c r="E4942" s="46" t="s">
        <v>10</v>
      </c>
      <c r="F4942" s="46">
        <v>7000</v>
      </c>
      <c r="G4942" s="46">
        <f t="shared" si="89"/>
        <v>35000</v>
      </c>
      <c r="H4942" s="46">
        <v>5</v>
      </c>
      <c r="I4942" s="22"/>
    </row>
    <row r="4943" spans="1:9" x14ac:dyDescent="0.25">
      <c r="A4943" s="46">
        <v>4261</v>
      </c>
      <c r="B4943" s="46" t="s">
        <v>4398</v>
      </c>
      <c r="C4943" s="46" t="s">
        <v>4399</v>
      </c>
      <c r="D4943" s="46" t="s">
        <v>9</v>
      </c>
      <c r="E4943" s="46" t="s">
        <v>10</v>
      </c>
      <c r="F4943" s="46">
        <v>22000</v>
      </c>
      <c r="G4943" s="46">
        <f t="shared" si="89"/>
        <v>66000</v>
      </c>
      <c r="H4943" s="46">
        <v>3</v>
      </c>
      <c r="I4943" s="22"/>
    </row>
    <row r="4944" spans="1:9" ht="27" x14ac:dyDescent="0.25">
      <c r="A4944" s="46">
        <v>4261</v>
      </c>
      <c r="B4944" s="46" t="s">
        <v>4400</v>
      </c>
      <c r="C4944" s="46" t="s">
        <v>1471</v>
      </c>
      <c r="D4944" s="46" t="s">
        <v>9</v>
      </c>
      <c r="E4944" s="46" t="s">
        <v>10</v>
      </c>
      <c r="F4944" s="46">
        <v>6000</v>
      </c>
      <c r="G4944" s="46">
        <f t="shared" si="89"/>
        <v>60000</v>
      </c>
      <c r="H4944" s="46">
        <v>10</v>
      </c>
      <c r="I4944" s="22"/>
    </row>
    <row r="4945" spans="1:9" ht="27" x14ac:dyDescent="0.25">
      <c r="A4945" s="46">
        <v>4261</v>
      </c>
      <c r="B4945" s="46" t="s">
        <v>4401</v>
      </c>
      <c r="C4945" s="46" t="s">
        <v>1471</v>
      </c>
      <c r="D4945" s="46" t="s">
        <v>9</v>
      </c>
      <c r="E4945" s="46" t="s">
        <v>10</v>
      </c>
      <c r="F4945" s="46">
        <v>7000</v>
      </c>
      <c r="G4945" s="46">
        <f t="shared" si="89"/>
        <v>70000</v>
      </c>
      <c r="H4945" s="46">
        <v>10</v>
      </c>
      <c r="I4945" s="22"/>
    </row>
    <row r="4946" spans="1:9" ht="27" x14ac:dyDescent="0.25">
      <c r="A4946" s="46">
        <v>4261</v>
      </c>
      <c r="B4946" s="46" t="s">
        <v>4402</v>
      </c>
      <c r="C4946" s="46" t="s">
        <v>1471</v>
      </c>
      <c r="D4946" s="46" t="s">
        <v>9</v>
      </c>
      <c r="E4946" s="46" t="s">
        <v>10</v>
      </c>
      <c r="F4946" s="46">
        <v>7000</v>
      </c>
      <c r="G4946" s="46">
        <f t="shared" si="89"/>
        <v>70000</v>
      </c>
      <c r="H4946" s="46">
        <v>10</v>
      </c>
      <c r="I4946" s="22"/>
    </row>
    <row r="4947" spans="1:9" ht="27" x14ac:dyDescent="0.25">
      <c r="A4947" s="46">
        <v>4261</v>
      </c>
      <c r="B4947" s="46" t="s">
        <v>4403</v>
      </c>
      <c r="C4947" s="46" t="s">
        <v>1471</v>
      </c>
      <c r="D4947" s="46" t="s">
        <v>9</v>
      </c>
      <c r="E4947" s="46" t="s">
        <v>10</v>
      </c>
      <c r="F4947" s="46">
        <v>32000</v>
      </c>
      <c r="G4947" s="46">
        <f t="shared" si="89"/>
        <v>896000</v>
      </c>
      <c r="H4947" s="46">
        <v>28</v>
      </c>
      <c r="I4947" s="22"/>
    </row>
    <row r="4948" spans="1:9" x14ac:dyDescent="0.25">
      <c r="A4948" s="46">
        <v>4261</v>
      </c>
      <c r="B4948" s="46" t="s">
        <v>4404</v>
      </c>
      <c r="C4948" s="46" t="s">
        <v>4405</v>
      </c>
      <c r="D4948" s="46" t="s">
        <v>9</v>
      </c>
      <c r="E4948" s="46" t="s">
        <v>10</v>
      </c>
      <c r="F4948" s="46">
        <v>1200</v>
      </c>
      <c r="G4948" s="46">
        <f t="shared" si="89"/>
        <v>75600</v>
      </c>
      <c r="H4948" s="46">
        <v>63</v>
      </c>
      <c r="I4948" s="22"/>
    </row>
    <row r="4949" spans="1:9" x14ac:dyDescent="0.25">
      <c r="A4949" s="46">
        <v>4261</v>
      </c>
      <c r="B4949" s="46" t="s">
        <v>4406</v>
      </c>
      <c r="C4949" s="46" t="s">
        <v>641</v>
      </c>
      <c r="D4949" s="46" t="s">
        <v>9</v>
      </c>
      <c r="E4949" s="46" t="s">
        <v>10</v>
      </c>
      <c r="F4949" s="46">
        <v>400</v>
      </c>
      <c r="G4949" s="46">
        <f t="shared" si="89"/>
        <v>10000</v>
      </c>
      <c r="H4949" s="46">
        <v>25</v>
      </c>
      <c r="I4949" s="22"/>
    </row>
    <row r="4950" spans="1:9" x14ac:dyDescent="0.25">
      <c r="A4950" s="46">
        <v>4261</v>
      </c>
      <c r="B4950" s="46" t="s">
        <v>4407</v>
      </c>
      <c r="C4950" s="46" t="s">
        <v>583</v>
      </c>
      <c r="D4950" s="46" t="s">
        <v>9</v>
      </c>
      <c r="E4950" s="46" t="s">
        <v>10</v>
      </c>
      <c r="F4950" s="46">
        <v>600</v>
      </c>
      <c r="G4950" s="46">
        <f t="shared" si="89"/>
        <v>6000</v>
      </c>
      <c r="H4950" s="46">
        <v>10</v>
      </c>
      <c r="I4950" s="22"/>
    </row>
    <row r="4951" spans="1:9" x14ac:dyDescent="0.25">
      <c r="A4951" s="46">
        <v>4261</v>
      </c>
      <c r="B4951" s="46" t="s">
        <v>4408</v>
      </c>
      <c r="C4951" s="46" t="s">
        <v>598</v>
      </c>
      <c r="D4951" s="46" t="s">
        <v>9</v>
      </c>
      <c r="E4951" s="46" t="s">
        <v>10</v>
      </c>
      <c r="F4951" s="46">
        <v>3500</v>
      </c>
      <c r="G4951" s="46">
        <f t="shared" si="89"/>
        <v>17500</v>
      </c>
      <c r="H4951" s="46">
        <v>5</v>
      </c>
      <c r="I4951" s="22"/>
    </row>
    <row r="4952" spans="1:9" ht="40.5" x14ac:dyDescent="0.25">
      <c r="A4952" s="46">
        <v>4261</v>
      </c>
      <c r="B4952" s="46" t="s">
        <v>4409</v>
      </c>
      <c r="C4952" s="46" t="s">
        <v>1479</v>
      </c>
      <c r="D4952" s="46" t="s">
        <v>9</v>
      </c>
      <c r="E4952" s="46" t="s">
        <v>10</v>
      </c>
      <c r="F4952" s="46">
        <v>2800</v>
      </c>
      <c r="G4952" s="46">
        <f t="shared" si="89"/>
        <v>8400</v>
      </c>
      <c r="H4952" s="46">
        <v>3</v>
      </c>
      <c r="I4952" s="22"/>
    </row>
    <row r="4953" spans="1:9" x14ac:dyDescent="0.25">
      <c r="A4953" s="46">
        <v>4261</v>
      </c>
      <c r="B4953" s="46" t="s">
        <v>4410</v>
      </c>
      <c r="C4953" s="46" t="s">
        <v>4411</v>
      </c>
      <c r="D4953" s="46" t="s">
        <v>9</v>
      </c>
      <c r="E4953" s="46" t="s">
        <v>10</v>
      </c>
      <c r="F4953" s="46">
        <v>2500</v>
      </c>
      <c r="G4953" s="46">
        <f t="shared" si="89"/>
        <v>50000</v>
      </c>
      <c r="H4953" s="46">
        <v>20</v>
      </c>
      <c r="I4953" s="22"/>
    </row>
    <row r="4954" spans="1:9" x14ac:dyDescent="0.25">
      <c r="A4954" s="46">
        <v>4261</v>
      </c>
      <c r="B4954" s="46" t="s">
        <v>4412</v>
      </c>
      <c r="C4954" s="46" t="s">
        <v>579</v>
      </c>
      <c r="D4954" s="46" t="s">
        <v>9</v>
      </c>
      <c r="E4954" s="46" t="s">
        <v>10</v>
      </c>
      <c r="F4954" s="46">
        <v>200</v>
      </c>
      <c r="G4954" s="46">
        <f t="shared" si="89"/>
        <v>13000</v>
      </c>
      <c r="H4954" s="46">
        <v>65</v>
      </c>
      <c r="I4954" s="22"/>
    </row>
    <row r="4955" spans="1:9" x14ac:dyDescent="0.25">
      <c r="A4955" s="46">
        <v>4261</v>
      </c>
      <c r="B4955" s="46" t="s">
        <v>4413</v>
      </c>
      <c r="C4955" s="46" t="s">
        <v>611</v>
      </c>
      <c r="D4955" s="46" t="s">
        <v>9</v>
      </c>
      <c r="E4955" s="46" t="s">
        <v>542</v>
      </c>
      <c r="F4955" s="46">
        <v>350</v>
      </c>
      <c r="G4955" s="46">
        <f t="shared" si="89"/>
        <v>22750</v>
      </c>
      <c r="H4955" s="46">
        <v>65</v>
      </c>
      <c r="I4955" s="22"/>
    </row>
    <row r="4956" spans="1:9" x14ac:dyDescent="0.25">
      <c r="A4956" s="46">
        <v>4261</v>
      </c>
      <c r="B4956" s="46" t="s">
        <v>4414</v>
      </c>
      <c r="C4956" s="46" t="s">
        <v>605</v>
      </c>
      <c r="D4956" s="46" t="s">
        <v>9</v>
      </c>
      <c r="E4956" s="46" t="s">
        <v>542</v>
      </c>
      <c r="F4956" s="46">
        <v>500</v>
      </c>
      <c r="G4956" s="46">
        <f t="shared" si="89"/>
        <v>15000</v>
      </c>
      <c r="H4956" s="46">
        <v>30</v>
      </c>
      <c r="I4956" s="22"/>
    </row>
    <row r="4957" spans="1:9" x14ac:dyDescent="0.25">
      <c r="A4957" s="46">
        <v>4261</v>
      </c>
      <c r="B4957" s="46" t="s">
        <v>4415</v>
      </c>
      <c r="C4957" s="46" t="s">
        <v>567</v>
      </c>
      <c r="D4957" s="46" t="s">
        <v>9</v>
      </c>
      <c r="E4957" s="46" t="s">
        <v>10</v>
      </c>
      <c r="F4957" s="46">
        <v>200</v>
      </c>
      <c r="G4957" s="46">
        <f t="shared" si="89"/>
        <v>6000</v>
      </c>
      <c r="H4957" s="46">
        <v>30</v>
      </c>
      <c r="I4957" s="22"/>
    </row>
    <row r="4958" spans="1:9" ht="27" x14ac:dyDescent="0.25">
      <c r="A4958" s="46">
        <v>4261</v>
      </c>
      <c r="B4958" s="46" t="s">
        <v>4416</v>
      </c>
      <c r="C4958" s="46" t="s">
        <v>2871</v>
      </c>
      <c r="D4958" s="46" t="s">
        <v>9</v>
      </c>
      <c r="E4958" s="46" t="s">
        <v>855</v>
      </c>
      <c r="F4958" s="46">
        <v>100</v>
      </c>
      <c r="G4958" s="46">
        <f t="shared" ref="G4958" si="90">+F4958*H4958</f>
        <v>10000</v>
      </c>
      <c r="H4958" s="46">
        <v>100</v>
      </c>
      <c r="I4958" s="22"/>
    </row>
    <row r="4959" spans="1:9" x14ac:dyDescent="0.25">
      <c r="A4959" s="46">
        <v>5122</v>
      </c>
      <c r="B4959" s="46" t="s">
        <v>3937</v>
      </c>
      <c r="C4959" s="46" t="s">
        <v>2112</v>
      </c>
      <c r="D4959" s="46" t="s">
        <v>9</v>
      </c>
      <c r="E4959" s="46" t="s">
        <v>10</v>
      </c>
      <c r="F4959" s="46">
        <v>358000</v>
      </c>
      <c r="G4959" s="46">
        <f>+F4959*H4959</f>
        <v>358000</v>
      </c>
      <c r="H4959" s="46">
        <v>1</v>
      </c>
      <c r="I4959" s="22"/>
    </row>
    <row r="4960" spans="1:9" ht="27" x14ac:dyDescent="0.25">
      <c r="A4960" s="46">
        <v>5122</v>
      </c>
      <c r="B4960" s="46" t="s">
        <v>3938</v>
      </c>
      <c r="C4960" s="46" t="s">
        <v>3844</v>
      </c>
      <c r="D4960" s="46" t="s">
        <v>9</v>
      </c>
      <c r="E4960" s="46" t="s">
        <v>10</v>
      </c>
      <c r="F4960" s="46">
        <v>260000</v>
      </c>
      <c r="G4960" s="46">
        <f t="shared" ref="G4960:G4984" si="91">+F4960*H4960</f>
        <v>2080000</v>
      </c>
      <c r="H4960" s="46">
        <v>8</v>
      </c>
      <c r="I4960" s="22"/>
    </row>
    <row r="4961" spans="1:9" x14ac:dyDescent="0.25">
      <c r="A4961" s="46">
        <v>5122</v>
      </c>
      <c r="B4961" s="46" t="s">
        <v>3939</v>
      </c>
      <c r="C4961" s="46" t="s">
        <v>410</v>
      </c>
      <c r="D4961" s="46" t="s">
        <v>9</v>
      </c>
      <c r="E4961" s="46" t="s">
        <v>10</v>
      </c>
      <c r="F4961" s="46">
        <v>35000</v>
      </c>
      <c r="G4961" s="46">
        <f t="shared" si="91"/>
        <v>350000</v>
      </c>
      <c r="H4961" s="46">
        <v>10</v>
      </c>
      <c r="I4961" s="22"/>
    </row>
    <row r="4962" spans="1:9" x14ac:dyDescent="0.25">
      <c r="A4962" s="46">
        <v>5122</v>
      </c>
      <c r="B4962" s="46" t="s">
        <v>3940</v>
      </c>
      <c r="C4962" s="46" t="s">
        <v>410</v>
      </c>
      <c r="D4962" s="46" t="s">
        <v>9</v>
      </c>
      <c r="E4962" s="46" t="s">
        <v>10</v>
      </c>
      <c r="F4962" s="46">
        <v>25000</v>
      </c>
      <c r="G4962" s="46">
        <f t="shared" si="91"/>
        <v>250000</v>
      </c>
      <c r="H4962" s="46">
        <v>10</v>
      </c>
      <c r="I4962" s="22"/>
    </row>
    <row r="4963" spans="1:9" ht="27" x14ac:dyDescent="0.25">
      <c r="A4963" s="46">
        <v>5122</v>
      </c>
      <c r="B4963" s="46" t="s">
        <v>3941</v>
      </c>
      <c r="C4963" s="46" t="s">
        <v>3942</v>
      </c>
      <c r="D4963" s="46" t="s">
        <v>9</v>
      </c>
      <c r="E4963" s="46" t="s">
        <v>10</v>
      </c>
      <c r="F4963" s="46">
        <v>120</v>
      </c>
      <c r="G4963" s="46">
        <f t="shared" si="91"/>
        <v>3000</v>
      </c>
      <c r="H4963" s="46">
        <v>25</v>
      </c>
      <c r="I4963" s="22"/>
    </row>
    <row r="4964" spans="1:9" ht="27" x14ac:dyDescent="0.25">
      <c r="A4964" s="46">
        <v>5122</v>
      </c>
      <c r="B4964" s="46" t="s">
        <v>3943</v>
      </c>
      <c r="C4964" s="46" t="s">
        <v>3944</v>
      </c>
      <c r="D4964" s="46" t="s">
        <v>9</v>
      </c>
      <c r="E4964" s="46" t="s">
        <v>10</v>
      </c>
      <c r="F4964" s="46">
        <v>150</v>
      </c>
      <c r="G4964" s="46">
        <f t="shared" si="91"/>
        <v>4800</v>
      </c>
      <c r="H4964" s="46">
        <v>32</v>
      </c>
      <c r="I4964" s="22"/>
    </row>
    <row r="4965" spans="1:9" x14ac:dyDescent="0.25">
      <c r="A4965" s="46">
        <v>5122</v>
      </c>
      <c r="B4965" s="46" t="s">
        <v>3945</v>
      </c>
      <c r="C4965" s="46" t="s">
        <v>3946</v>
      </c>
      <c r="D4965" s="46" t="s">
        <v>9</v>
      </c>
      <c r="E4965" s="46" t="s">
        <v>10</v>
      </c>
      <c r="F4965" s="46">
        <v>8000</v>
      </c>
      <c r="G4965" s="46">
        <f t="shared" si="91"/>
        <v>48000</v>
      </c>
      <c r="H4965" s="46">
        <v>6</v>
      </c>
      <c r="I4965" s="22"/>
    </row>
    <row r="4966" spans="1:9" x14ac:dyDescent="0.25">
      <c r="A4966" s="46">
        <v>5122</v>
      </c>
      <c r="B4966" s="46" t="s">
        <v>3947</v>
      </c>
      <c r="C4966" s="46" t="s">
        <v>3948</v>
      </c>
      <c r="D4966" s="46" t="s">
        <v>9</v>
      </c>
      <c r="E4966" s="46" t="s">
        <v>10</v>
      </c>
      <c r="F4966" s="46">
        <v>5000</v>
      </c>
      <c r="G4966" s="46">
        <f t="shared" si="91"/>
        <v>50000</v>
      </c>
      <c r="H4966" s="46">
        <v>10</v>
      </c>
      <c r="I4966" s="22"/>
    </row>
    <row r="4967" spans="1:9" x14ac:dyDescent="0.25">
      <c r="A4967" s="46">
        <v>5122</v>
      </c>
      <c r="B4967" s="46" t="s">
        <v>3949</v>
      </c>
      <c r="C4967" s="46" t="s">
        <v>3948</v>
      </c>
      <c r="D4967" s="46" t="s">
        <v>9</v>
      </c>
      <c r="E4967" s="46" t="s">
        <v>10</v>
      </c>
      <c r="F4967" s="46">
        <v>3000</v>
      </c>
      <c r="G4967" s="46">
        <f t="shared" si="91"/>
        <v>60000</v>
      </c>
      <c r="H4967" s="46">
        <v>20</v>
      </c>
      <c r="I4967" s="22"/>
    </row>
    <row r="4968" spans="1:9" x14ac:dyDescent="0.25">
      <c r="A4968" s="46">
        <v>5122</v>
      </c>
      <c r="B4968" s="46" t="s">
        <v>3950</v>
      </c>
      <c r="C4968" s="46" t="s">
        <v>3951</v>
      </c>
      <c r="D4968" s="46" t="s">
        <v>9</v>
      </c>
      <c r="E4968" s="46" t="s">
        <v>10</v>
      </c>
      <c r="F4968" s="46">
        <v>8000</v>
      </c>
      <c r="G4968" s="46">
        <f t="shared" si="91"/>
        <v>80000</v>
      </c>
      <c r="H4968" s="46">
        <v>10</v>
      </c>
      <c r="I4968" s="22"/>
    </row>
    <row r="4969" spans="1:9" x14ac:dyDescent="0.25">
      <c r="A4969" s="46">
        <v>5122</v>
      </c>
      <c r="B4969" s="46" t="s">
        <v>3952</v>
      </c>
      <c r="C4969" s="46" t="s">
        <v>3953</v>
      </c>
      <c r="D4969" s="46" t="s">
        <v>9</v>
      </c>
      <c r="E4969" s="46" t="s">
        <v>10</v>
      </c>
      <c r="F4969" s="46">
        <v>6000</v>
      </c>
      <c r="G4969" s="46">
        <f t="shared" si="91"/>
        <v>30000</v>
      </c>
      <c r="H4969" s="46">
        <v>5</v>
      </c>
      <c r="I4969" s="22"/>
    </row>
    <row r="4970" spans="1:9" x14ac:dyDescent="0.25">
      <c r="A4970" s="46">
        <v>5122</v>
      </c>
      <c r="B4970" s="46" t="s">
        <v>3954</v>
      </c>
      <c r="C4970" s="46" t="s">
        <v>1473</v>
      </c>
      <c r="D4970" s="46" t="s">
        <v>9</v>
      </c>
      <c r="E4970" s="46" t="s">
        <v>10</v>
      </c>
      <c r="F4970" s="46">
        <v>3000</v>
      </c>
      <c r="G4970" s="46">
        <f t="shared" si="91"/>
        <v>75000</v>
      </c>
      <c r="H4970" s="46">
        <v>25</v>
      </c>
      <c r="I4970" s="22"/>
    </row>
    <row r="4971" spans="1:9" x14ac:dyDescent="0.25">
      <c r="A4971" s="46">
        <v>5122</v>
      </c>
      <c r="B4971" s="46" t="s">
        <v>3955</v>
      </c>
      <c r="C4971" s="46" t="s">
        <v>2291</v>
      </c>
      <c r="D4971" s="46" t="s">
        <v>9</v>
      </c>
      <c r="E4971" s="46" t="s">
        <v>10</v>
      </c>
      <c r="F4971" s="46">
        <v>5000</v>
      </c>
      <c r="G4971" s="46">
        <f t="shared" si="91"/>
        <v>50000</v>
      </c>
      <c r="H4971" s="46">
        <v>10</v>
      </c>
      <c r="I4971" s="22"/>
    </row>
    <row r="4972" spans="1:9" x14ac:dyDescent="0.25">
      <c r="A4972" s="46">
        <v>5122</v>
      </c>
      <c r="B4972" s="46" t="s">
        <v>3956</v>
      </c>
      <c r="C4972" s="46" t="s">
        <v>2291</v>
      </c>
      <c r="D4972" s="46" t="s">
        <v>9</v>
      </c>
      <c r="E4972" s="46" t="s">
        <v>10</v>
      </c>
      <c r="F4972" s="46">
        <v>9400</v>
      </c>
      <c r="G4972" s="46">
        <f t="shared" si="91"/>
        <v>75200</v>
      </c>
      <c r="H4972" s="46">
        <v>8</v>
      </c>
      <c r="I4972" s="22"/>
    </row>
    <row r="4973" spans="1:9" x14ac:dyDescent="0.25">
      <c r="A4973" s="46">
        <v>5122</v>
      </c>
      <c r="B4973" s="46" t="s">
        <v>3957</v>
      </c>
      <c r="C4973" s="46" t="s">
        <v>412</v>
      </c>
      <c r="D4973" s="46" t="s">
        <v>9</v>
      </c>
      <c r="E4973" s="46" t="s">
        <v>10</v>
      </c>
      <c r="F4973" s="46">
        <v>90000</v>
      </c>
      <c r="G4973" s="46">
        <f t="shared" si="91"/>
        <v>990000</v>
      </c>
      <c r="H4973" s="46">
        <v>11</v>
      </c>
      <c r="I4973" s="22"/>
    </row>
    <row r="4974" spans="1:9" ht="40.5" x14ac:dyDescent="0.25">
      <c r="A4974" s="46">
        <v>5122</v>
      </c>
      <c r="B4974" s="46" t="s">
        <v>3958</v>
      </c>
      <c r="C4974" s="46" t="s">
        <v>3839</v>
      </c>
      <c r="D4974" s="46" t="s">
        <v>9</v>
      </c>
      <c r="E4974" s="46" t="s">
        <v>10</v>
      </c>
      <c r="F4974" s="46">
        <v>50000</v>
      </c>
      <c r="G4974" s="46">
        <f t="shared" si="91"/>
        <v>50000</v>
      </c>
      <c r="H4974" s="46">
        <v>1</v>
      </c>
      <c r="I4974" s="22"/>
    </row>
    <row r="4975" spans="1:9" ht="27" x14ac:dyDescent="0.25">
      <c r="A4975" s="46">
        <v>5122</v>
      </c>
      <c r="B4975" s="46" t="s">
        <v>3959</v>
      </c>
      <c r="C4975" s="46" t="s">
        <v>416</v>
      </c>
      <c r="D4975" s="46" t="s">
        <v>9</v>
      </c>
      <c r="E4975" s="46" t="s">
        <v>10</v>
      </c>
      <c r="F4975" s="46">
        <v>150000</v>
      </c>
      <c r="G4975" s="46">
        <f t="shared" si="91"/>
        <v>1800000</v>
      </c>
      <c r="H4975" s="46">
        <v>12</v>
      </c>
      <c r="I4975" s="22"/>
    </row>
    <row r="4976" spans="1:9" ht="27" x14ac:dyDescent="0.25">
      <c r="A4976" s="46">
        <v>5122</v>
      </c>
      <c r="B4976" s="46" t="s">
        <v>3960</v>
      </c>
      <c r="C4976" s="46" t="s">
        <v>19</v>
      </c>
      <c r="D4976" s="46" t="s">
        <v>9</v>
      </c>
      <c r="E4976" s="46" t="s">
        <v>10</v>
      </c>
      <c r="F4976" s="46">
        <v>27000</v>
      </c>
      <c r="G4976" s="46">
        <f t="shared" si="91"/>
        <v>324000</v>
      </c>
      <c r="H4976" s="46">
        <v>12</v>
      </c>
      <c r="I4976" s="22"/>
    </row>
    <row r="4977" spans="1:9" ht="40.5" x14ac:dyDescent="0.25">
      <c r="A4977" s="46">
        <v>5122</v>
      </c>
      <c r="B4977" s="46" t="s">
        <v>3961</v>
      </c>
      <c r="C4977" s="46" t="s">
        <v>3962</v>
      </c>
      <c r="D4977" s="46" t="s">
        <v>9</v>
      </c>
      <c r="E4977" s="46" t="s">
        <v>10</v>
      </c>
      <c r="F4977" s="46">
        <v>1000000</v>
      </c>
      <c r="G4977" s="46">
        <f t="shared" si="91"/>
        <v>1000000</v>
      </c>
      <c r="H4977" s="46">
        <v>1</v>
      </c>
      <c r="I4977" s="22"/>
    </row>
    <row r="4978" spans="1:9" x14ac:dyDescent="0.25">
      <c r="A4978" s="46">
        <v>5122</v>
      </c>
      <c r="B4978" s="46" t="s">
        <v>3963</v>
      </c>
      <c r="C4978" s="46" t="s">
        <v>418</v>
      </c>
      <c r="D4978" s="46" t="s">
        <v>9</v>
      </c>
      <c r="E4978" s="46" t="s">
        <v>10</v>
      </c>
      <c r="F4978" s="46">
        <v>7000</v>
      </c>
      <c r="G4978" s="46">
        <f t="shared" si="91"/>
        <v>105000</v>
      </c>
      <c r="H4978" s="46">
        <v>15</v>
      </c>
      <c r="I4978" s="22"/>
    </row>
    <row r="4979" spans="1:9" x14ac:dyDescent="0.25">
      <c r="A4979" s="46">
        <v>5122</v>
      </c>
      <c r="B4979" s="46" t="s">
        <v>3964</v>
      </c>
      <c r="C4979" s="46" t="s">
        <v>418</v>
      </c>
      <c r="D4979" s="46" t="s">
        <v>9</v>
      </c>
      <c r="E4979" s="46" t="s">
        <v>10</v>
      </c>
      <c r="F4979" s="46">
        <v>12000</v>
      </c>
      <c r="G4979" s="46">
        <f t="shared" si="91"/>
        <v>12000</v>
      </c>
      <c r="H4979" s="46">
        <v>1</v>
      </c>
      <c r="I4979" s="22"/>
    </row>
    <row r="4980" spans="1:9" x14ac:dyDescent="0.25">
      <c r="A4980" s="46">
        <v>5122</v>
      </c>
      <c r="B4980" s="46" t="s">
        <v>3965</v>
      </c>
      <c r="C4980" s="46" t="s">
        <v>2651</v>
      </c>
      <c r="D4980" s="46" t="s">
        <v>9</v>
      </c>
      <c r="E4980" s="46" t="s">
        <v>10</v>
      </c>
      <c r="F4980" s="46">
        <v>25000</v>
      </c>
      <c r="G4980" s="46">
        <f t="shared" si="91"/>
        <v>150000</v>
      </c>
      <c r="H4980" s="46">
        <v>6</v>
      </c>
      <c r="I4980" s="22"/>
    </row>
    <row r="4981" spans="1:9" x14ac:dyDescent="0.25">
      <c r="A4981" s="46">
        <v>5122</v>
      </c>
      <c r="B4981" s="46" t="s">
        <v>3966</v>
      </c>
      <c r="C4981" s="46" t="s">
        <v>3967</v>
      </c>
      <c r="D4981" s="46" t="s">
        <v>9</v>
      </c>
      <c r="E4981" s="46" t="s">
        <v>10</v>
      </c>
      <c r="F4981" s="46">
        <v>210000</v>
      </c>
      <c r="G4981" s="46">
        <f t="shared" si="91"/>
        <v>210000</v>
      </c>
      <c r="H4981" s="46">
        <v>1</v>
      </c>
      <c r="I4981" s="22"/>
    </row>
    <row r="4982" spans="1:9" x14ac:dyDescent="0.25">
      <c r="A4982" s="46">
        <v>5122</v>
      </c>
      <c r="B4982" s="46" t="s">
        <v>3968</v>
      </c>
      <c r="C4982" s="46" t="s">
        <v>2657</v>
      </c>
      <c r="D4982" s="46" t="s">
        <v>9</v>
      </c>
      <c r="E4982" s="46" t="s">
        <v>10</v>
      </c>
      <c r="F4982" s="46">
        <v>80000</v>
      </c>
      <c r="G4982" s="46">
        <f t="shared" si="91"/>
        <v>400000</v>
      </c>
      <c r="H4982" s="46">
        <v>5</v>
      </c>
      <c r="I4982" s="22"/>
    </row>
    <row r="4983" spans="1:9" x14ac:dyDescent="0.25">
      <c r="A4983" s="46">
        <v>5122</v>
      </c>
      <c r="B4983" s="46" t="s">
        <v>3969</v>
      </c>
      <c r="C4983" s="46" t="s">
        <v>1349</v>
      </c>
      <c r="D4983" s="46" t="s">
        <v>9</v>
      </c>
      <c r="E4983" s="46" t="s">
        <v>10</v>
      </c>
      <c r="F4983" s="46">
        <v>140000</v>
      </c>
      <c r="G4983" s="46">
        <f t="shared" si="91"/>
        <v>140000</v>
      </c>
      <c r="H4983" s="46">
        <v>1</v>
      </c>
      <c r="I4983" s="22"/>
    </row>
    <row r="4984" spans="1:9" x14ac:dyDescent="0.25">
      <c r="A4984" s="46">
        <v>5122</v>
      </c>
      <c r="B4984" s="46" t="s">
        <v>3970</v>
      </c>
      <c r="C4984" s="46" t="s">
        <v>3247</v>
      </c>
      <c r="D4984" s="46" t="s">
        <v>9</v>
      </c>
      <c r="E4984" s="46" t="s">
        <v>10</v>
      </c>
      <c r="F4984" s="46">
        <v>50000</v>
      </c>
      <c r="G4984" s="46">
        <f t="shared" si="91"/>
        <v>50000</v>
      </c>
      <c r="H4984" s="46">
        <v>1</v>
      </c>
      <c r="I4984" s="22"/>
    </row>
    <row r="4985" spans="1:9" x14ac:dyDescent="0.25">
      <c r="A4985" s="46">
        <v>5122</v>
      </c>
      <c r="B4985" s="46" t="s">
        <v>3929</v>
      </c>
      <c r="C4985" s="46" t="s">
        <v>2319</v>
      </c>
      <c r="D4985" s="46" t="s">
        <v>9</v>
      </c>
      <c r="E4985" s="46" t="s">
        <v>10</v>
      </c>
      <c r="F4985" s="46">
        <v>29000</v>
      </c>
      <c r="G4985" s="46">
        <f>+F4985*H4985</f>
        <v>290000</v>
      </c>
      <c r="H4985" s="46">
        <v>10</v>
      </c>
      <c r="I4985" s="22"/>
    </row>
    <row r="4986" spans="1:9" x14ac:dyDescent="0.25">
      <c r="A4986" s="46">
        <v>5122</v>
      </c>
      <c r="B4986" s="46" t="s">
        <v>3930</v>
      </c>
      <c r="C4986" s="46" t="s">
        <v>2319</v>
      </c>
      <c r="D4986" s="46" t="s">
        <v>9</v>
      </c>
      <c r="E4986" s="46" t="s">
        <v>10</v>
      </c>
      <c r="F4986" s="46">
        <v>16000</v>
      </c>
      <c r="G4986" s="46">
        <f t="shared" ref="G4986:G4992" si="92">+F4986*H4986</f>
        <v>320000</v>
      </c>
      <c r="H4986" s="46">
        <v>20</v>
      </c>
      <c r="I4986" s="22"/>
    </row>
    <row r="4987" spans="1:9" x14ac:dyDescent="0.25">
      <c r="A4987" s="46">
        <v>5122</v>
      </c>
      <c r="B4987" s="46" t="s">
        <v>3931</v>
      </c>
      <c r="C4987" s="46" t="s">
        <v>2319</v>
      </c>
      <c r="D4987" s="46" t="s">
        <v>9</v>
      </c>
      <c r="E4987" s="46" t="s">
        <v>10</v>
      </c>
      <c r="F4987" s="46">
        <v>120000</v>
      </c>
      <c r="G4987" s="46">
        <f t="shared" si="92"/>
        <v>120000</v>
      </c>
      <c r="H4987" s="46">
        <v>1</v>
      </c>
      <c r="I4987" s="22"/>
    </row>
    <row r="4988" spans="1:9" x14ac:dyDescent="0.25">
      <c r="A4988" s="46">
        <v>5122</v>
      </c>
      <c r="B4988" s="46" t="s">
        <v>3932</v>
      </c>
      <c r="C4988" s="46" t="s">
        <v>3425</v>
      </c>
      <c r="D4988" s="46" t="s">
        <v>9</v>
      </c>
      <c r="E4988" s="46" t="s">
        <v>10</v>
      </c>
      <c r="F4988" s="46">
        <v>120000</v>
      </c>
      <c r="G4988" s="46">
        <f t="shared" si="92"/>
        <v>120000</v>
      </c>
      <c r="H4988" s="46">
        <v>1</v>
      </c>
      <c r="I4988" s="22"/>
    </row>
    <row r="4989" spans="1:9" x14ac:dyDescent="0.25">
      <c r="A4989" s="46">
        <v>5122</v>
      </c>
      <c r="B4989" s="46" t="s">
        <v>3933</v>
      </c>
      <c r="C4989" s="46" t="s">
        <v>2323</v>
      </c>
      <c r="D4989" s="46" t="s">
        <v>9</v>
      </c>
      <c r="E4989" s="46" t="s">
        <v>10</v>
      </c>
      <c r="F4989" s="46">
        <v>68000</v>
      </c>
      <c r="G4989" s="46">
        <f t="shared" si="92"/>
        <v>68000</v>
      </c>
      <c r="H4989" s="46">
        <v>1</v>
      </c>
      <c r="I4989" s="22"/>
    </row>
    <row r="4990" spans="1:9" x14ac:dyDescent="0.25">
      <c r="A4990" s="46">
        <v>5122</v>
      </c>
      <c r="B4990" s="46" t="s">
        <v>3934</v>
      </c>
      <c r="C4990" s="46" t="s">
        <v>3438</v>
      </c>
      <c r="D4990" s="46" t="s">
        <v>9</v>
      </c>
      <c r="E4990" s="46" t="s">
        <v>10</v>
      </c>
      <c r="F4990" s="46">
        <v>110000</v>
      </c>
      <c r="G4990" s="46">
        <f t="shared" si="92"/>
        <v>110000</v>
      </c>
      <c r="H4990" s="46">
        <v>1</v>
      </c>
      <c r="I4990" s="22"/>
    </row>
    <row r="4991" spans="1:9" x14ac:dyDescent="0.25">
      <c r="A4991" s="46">
        <v>5122</v>
      </c>
      <c r="B4991" s="46" t="s">
        <v>3935</v>
      </c>
      <c r="C4991" s="46" t="s">
        <v>3431</v>
      </c>
      <c r="D4991" s="46" t="s">
        <v>9</v>
      </c>
      <c r="E4991" s="46" t="s">
        <v>10</v>
      </c>
      <c r="F4991" s="46">
        <v>52000</v>
      </c>
      <c r="G4991" s="46">
        <f t="shared" si="92"/>
        <v>52000</v>
      </c>
      <c r="H4991" s="46">
        <v>1</v>
      </c>
      <c r="I4991" s="22"/>
    </row>
    <row r="4992" spans="1:9" x14ac:dyDescent="0.25">
      <c r="A4992" s="46">
        <v>5122</v>
      </c>
      <c r="B4992" s="46" t="s">
        <v>3936</v>
      </c>
      <c r="C4992" s="46" t="s">
        <v>2212</v>
      </c>
      <c r="D4992" s="46" t="s">
        <v>9</v>
      </c>
      <c r="E4992" s="46" t="s">
        <v>854</v>
      </c>
      <c r="F4992" s="46">
        <v>7000</v>
      </c>
      <c r="G4992" s="46">
        <f t="shared" si="92"/>
        <v>175000</v>
      </c>
      <c r="H4992" s="46">
        <v>25</v>
      </c>
      <c r="I4992" s="22"/>
    </row>
    <row r="4993" spans="1:9" ht="40.5" x14ac:dyDescent="0.25">
      <c r="A4993" s="46">
        <v>4252</v>
      </c>
      <c r="B4993" s="46" t="s">
        <v>962</v>
      </c>
      <c r="C4993" s="46" t="s">
        <v>522</v>
      </c>
      <c r="D4993" s="46" t="s">
        <v>381</v>
      </c>
      <c r="E4993" s="46" t="s">
        <v>14</v>
      </c>
      <c r="F4993" s="46">
        <v>150000</v>
      </c>
      <c r="G4993" s="46">
        <v>150000</v>
      </c>
      <c r="H4993" s="46">
        <v>1</v>
      </c>
      <c r="I4993" s="22"/>
    </row>
    <row r="4994" spans="1:9" ht="35.25" customHeight="1" x14ac:dyDescent="0.25">
      <c r="A4994" s="46">
        <v>4252</v>
      </c>
      <c r="B4994" s="46" t="s">
        <v>963</v>
      </c>
      <c r="C4994" s="46" t="s">
        <v>522</v>
      </c>
      <c r="D4994" s="46" t="s">
        <v>381</v>
      </c>
      <c r="E4994" s="46" t="s">
        <v>14</v>
      </c>
      <c r="F4994" s="46">
        <v>785000</v>
      </c>
      <c r="G4994" s="46">
        <v>785000</v>
      </c>
      <c r="H4994" s="46">
        <v>1</v>
      </c>
      <c r="I4994" s="22"/>
    </row>
    <row r="4995" spans="1:9" ht="36" customHeight="1" x14ac:dyDescent="0.25">
      <c r="A4995" s="46">
        <v>4252</v>
      </c>
      <c r="B4995" s="46" t="s">
        <v>964</v>
      </c>
      <c r="C4995" s="46" t="s">
        <v>525</v>
      </c>
      <c r="D4995" s="46" t="s">
        <v>381</v>
      </c>
      <c r="E4995" s="46" t="s">
        <v>14</v>
      </c>
      <c r="F4995" s="46">
        <v>200000</v>
      </c>
      <c r="G4995" s="46">
        <v>200000</v>
      </c>
      <c r="H4995" s="46">
        <v>1</v>
      </c>
      <c r="I4995" s="22"/>
    </row>
    <row r="4996" spans="1:9" ht="54" x14ac:dyDescent="0.25">
      <c r="A4996" s="46">
        <v>4252</v>
      </c>
      <c r="B4996" s="46" t="s">
        <v>965</v>
      </c>
      <c r="C4996" s="46" t="s">
        <v>528</v>
      </c>
      <c r="D4996" s="46" t="s">
        <v>381</v>
      </c>
      <c r="E4996" s="46" t="s">
        <v>14</v>
      </c>
      <c r="F4996" s="46">
        <v>700000</v>
      </c>
      <c r="G4996" s="46">
        <v>700000</v>
      </c>
      <c r="H4996" s="46">
        <v>1</v>
      </c>
      <c r="I4996" s="22"/>
    </row>
    <row r="4997" spans="1:9" x14ac:dyDescent="0.25">
      <c r="A4997" s="46">
        <v>4267</v>
      </c>
      <c r="B4997" s="46" t="s">
        <v>960</v>
      </c>
      <c r="C4997" s="46" t="s">
        <v>541</v>
      </c>
      <c r="D4997" s="46" t="s">
        <v>9</v>
      </c>
      <c r="E4997" s="46" t="s">
        <v>11</v>
      </c>
      <c r="F4997" s="46">
        <v>59.94</v>
      </c>
      <c r="G4997" s="46">
        <f>+F4997*H4997</f>
        <v>959040</v>
      </c>
      <c r="H4997" s="46">
        <v>16000</v>
      </c>
      <c r="I4997" s="22"/>
    </row>
    <row r="4998" spans="1:9" x14ac:dyDescent="0.25">
      <c r="A4998" s="46">
        <v>4267</v>
      </c>
      <c r="B4998" s="46" t="s">
        <v>961</v>
      </c>
      <c r="C4998" s="46" t="s">
        <v>541</v>
      </c>
      <c r="D4998" s="46" t="s">
        <v>9</v>
      </c>
      <c r="E4998" s="46" t="s">
        <v>11</v>
      </c>
      <c r="F4998" s="46">
        <v>200</v>
      </c>
      <c r="G4998" s="46">
        <f t="shared" ref="G4998:G4999" si="93">+F4998*H4998</f>
        <v>200000</v>
      </c>
      <c r="H4998" s="46">
        <v>1000</v>
      </c>
      <c r="I4998" s="22"/>
    </row>
    <row r="4999" spans="1:9" x14ac:dyDescent="0.25">
      <c r="A4999" s="46">
        <v>4269</v>
      </c>
      <c r="B4999" s="46" t="s">
        <v>650</v>
      </c>
      <c r="C4999" s="46" t="s">
        <v>651</v>
      </c>
      <c r="D4999" s="46" t="s">
        <v>9</v>
      </c>
      <c r="E4999" s="46" t="s">
        <v>10</v>
      </c>
      <c r="F4999" s="46">
        <v>620.5</v>
      </c>
      <c r="G4999" s="46">
        <f t="shared" si="93"/>
        <v>372300</v>
      </c>
      <c r="H4999" s="46">
        <v>600</v>
      </c>
      <c r="I4999" s="22"/>
    </row>
    <row r="5000" spans="1:9" x14ac:dyDescent="0.25">
      <c r="A5000" s="46">
        <v>4269</v>
      </c>
      <c r="B5000" s="46" t="s">
        <v>652</v>
      </c>
      <c r="C5000" s="46" t="s">
        <v>651</v>
      </c>
      <c r="D5000" s="46" t="s">
        <v>9</v>
      </c>
      <c r="E5000" s="46" t="s">
        <v>10</v>
      </c>
      <c r="F5000" s="46">
        <v>191.72</v>
      </c>
      <c r="G5000" s="46">
        <f>F5000*H5000</f>
        <v>113114.8</v>
      </c>
      <c r="H5000" s="46">
        <v>590</v>
      </c>
      <c r="I5000" s="22"/>
    </row>
    <row r="5001" spans="1:9" x14ac:dyDescent="0.25">
      <c r="A5001" s="46">
        <v>4269</v>
      </c>
      <c r="B5001" s="46" t="s">
        <v>653</v>
      </c>
      <c r="C5001" s="46" t="s">
        <v>654</v>
      </c>
      <c r="D5001" s="46" t="s">
        <v>9</v>
      </c>
      <c r="E5001" s="46" t="s">
        <v>10</v>
      </c>
      <c r="F5001" s="46">
        <v>26033.34</v>
      </c>
      <c r="G5001" s="46">
        <f>F5001*H5001</f>
        <v>390500.1</v>
      </c>
      <c r="H5001" s="46">
        <v>15</v>
      </c>
      <c r="I5001" s="22"/>
    </row>
    <row r="5002" spans="1:9" x14ac:dyDescent="0.25">
      <c r="A5002" s="46">
        <v>4264</v>
      </c>
      <c r="B5002" s="46" t="s">
        <v>478</v>
      </c>
      <c r="C5002" s="46" t="s">
        <v>229</v>
      </c>
      <c r="D5002" s="46" t="s">
        <v>9</v>
      </c>
      <c r="E5002" s="46" t="s">
        <v>11</v>
      </c>
      <c r="F5002" s="46">
        <v>490</v>
      </c>
      <c r="G5002" s="46">
        <f>F5002*H5002</f>
        <v>7682710</v>
      </c>
      <c r="H5002" s="46">
        <v>15679</v>
      </c>
      <c r="I5002" s="22"/>
    </row>
    <row r="5003" spans="1:9" x14ac:dyDescent="0.25">
      <c r="A5003" s="46">
        <v>4264</v>
      </c>
      <c r="B5003" s="46" t="s">
        <v>6418</v>
      </c>
      <c r="C5003" s="46" t="s">
        <v>3749</v>
      </c>
      <c r="D5003" s="46" t="s">
        <v>9</v>
      </c>
      <c r="E5003" s="46" t="s">
        <v>10</v>
      </c>
      <c r="F5003" s="46">
        <v>30000</v>
      </c>
      <c r="G5003" s="46">
        <f t="shared" ref="G5003:G5004" si="94">F5003*H5003</f>
        <v>120000</v>
      </c>
      <c r="H5003" s="46">
        <v>4</v>
      </c>
      <c r="I5003" s="22"/>
    </row>
    <row r="5004" spans="1:9" x14ac:dyDescent="0.25">
      <c r="A5004" s="46">
        <v>4264</v>
      </c>
      <c r="B5004" s="46" t="s">
        <v>6419</v>
      </c>
      <c r="C5004" s="46" t="s">
        <v>3749</v>
      </c>
      <c r="D5004" s="46" t="s">
        <v>9</v>
      </c>
      <c r="E5004" s="46" t="s">
        <v>10</v>
      </c>
      <c r="F5004" s="46">
        <v>32000</v>
      </c>
      <c r="G5004" s="46">
        <f t="shared" si="94"/>
        <v>128000</v>
      </c>
      <c r="H5004" s="46">
        <v>4</v>
      </c>
      <c r="I5004" s="22"/>
    </row>
    <row r="5005" spans="1:9" ht="15" customHeight="1" x14ac:dyDescent="0.25">
      <c r="A5005" s="138" t="s">
        <v>16</v>
      </c>
      <c r="B5005" s="139"/>
      <c r="C5005" s="139"/>
      <c r="D5005" s="139"/>
      <c r="E5005" s="139"/>
      <c r="F5005" s="139"/>
      <c r="G5005" s="139"/>
      <c r="H5005" s="140"/>
      <c r="I5005" s="22"/>
    </row>
    <row r="5006" spans="1:9" ht="27" x14ac:dyDescent="0.25">
      <c r="A5006" s="46">
        <v>4251</v>
      </c>
      <c r="B5006" s="46" t="s">
        <v>3401</v>
      </c>
      <c r="C5006" s="46" t="s">
        <v>20</v>
      </c>
      <c r="D5006" s="46" t="s">
        <v>381</v>
      </c>
      <c r="E5006" s="46" t="s">
        <v>14</v>
      </c>
      <c r="F5006" s="46">
        <v>3528000</v>
      </c>
      <c r="G5006" s="46">
        <v>3528000</v>
      </c>
      <c r="H5006" s="46">
        <v>1</v>
      </c>
      <c r="I5006" s="22"/>
    </row>
    <row r="5007" spans="1:9" ht="15" customHeight="1" x14ac:dyDescent="0.25">
      <c r="A5007" s="132" t="s">
        <v>4923</v>
      </c>
      <c r="B5007" s="133"/>
      <c r="C5007" s="133"/>
      <c r="D5007" s="133"/>
      <c r="E5007" s="133"/>
      <c r="F5007" s="133"/>
      <c r="G5007" s="133"/>
      <c r="H5007" s="134"/>
      <c r="I5007" s="22"/>
    </row>
    <row r="5008" spans="1:9" ht="15" customHeight="1" x14ac:dyDescent="0.25">
      <c r="A5008" s="138" t="s">
        <v>12</v>
      </c>
      <c r="B5008" s="139"/>
      <c r="C5008" s="139"/>
      <c r="D5008" s="139"/>
      <c r="E5008" s="139"/>
      <c r="F5008" s="139"/>
      <c r="G5008" s="139"/>
      <c r="H5008" s="140"/>
      <c r="I5008" s="22"/>
    </row>
    <row r="5009" spans="1:9" x14ac:dyDescent="0.25">
      <c r="A5009" s="29"/>
      <c r="B5009" s="29"/>
      <c r="C5009" s="29"/>
      <c r="D5009" s="29"/>
      <c r="E5009" s="29"/>
      <c r="F5009" s="29"/>
      <c r="G5009" s="29"/>
      <c r="H5009" s="29"/>
      <c r="I5009" s="22"/>
    </row>
    <row r="5010" spans="1:9" ht="15" customHeight="1" x14ac:dyDescent="0.25">
      <c r="A5010" s="132" t="s">
        <v>232</v>
      </c>
      <c r="B5010" s="133"/>
      <c r="C5010" s="133"/>
      <c r="D5010" s="133"/>
      <c r="E5010" s="133"/>
      <c r="F5010" s="133"/>
      <c r="G5010" s="133"/>
      <c r="H5010" s="134"/>
      <c r="I5010" s="22"/>
    </row>
    <row r="5011" spans="1:9" ht="15" customHeight="1" x14ac:dyDescent="0.25">
      <c r="A5011" s="138" t="s">
        <v>8</v>
      </c>
      <c r="B5011" s="139"/>
      <c r="C5011" s="139"/>
      <c r="D5011" s="139"/>
      <c r="E5011" s="139"/>
      <c r="F5011" s="139"/>
      <c r="G5011" s="139"/>
      <c r="H5011" s="140"/>
      <c r="I5011" s="22"/>
    </row>
    <row r="5012" spans="1:9" x14ac:dyDescent="0.25">
      <c r="A5012" s="46">
        <v>5129</v>
      </c>
      <c r="B5012" s="119" t="s">
        <v>5551</v>
      </c>
      <c r="C5012" s="46" t="s">
        <v>5295</v>
      </c>
      <c r="D5012" s="46" t="s">
        <v>9</v>
      </c>
      <c r="E5012" s="29" t="s">
        <v>855</v>
      </c>
      <c r="F5012" s="32">
        <v>810</v>
      </c>
      <c r="G5012" s="32">
        <f>H5012*F5012</f>
        <v>2262330</v>
      </c>
      <c r="H5012" s="32">
        <v>2793</v>
      </c>
      <c r="I5012" s="22"/>
    </row>
    <row r="5013" spans="1:9" x14ac:dyDescent="0.25">
      <c r="A5013" s="46">
        <v>5129</v>
      </c>
      <c r="B5013" s="119" t="s">
        <v>5552</v>
      </c>
      <c r="C5013" s="46" t="s">
        <v>5295</v>
      </c>
      <c r="D5013" s="46" t="s">
        <v>9</v>
      </c>
      <c r="E5013" s="29" t="s">
        <v>855</v>
      </c>
      <c r="F5013" s="32">
        <v>620</v>
      </c>
      <c r="G5013" s="32">
        <f>H5013*F5013</f>
        <v>1737612</v>
      </c>
      <c r="H5013" s="32">
        <v>2802.6</v>
      </c>
      <c r="I5013" s="22"/>
    </row>
    <row r="5014" spans="1:9" ht="15" customHeight="1" x14ac:dyDescent="0.25">
      <c r="A5014" s="132" t="s">
        <v>4922</v>
      </c>
      <c r="B5014" s="133"/>
      <c r="C5014" s="133"/>
      <c r="D5014" s="133"/>
      <c r="E5014" s="133"/>
      <c r="F5014" s="133"/>
      <c r="G5014" s="133"/>
      <c r="H5014" s="134"/>
      <c r="I5014" s="22"/>
    </row>
    <row r="5015" spans="1:9" ht="15" customHeight="1" x14ac:dyDescent="0.25">
      <c r="A5015" s="138" t="s">
        <v>16</v>
      </c>
      <c r="B5015" s="139"/>
      <c r="C5015" s="139"/>
      <c r="D5015" s="139"/>
      <c r="E5015" s="139"/>
      <c r="F5015" s="139"/>
      <c r="G5015" s="139"/>
      <c r="H5015" s="140"/>
      <c r="I5015" s="22"/>
    </row>
    <row r="5016" spans="1:9" ht="27" x14ac:dyDescent="0.25">
      <c r="A5016" s="32">
        <v>5134</v>
      </c>
      <c r="B5016" s="32" t="s">
        <v>5114</v>
      </c>
      <c r="C5016" s="32" t="s">
        <v>17</v>
      </c>
      <c r="D5016" s="32" t="s">
        <v>15</v>
      </c>
      <c r="E5016" s="32" t="s">
        <v>14</v>
      </c>
      <c r="F5016" s="32">
        <v>180000</v>
      </c>
      <c r="G5016" s="32">
        <v>180000</v>
      </c>
      <c r="H5016" s="11">
        <v>1</v>
      </c>
    </row>
    <row r="5017" spans="1:9" ht="27" x14ac:dyDescent="0.25">
      <c r="A5017" s="32">
        <v>5134</v>
      </c>
      <c r="B5017" s="32" t="s">
        <v>5115</v>
      </c>
      <c r="C5017" s="32" t="s">
        <v>17</v>
      </c>
      <c r="D5017" s="32" t="s">
        <v>15</v>
      </c>
      <c r="E5017" s="32" t="s">
        <v>14</v>
      </c>
      <c r="F5017" s="32">
        <v>200000</v>
      </c>
      <c r="G5017" s="32">
        <v>200000</v>
      </c>
      <c r="H5017" s="11">
        <v>1</v>
      </c>
    </row>
    <row r="5018" spans="1:9" ht="27" x14ac:dyDescent="0.25">
      <c r="A5018" s="32">
        <v>5134</v>
      </c>
      <c r="B5018" s="32" t="s">
        <v>5116</v>
      </c>
      <c r="C5018" s="32" t="s">
        <v>17</v>
      </c>
      <c r="D5018" s="32" t="s">
        <v>15</v>
      </c>
      <c r="E5018" s="32" t="s">
        <v>14</v>
      </c>
      <c r="F5018" s="32">
        <v>190000</v>
      </c>
      <c r="G5018" s="32">
        <v>190000</v>
      </c>
      <c r="H5018" s="11">
        <v>1</v>
      </c>
    </row>
    <row r="5019" spans="1:9" ht="27" x14ac:dyDescent="0.25">
      <c r="A5019" s="32">
        <v>5134</v>
      </c>
      <c r="B5019" s="32" t="s">
        <v>5117</v>
      </c>
      <c r="C5019" s="32" t="s">
        <v>17</v>
      </c>
      <c r="D5019" s="32" t="s">
        <v>15</v>
      </c>
      <c r="E5019" s="32" t="s">
        <v>14</v>
      </c>
      <c r="F5019" s="32">
        <v>210000</v>
      </c>
      <c r="G5019" s="32">
        <v>210000</v>
      </c>
      <c r="H5019" s="11">
        <v>1</v>
      </c>
    </row>
    <row r="5020" spans="1:9" ht="27" x14ac:dyDescent="0.25">
      <c r="A5020" s="32">
        <v>5134</v>
      </c>
      <c r="B5020" s="32" t="s">
        <v>5118</v>
      </c>
      <c r="C5020" s="32" t="s">
        <v>17</v>
      </c>
      <c r="D5020" s="32" t="s">
        <v>15</v>
      </c>
      <c r="E5020" s="32" t="s">
        <v>14</v>
      </c>
      <c r="F5020" s="32">
        <v>150000</v>
      </c>
      <c r="G5020" s="32">
        <v>150000</v>
      </c>
      <c r="H5020" s="11">
        <v>1</v>
      </c>
    </row>
    <row r="5021" spans="1:9" ht="27" x14ac:dyDescent="0.25">
      <c r="A5021" s="32">
        <v>5134</v>
      </c>
      <c r="B5021" s="32" t="s">
        <v>5119</v>
      </c>
      <c r="C5021" s="32" t="s">
        <v>17</v>
      </c>
      <c r="D5021" s="32" t="s">
        <v>15</v>
      </c>
      <c r="E5021" s="32" t="s">
        <v>14</v>
      </c>
      <c r="F5021" s="32">
        <v>160000</v>
      </c>
      <c r="G5021" s="32">
        <v>160000</v>
      </c>
      <c r="H5021" s="11">
        <v>1</v>
      </c>
    </row>
    <row r="5022" spans="1:9" ht="27" x14ac:dyDescent="0.25">
      <c r="A5022" s="32">
        <v>5134</v>
      </c>
      <c r="B5022" s="32" t="s">
        <v>5120</v>
      </c>
      <c r="C5022" s="32" t="s">
        <v>17</v>
      </c>
      <c r="D5022" s="32" t="s">
        <v>15</v>
      </c>
      <c r="E5022" s="32" t="s">
        <v>14</v>
      </c>
      <c r="F5022" s="32">
        <v>290000</v>
      </c>
      <c r="G5022" s="32">
        <v>290000</v>
      </c>
      <c r="H5022" s="11">
        <v>1</v>
      </c>
    </row>
    <row r="5023" spans="1:9" ht="27" x14ac:dyDescent="0.25">
      <c r="A5023" s="32">
        <v>5134</v>
      </c>
      <c r="B5023" s="32" t="s">
        <v>5121</v>
      </c>
      <c r="C5023" s="32" t="s">
        <v>17</v>
      </c>
      <c r="D5023" s="32" t="s">
        <v>15</v>
      </c>
      <c r="E5023" s="32" t="s">
        <v>14</v>
      </c>
      <c r="F5023" s="32">
        <v>190000</v>
      </c>
      <c r="G5023" s="32">
        <v>190000</v>
      </c>
      <c r="H5023" s="11">
        <v>1</v>
      </c>
    </row>
    <row r="5024" spans="1:9" ht="27" x14ac:dyDescent="0.25">
      <c r="A5024" s="32">
        <v>5134</v>
      </c>
      <c r="B5024" s="32" t="s">
        <v>5122</v>
      </c>
      <c r="C5024" s="32" t="s">
        <v>17</v>
      </c>
      <c r="D5024" s="32" t="s">
        <v>15</v>
      </c>
      <c r="E5024" s="32" t="s">
        <v>14</v>
      </c>
      <c r="F5024" s="32">
        <v>170000</v>
      </c>
      <c r="G5024" s="32">
        <v>170000</v>
      </c>
      <c r="H5024" s="11">
        <v>1</v>
      </c>
    </row>
    <row r="5025" spans="1:8" ht="27" x14ac:dyDescent="0.25">
      <c r="A5025" s="32">
        <v>5134</v>
      </c>
      <c r="B5025" s="32" t="s">
        <v>5123</v>
      </c>
      <c r="C5025" s="32" t="s">
        <v>17</v>
      </c>
      <c r="D5025" s="32" t="s">
        <v>15</v>
      </c>
      <c r="E5025" s="32" t="s">
        <v>14</v>
      </c>
      <c r="F5025" s="32">
        <v>100000</v>
      </c>
      <c r="G5025" s="32">
        <v>100000</v>
      </c>
      <c r="H5025" s="11">
        <v>1</v>
      </c>
    </row>
    <row r="5026" spans="1:8" ht="27" x14ac:dyDescent="0.25">
      <c r="A5026" s="32">
        <v>5134</v>
      </c>
      <c r="B5026" s="32" t="s">
        <v>5124</v>
      </c>
      <c r="C5026" s="32" t="s">
        <v>17</v>
      </c>
      <c r="D5026" s="32" t="s">
        <v>15</v>
      </c>
      <c r="E5026" s="32" t="s">
        <v>14</v>
      </c>
      <c r="F5026" s="32">
        <v>300000</v>
      </c>
      <c r="G5026" s="32">
        <v>300000</v>
      </c>
      <c r="H5026" s="11">
        <v>1</v>
      </c>
    </row>
    <row r="5027" spans="1:8" ht="27" x14ac:dyDescent="0.25">
      <c r="A5027" s="32">
        <v>5134</v>
      </c>
      <c r="B5027" s="32" t="s">
        <v>5125</v>
      </c>
      <c r="C5027" s="32" t="s">
        <v>17</v>
      </c>
      <c r="D5027" s="32" t="s">
        <v>15</v>
      </c>
      <c r="E5027" s="32" t="s">
        <v>14</v>
      </c>
      <c r="F5027" s="32">
        <v>150000</v>
      </c>
      <c r="G5027" s="32">
        <v>150000</v>
      </c>
      <c r="H5027" s="11">
        <v>1</v>
      </c>
    </row>
    <row r="5028" spans="1:8" ht="27" x14ac:dyDescent="0.25">
      <c r="A5028" s="32">
        <v>5134</v>
      </c>
      <c r="B5028" s="32" t="s">
        <v>5126</v>
      </c>
      <c r="C5028" s="32" t="s">
        <v>17</v>
      </c>
      <c r="D5028" s="32" t="s">
        <v>15</v>
      </c>
      <c r="E5028" s="32" t="s">
        <v>14</v>
      </c>
      <c r="F5028" s="32">
        <v>120000</v>
      </c>
      <c r="G5028" s="32">
        <v>120000</v>
      </c>
      <c r="H5028" s="11">
        <v>1</v>
      </c>
    </row>
    <row r="5029" spans="1:8" ht="27" x14ac:dyDescent="0.25">
      <c r="A5029" s="32">
        <v>5134</v>
      </c>
      <c r="B5029" s="32" t="s">
        <v>5127</v>
      </c>
      <c r="C5029" s="32" t="s">
        <v>17</v>
      </c>
      <c r="D5029" s="32" t="s">
        <v>15</v>
      </c>
      <c r="E5029" s="32" t="s">
        <v>14</v>
      </c>
      <c r="F5029" s="32">
        <v>110000</v>
      </c>
      <c r="G5029" s="32">
        <v>110000</v>
      </c>
      <c r="H5029" s="11">
        <v>1</v>
      </c>
    </row>
    <row r="5030" spans="1:8" ht="27" x14ac:dyDescent="0.25">
      <c r="A5030" s="32">
        <v>5134</v>
      </c>
      <c r="B5030" s="32" t="s">
        <v>5128</v>
      </c>
      <c r="C5030" s="32" t="s">
        <v>17</v>
      </c>
      <c r="D5030" s="32" t="s">
        <v>15</v>
      </c>
      <c r="E5030" s="32" t="s">
        <v>14</v>
      </c>
      <c r="F5030" s="32">
        <v>190000</v>
      </c>
      <c r="G5030" s="32">
        <v>190000</v>
      </c>
      <c r="H5030" s="11">
        <v>1</v>
      </c>
    </row>
    <row r="5031" spans="1:8" ht="27" x14ac:dyDescent="0.25">
      <c r="A5031" s="32">
        <v>5134</v>
      </c>
      <c r="B5031" s="32" t="s">
        <v>5129</v>
      </c>
      <c r="C5031" s="32" t="s">
        <v>17</v>
      </c>
      <c r="D5031" s="32" t="s">
        <v>15</v>
      </c>
      <c r="E5031" s="32" t="s">
        <v>14</v>
      </c>
      <c r="F5031" s="32">
        <v>100000</v>
      </c>
      <c r="G5031" s="32">
        <v>100000</v>
      </c>
      <c r="H5031" s="11">
        <v>1</v>
      </c>
    </row>
    <row r="5032" spans="1:8" ht="27" x14ac:dyDescent="0.25">
      <c r="A5032" s="32">
        <v>5134</v>
      </c>
      <c r="B5032" s="32" t="s">
        <v>5130</v>
      </c>
      <c r="C5032" s="32" t="s">
        <v>17</v>
      </c>
      <c r="D5032" s="32" t="s">
        <v>15</v>
      </c>
      <c r="E5032" s="32" t="s">
        <v>14</v>
      </c>
      <c r="F5032" s="32">
        <v>180000</v>
      </c>
      <c r="G5032" s="32">
        <v>180000</v>
      </c>
      <c r="H5032" s="11">
        <v>1</v>
      </c>
    </row>
    <row r="5033" spans="1:8" ht="27" x14ac:dyDescent="0.25">
      <c r="A5033" s="32">
        <v>5134</v>
      </c>
      <c r="B5033" s="32" t="s">
        <v>5131</v>
      </c>
      <c r="C5033" s="32" t="s">
        <v>17</v>
      </c>
      <c r="D5033" s="32" t="s">
        <v>15</v>
      </c>
      <c r="E5033" s="32" t="s">
        <v>14</v>
      </c>
      <c r="F5033" s="32">
        <v>180000</v>
      </c>
      <c r="G5033" s="32">
        <v>180000</v>
      </c>
      <c r="H5033" s="11">
        <v>1</v>
      </c>
    </row>
    <row r="5034" spans="1:8" ht="27" x14ac:dyDescent="0.25">
      <c r="A5034" s="32">
        <v>5134</v>
      </c>
      <c r="B5034" s="32" t="s">
        <v>5132</v>
      </c>
      <c r="C5034" s="32" t="s">
        <v>17</v>
      </c>
      <c r="D5034" s="32" t="s">
        <v>15</v>
      </c>
      <c r="E5034" s="32" t="s">
        <v>14</v>
      </c>
      <c r="F5034" s="32">
        <v>130000</v>
      </c>
      <c r="G5034" s="32">
        <v>130000</v>
      </c>
      <c r="H5034" s="11">
        <v>1</v>
      </c>
    </row>
    <row r="5035" spans="1:8" ht="27" x14ac:dyDescent="0.25">
      <c r="A5035" s="32">
        <v>5134</v>
      </c>
      <c r="B5035" s="32" t="s">
        <v>5133</v>
      </c>
      <c r="C5035" s="32" t="s">
        <v>17</v>
      </c>
      <c r="D5035" s="32" t="s">
        <v>15</v>
      </c>
      <c r="E5035" s="32" t="s">
        <v>14</v>
      </c>
      <c r="F5035" s="32">
        <v>140000</v>
      </c>
      <c r="G5035" s="32">
        <v>140000</v>
      </c>
      <c r="H5035" s="11">
        <v>1</v>
      </c>
    </row>
    <row r="5036" spans="1:8" ht="27" x14ac:dyDescent="0.25">
      <c r="A5036" s="32">
        <v>5134</v>
      </c>
      <c r="B5036" s="32" t="s">
        <v>5134</v>
      </c>
      <c r="C5036" s="32" t="s">
        <v>17</v>
      </c>
      <c r="D5036" s="32" t="s">
        <v>15</v>
      </c>
      <c r="E5036" s="32" t="s">
        <v>14</v>
      </c>
      <c r="F5036" s="32">
        <v>140000</v>
      </c>
      <c r="G5036" s="32">
        <v>140000</v>
      </c>
      <c r="H5036" s="11">
        <v>1</v>
      </c>
    </row>
    <row r="5037" spans="1:8" ht="27" x14ac:dyDescent="0.25">
      <c r="A5037" s="32">
        <v>5134</v>
      </c>
      <c r="B5037" s="32" t="s">
        <v>5135</v>
      </c>
      <c r="C5037" s="32" t="s">
        <v>17</v>
      </c>
      <c r="D5037" s="32" t="s">
        <v>15</v>
      </c>
      <c r="E5037" s="32" t="s">
        <v>14</v>
      </c>
      <c r="F5037" s="32">
        <v>140000</v>
      </c>
      <c r="G5037" s="32">
        <v>140000</v>
      </c>
      <c r="H5037" s="11">
        <v>1</v>
      </c>
    </row>
    <row r="5038" spans="1:8" ht="27" x14ac:dyDescent="0.25">
      <c r="A5038" s="32">
        <v>5134</v>
      </c>
      <c r="B5038" s="32" t="s">
        <v>5136</v>
      </c>
      <c r="C5038" s="32" t="s">
        <v>17</v>
      </c>
      <c r="D5038" s="32" t="s">
        <v>15</v>
      </c>
      <c r="E5038" s="32" t="s">
        <v>14</v>
      </c>
      <c r="F5038" s="32">
        <v>180000</v>
      </c>
      <c r="G5038" s="32">
        <v>180000</v>
      </c>
      <c r="H5038" s="11">
        <v>1</v>
      </c>
    </row>
    <row r="5039" spans="1:8" ht="27" x14ac:dyDescent="0.25">
      <c r="A5039" s="32">
        <v>5134</v>
      </c>
      <c r="B5039" s="32" t="s">
        <v>5137</v>
      </c>
      <c r="C5039" s="32" t="s">
        <v>17</v>
      </c>
      <c r="D5039" s="32" t="s">
        <v>15</v>
      </c>
      <c r="E5039" s="32" t="s">
        <v>14</v>
      </c>
      <c r="F5039" s="32">
        <v>110000</v>
      </c>
      <c r="G5039" s="32">
        <v>110000</v>
      </c>
      <c r="H5039" s="11">
        <v>1</v>
      </c>
    </row>
    <row r="5040" spans="1:8" ht="27" x14ac:dyDescent="0.25">
      <c r="A5040" s="32">
        <v>5134</v>
      </c>
      <c r="B5040" s="32" t="s">
        <v>5138</v>
      </c>
      <c r="C5040" s="32" t="s">
        <v>17</v>
      </c>
      <c r="D5040" s="32" t="s">
        <v>15</v>
      </c>
      <c r="E5040" s="32" t="s">
        <v>14</v>
      </c>
      <c r="F5040" s="32">
        <v>130000</v>
      </c>
      <c r="G5040" s="32">
        <v>130000</v>
      </c>
      <c r="H5040" s="11">
        <v>1</v>
      </c>
    </row>
    <row r="5041" spans="1:10" ht="27" x14ac:dyDescent="0.25">
      <c r="A5041" s="32">
        <v>5134</v>
      </c>
      <c r="B5041" s="32" t="s">
        <v>5139</v>
      </c>
      <c r="C5041" s="32" t="s">
        <v>17</v>
      </c>
      <c r="D5041" s="32" t="s">
        <v>15</v>
      </c>
      <c r="E5041" s="32" t="s">
        <v>14</v>
      </c>
      <c r="F5041" s="32">
        <v>120000</v>
      </c>
      <c r="G5041" s="32">
        <v>120000</v>
      </c>
      <c r="H5041" s="11">
        <v>1</v>
      </c>
    </row>
    <row r="5042" spans="1:10" ht="27" x14ac:dyDescent="0.25">
      <c r="A5042" s="32">
        <v>5134</v>
      </c>
      <c r="B5042" s="32" t="s">
        <v>5140</v>
      </c>
      <c r="C5042" s="32" t="s">
        <v>17</v>
      </c>
      <c r="D5042" s="32" t="s">
        <v>15</v>
      </c>
      <c r="E5042" s="32" t="s">
        <v>14</v>
      </c>
      <c r="F5042" s="32">
        <v>270000</v>
      </c>
      <c r="G5042" s="32">
        <v>270000</v>
      </c>
      <c r="H5042" s="11">
        <v>1</v>
      </c>
    </row>
    <row r="5043" spans="1:10" ht="27" x14ac:dyDescent="0.25">
      <c r="A5043" s="32">
        <v>5134</v>
      </c>
      <c r="B5043" s="32" t="s">
        <v>5141</v>
      </c>
      <c r="C5043" s="32" t="s">
        <v>17</v>
      </c>
      <c r="D5043" s="32" t="s">
        <v>15</v>
      </c>
      <c r="E5043" s="32" t="s">
        <v>14</v>
      </c>
      <c r="F5043" s="32">
        <v>190000</v>
      </c>
      <c r="G5043" s="32">
        <v>190000</v>
      </c>
      <c r="H5043" s="11">
        <v>1</v>
      </c>
    </row>
    <row r="5044" spans="1:10" ht="27" x14ac:dyDescent="0.25">
      <c r="A5044" s="32">
        <v>5134</v>
      </c>
      <c r="B5044" s="32" t="s">
        <v>5142</v>
      </c>
      <c r="C5044" s="32" t="s">
        <v>17</v>
      </c>
      <c r="D5044" s="32" t="s">
        <v>15</v>
      </c>
      <c r="E5044" s="32" t="s">
        <v>14</v>
      </c>
      <c r="F5044" s="32">
        <v>170000</v>
      </c>
      <c r="G5044" s="32">
        <v>170000</v>
      </c>
      <c r="H5044" s="11">
        <v>1</v>
      </c>
    </row>
    <row r="5045" spans="1:10" ht="27" x14ac:dyDescent="0.25">
      <c r="A5045" s="32">
        <v>5134</v>
      </c>
      <c r="B5045" s="32" t="s">
        <v>5143</v>
      </c>
      <c r="C5045" s="32" t="s">
        <v>17</v>
      </c>
      <c r="D5045" s="32" t="s">
        <v>15</v>
      </c>
      <c r="E5045" s="32" t="s">
        <v>14</v>
      </c>
      <c r="F5045" s="32">
        <v>260000</v>
      </c>
      <c r="G5045" s="32">
        <v>260000</v>
      </c>
      <c r="H5045" s="11">
        <v>1</v>
      </c>
    </row>
    <row r="5046" spans="1:10" ht="27" x14ac:dyDescent="0.25">
      <c r="A5046" s="32">
        <v>5134</v>
      </c>
      <c r="B5046" s="32" t="s">
        <v>5144</v>
      </c>
      <c r="C5046" s="32" t="s">
        <v>17</v>
      </c>
      <c r="D5046" s="32" t="s">
        <v>15</v>
      </c>
      <c r="E5046" s="32" t="s">
        <v>14</v>
      </c>
      <c r="F5046" s="32">
        <v>350000</v>
      </c>
      <c r="G5046" s="32">
        <v>350000</v>
      </c>
      <c r="H5046" s="11">
        <v>1</v>
      </c>
    </row>
    <row r="5047" spans="1:10" ht="27" x14ac:dyDescent="0.25">
      <c r="A5047" s="32">
        <v>5134</v>
      </c>
      <c r="B5047" s="32" t="s">
        <v>5145</v>
      </c>
      <c r="C5047" s="32" t="s">
        <v>17</v>
      </c>
      <c r="D5047" s="32" t="s">
        <v>15</v>
      </c>
      <c r="E5047" s="32" t="s">
        <v>14</v>
      </c>
      <c r="F5047" s="32">
        <v>80000</v>
      </c>
      <c r="G5047" s="32">
        <v>80000</v>
      </c>
      <c r="H5047" s="11">
        <v>1</v>
      </c>
    </row>
    <row r="5048" spans="1:10" ht="27" x14ac:dyDescent="0.25">
      <c r="A5048" s="32">
        <v>5134</v>
      </c>
      <c r="B5048" s="32" t="s">
        <v>5146</v>
      </c>
      <c r="C5048" s="32" t="s">
        <v>17</v>
      </c>
      <c r="D5048" s="32" t="s">
        <v>15</v>
      </c>
      <c r="E5048" s="32" t="s">
        <v>14</v>
      </c>
      <c r="F5048" s="32">
        <v>80000</v>
      </c>
      <c r="G5048" s="32">
        <v>80000</v>
      </c>
      <c r="H5048" s="11">
        <v>1</v>
      </c>
    </row>
    <row r="5049" spans="1:10" ht="27" x14ac:dyDescent="0.25">
      <c r="A5049" s="32">
        <v>5134</v>
      </c>
      <c r="B5049" s="32" t="s">
        <v>5147</v>
      </c>
      <c r="C5049" s="32" t="s">
        <v>17</v>
      </c>
      <c r="D5049" s="32" t="s">
        <v>15</v>
      </c>
      <c r="E5049" s="32" t="s">
        <v>14</v>
      </c>
      <c r="F5049" s="32">
        <v>130000</v>
      </c>
      <c r="G5049" s="32">
        <v>130000</v>
      </c>
      <c r="H5049" s="11">
        <v>1</v>
      </c>
    </row>
    <row r="5050" spans="1:10" ht="27" x14ac:dyDescent="0.25">
      <c r="A5050" s="32">
        <v>5134</v>
      </c>
      <c r="B5050" s="32" t="s">
        <v>5148</v>
      </c>
      <c r="C5050" s="32" t="s">
        <v>17</v>
      </c>
      <c r="D5050" s="32" t="s">
        <v>15</v>
      </c>
      <c r="E5050" s="32" t="s">
        <v>14</v>
      </c>
      <c r="F5050" s="32">
        <v>110000</v>
      </c>
      <c r="G5050" s="32">
        <v>110000</v>
      </c>
      <c r="H5050" s="11">
        <v>1</v>
      </c>
    </row>
    <row r="5051" spans="1:10" ht="27" x14ac:dyDescent="0.25">
      <c r="A5051" s="32">
        <v>5134</v>
      </c>
      <c r="B5051" s="32" t="s">
        <v>5149</v>
      </c>
      <c r="C5051" s="32" t="s">
        <v>17</v>
      </c>
      <c r="D5051" s="32" t="s">
        <v>15</v>
      </c>
      <c r="E5051" s="32" t="s">
        <v>14</v>
      </c>
      <c r="F5051" s="32">
        <v>210000</v>
      </c>
      <c r="G5051" s="32">
        <v>210000</v>
      </c>
      <c r="H5051" s="11">
        <v>1</v>
      </c>
    </row>
    <row r="5052" spans="1:10" ht="15" customHeight="1" x14ac:dyDescent="0.25">
      <c r="A5052" s="138" t="s">
        <v>12</v>
      </c>
      <c r="B5052" s="139"/>
      <c r="C5052" s="139"/>
      <c r="D5052" s="139"/>
      <c r="E5052" s="139"/>
      <c r="F5052" s="139"/>
      <c r="G5052" s="139"/>
      <c r="H5052" s="140"/>
    </row>
    <row r="5053" spans="1:10" ht="27" x14ac:dyDescent="0.25">
      <c r="A5053" s="32">
        <v>5134</v>
      </c>
      <c r="B5053" s="32" t="s">
        <v>4511</v>
      </c>
      <c r="C5053" s="32" t="s">
        <v>392</v>
      </c>
      <c r="D5053" s="32" t="s">
        <v>381</v>
      </c>
      <c r="E5053" s="32" t="s">
        <v>14</v>
      </c>
      <c r="F5053" s="32">
        <v>15000</v>
      </c>
      <c r="G5053" s="32">
        <v>15000</v>
      </c>
      <c r="H5053" s="11"/>
    </row>
    <row r="5054" spans="1:10" ht="27" x14ac:dyDescent="0.25">
      <c r="A5054" s="32">
        <v>5134</v>
      </c>
      <c r="B5054" s="32" t="s">
        <v>4512</v>
      </c>
      <c r="C5054" s="32" t="s">
        <v>392</v>
      </c>
      <c r="D5054" s="32" t="s">
        <v>381</v>
      </c>
      <c r="E5054" s="32" t="s">
        <v>14</v>
      </c>
      <c r="F5054" s="32">
        <v>35000</v>
      </c>
      <c r="G5054" s="32">
        <v>35000</v>
      </c>
      <c r="H5054" s="11">
        <v>1</v>
      </c>
    </row>
    <row r="5055" spans="1:10" ht="15" customHeight="1" x14ac:dyDescent="0.25">
      <c r="A5055" s="132" t="s">
        <v>2083</v>
      </c>
      <c r="B5055" s="133"/>
      <c r="C5055" s="133"/>
      <c r="D5055" s="133"/>
      <c r="E5055" s="133"/>
      <c r="F5055" s="133"/>
      <c r="G5055" s="133"/>
      <c r="H5055" s="133"/>
      <c r="I5055" s="37"/>
      <c r="J5055" s="37"/>
    </row>
    <row r="5056" spans="1:10" ht="15" customHeight="1" x14ac:dyDescent="0.25">
      <c r="A5056" s="150" t="s">
        <v>16</v>
      </c>
      <c r="B5056" s="151"/>
      <c r="C5056" s="151"/>
      <c r="D5056" s="151"/>
      <c r="E5056" s="151"/>
      <c r="F5056" s="151"/>
      <c r="G5056" s="151"/>
      <c r="H5056" s="152"/>
      <c r="I5056" s="22"/>
    </row>
    <row r="5057" spans="1:9" ht="40.5" x14ac:dyDescent="0.25">
      <c r="A5057" s="29">
        <v>4251</v>
      </c>
      <c r="B5057" s="29" t="s">
        <v>989</v>
      </c>
      <c r="C5057" s="29" t="s">
        <v>24</v>
      </c>
      <c r="D5057" s="29" t="s">
        <v>15</v>
      </c>
      <c r="E5057" s="29" t="s">
        <v>14</v>
      </c>
      <c r="F5057" s="95">
        <v>94626458</v>
      </c>
      <c r="G5057" s="95">
        <v>94626458</v>
      </c>
      <c r="H5057" s="29">
        <v>1</v>
      </c>
      <c r="I5057" s="22"/>
    </row>
    <row r="5058" spans="1:9" ht="15" customHeight="1" x14ac:dyDescent="0.25">
      <c r="A5058" s="196" t="s">
        <v>12</v>
      </c>
      <c r="B5058" s="197"/>
      <c r="C5058" s="197"/>
      <c r="D5058" s="197"/>
      <c r="E5058" s="197"/>
      <c r="F5058" s="197"/>
      <c r="G5058" s="197"/>
      <c r="H5058" s="198"/>
      <c r="I5058" s="22"/>
    </row>
    <row r="5059" spans="1:9" ht="27" x14ac:dyDescent="0.25">
      <c r="A5059" s="29">
        <v>4251</v>
      </c>
      <c r="B5059" s="29" t="s">
        <v>1028</v>
      </c>
      <c r="C5059" s="29" t="s">
        <v>454</v>
      </c>
      <c r="D5059" s="29" t="s">
        <v>15</v>
      </c>
      <c r="E5059" s="29" t="s">
        <v>14</v>
      </c>
      <c r="F5059" s="95">
        <v>250000</v>
      </c>
      <c r="G5059" s="95">
        <v>250000</v>
      </c>
      <c r="H5059" s="29">
        <v>1</v>
      </c>
      <c r="I5059" s="22"/>
    </row>
    <row r="5060" spans="1:9" ht="27" x14ac:dyDescent="0.25">
      <c r="A5060" s="29">
        <v>4251</v>
      </c>
      <c r="B5060" s="29" t="s">
        <v>6420</v>
      </c>
      <c r="C5060" s="29" t="s">
        <v>454</v>
      </c>
      <c r="D5060" s="29" t="s">
        <v>13</v>
      </c>
      <c r="E5060" s="29" t="s">
        <v>14</v>
      </c>
      <c r="F5060" s="95">
        <v>173930</v>
      </c>
      <c r="G5060" s="95">
        <v>173930</v>
      </c>
      <c r="H5060" s="29">
        <v>1</v>
      </c>
      <c r="I5060" s="22"/>
    </row>
    <row r="5061" spans="1:9" ht="18" customHeight="1" x14ac:dyDescent="0.25">
      <c r="A5061" s="159" t="s">
        <v>4921</v>
      </c>
      <c r="B5061" s="160"/>
      <c r="C5061" s="160"/>
      <c r="D5061" s="160"/>
      <c r="E5061" s="160"/>
      <c r="F5061" s="160"/>
      <c r="G5061" s="160"/>
      <c r="H5061" s="161"/>
      <c r="I5061" s="22"/>
    </row>
    <row r="5062" spans="1:9" ht="15" customHeight="1" x14ac:dyDescent="0.25">
      <c r="A5062" s="138" t="s">
        <v>12</v>
      </c>
      <c r="B5062" s="139"/>
      <c r="C5062" s="139"/>
      <c r="D5062" s="139"/>
      <c r="E5062" s="139"/>
      <c r="F5062" s="139"/>
      <c r="G5062" s="139"/>
      <c r="H5062" s="140"/>
      <c r="I5062" s="22"/>
    </row>
    <row r="5063" spans="1:9" x14ac:dyDescent="0.25">
      <c r="A5063" s="4"/>
      <c r="B5063" s="4"/>
      <c r="C5063" s="4"/>
      <c r="D5063" s="11"/>
      <c r="E5063" s="12"/>
      <c r="F5063" s="12"/>
      <c r="G5063" s="12"/>
      <c r="H5063" s="21"/>
      <c r="I5063" s="22"/>
    </row>
    <row r="5064" spans="1:9" ht="15" customHeight="1" x14ac:dyDescent="0.25">
      <c r="A5064" s="132" t="s">
        <v>4917</v>
      </c>
      <c r="B5064" s="133"/>
      <c r="C5064" s="133"/>
      <c r="D5064" s="133"/>
      <c r="E5064" s="133"/>
      <c r="F5064" s="133"/>
      <c r="G5064" s="133"/>
      <c r="H5064" s="134"/>
      <c r="I5064" s="22"/>
    </row>
    <row r="5065" spans="1:9" ht="15" customHeight="1" x14ac:dyDescent="0.25">
      <c r="A5065" s="138" t="s">
        <v>12</v>
      </c>
      <c r="B5065" s="139"/>
      <c r="C5065" s="139"/>
      <c r="D5065" s="139"/>
      <c r="E5065" s="139"/>
      <c r="F5065" s="139"/>
      <c r="G5065" s="139"/>
      <c r="H5065" s="140"/>
      <c r="I5065" s="22"/>
    </row>
    <row r="5066" spans="1:9" ht="27" x14ac:dyDescent="0.25">
      <c r="A5066" s="32">
        <v>5113</v>
      </c>
      <c r="B5066" s="32" t="s">
        <v>4545</v>
      </c>
      <c r="C5066" s="32" t="s">
        <v>1093</v>
      </c>
      <c r="D5066" s="32" t="s">
        <v>13</v>
      </c>
      <c r="E5066" s="32" t="s">
        <v>14</v>
      </c>
      <c r="F5066" s="32">
        <v>230376</v>
      </c>
      <c r="G5066" s="32">
        <v>230376</v>
      </c>
      <c r="H5066" s="32">
        <v>1</v>
      </c>
      <c r="I5066" s="22"/>
    </row>
    <row r="5067" spans="1:9" ht="27" x14ac:dyDescent="0.25">
      <c r="A5067" s="32">
        <v>4251</v>
      </c>
      <c r="B5067" s="32" t="s">
        <v>4981</v>
      </c>
      <c r="C5067" s="32" t="s">
        <v>454</v>
      </c>
      <c r="D5067" s="32" t="s">
        <v>1212</v>
      </c>
      <c r="E5067" s="32" t="s">
        <v>14</v>
      </c>
      <c r="F5067" s="32">
        <v>425613</v>
      </c>
      <c r="G5067" s="32">
        <v>425613</v>
      </c>
      <c r="H5067" s="32">
        <v>1</v>
      </c>
      <c r="I5067" s="22"/>
    </row>
    <row r="5068" spans="1:9" ht="27" x14ac:dyDescent="0.25">
      <c r="A5068" s="32">
        <v>5113</v>
      </c>
      <c r="B5068" s="32" t="s">
        <v>6512</v>
      </c>
      <c r="C5068" s="32" t="s">
        <v>454</v>
      </c>
      <c r="D5068" s="32" t="s">
        <v>15</v>
      </c>
      <c r="E5068" s="32" t="s">
        <v>14</v>
      </c>
      <c r="F5068" s="32">
        <v>1542252</v>
      </c>
      <c r="G5068" s="32">
        <v>1542252</v>
      </c>
      <c r="H5068" s="32">
        <v>1</v>
      </c>
      <c r="I5068" s="22"/>
    </row>
    <row r="5069" spans="1:9" ht="27" x14ac:dyDescent="0.25">
      <c r="A5069" s="32">
        <v>5113</v>
      </c>
      <c r="B5069" s="32" t="s">
        <v>6438</v>
      </c>
      <c r="C5069" s="32" t="s">
        <v>1093</v>
      </c>
      <c r="D5069" s="32" t="s">
        <v>13</v>
      </c>
      <c r="E5069" s="32" t="s">
        <v>14</v>
      </c>
      <c r="F5069" s="32">
        <v>514080</v>
      </c>
      <c r="G5069" s="32">
        <v>514080</v>
      </c>
      <c r="H5069" s="32">
        <v>1</v>
      </c>
      <c r="I5069" s="22"/>
    </row>
    <row r="5070" spans="1:9" ht="15" customHeight="1" x14ac:dyDescent="0.25">
      <c r="A5070" s="138" t="s">
        <v>16</v>
      </c>
      <c r="B5070" s="139"/>
      <c r="C5070" s="139"/>
      <c r="D5070" s="139"/>
      <c r="E5070" s="139"/>
      <c r="F5070" s="139"/>
      <c r="G5070" s="139"/>
      <c r="H5070" s="140"/>
      <c r="I5070" s="22"/>
    </row>
    <row r="5071" spans="1:9" ht="40.5" x14ac:dyDescent="0.25">
      <c r="A5071" s="4">
        <v>5113</v>
      </c>
      <c r="B5071" s="4" t="s">
        <v>971</v>
      </c>
      <c r="C5071" s="4" t="s">
        <v>972</v>
      </c>
      <c r="D5071" s="4" t="s">
        <v>381</v>
      </c>
      <c r="E5071" s="4" t="s">
        <v>14</v>
      </c>
      <c r="F5071" s="32">
        <v>36588660</v>
      </c>
      <c r="G5071" s="32">
        <v>36588660</v>
      </c>
      <c r="H5071" s="4">
        <v>1</v>
      </c>
      <c r="I5071" s="22"/>
    </row>
    <row r="5072" spans="1:9" ht="27" x14ac:dyDescent="0.25">
      <c r="A5072" s="4">
        <v>4251</v>
      </c>
      <c r="B5072" s="4" t="s">
        <v>4979</v>
      </c>
      <c r="C5072" s="4" t="s">
        <v>4980</v>
      </c>
      <c r="D5072" s="4" t="s">
        <v>381</v>
      </c>
      <c r="E5072" s="4" t="s">
        <v>14</v>
      </c>
      <c r="F5072" s="32">
        <v>21608387</v>
      </c>
      <c r="G5072" s="32">
        <v>21608387</v>
      </c>
      <c r="H5072" s="4">
        <v>1</v>
      </c>
      <c r="I5072" s="22"/>
    </row>
    <row r="5073" spans="1:9" ht="40.5" x14ac:dyDescent="0.25">
      <c r="A5073" s="4">
        <v>5113</v>
      </c>
      <c r="B5073" s="4" t="s">
        <v>6511</v>
      </c>
      <c r="C5073" s="4" t="s">
        <v>972</v>
      </c>
      <c r="D5073" s="4" t="s">
        <v>15</v>
      </c>
      <c r="E5073" s="4" t="s">
        <v>14</v>
      </c>
      <c r="F5073" s="32">
        <v>86663328</v>
      </c>
      <c r="G5073" s="32">
        <v>86663328</v>
      </c>
      <c r="H5073" s="4">
        <v>1</v>
      </c>
      <c r="I5073" s="22"/>
    </row>
    <row r="5074" spans="1:9" ht="15" customHeight="1" x14ac:dyDescent="0.25">
      <c r="A5074" s="132" t="s">
        <v>4920</v>
      </c>
      <c r="B5074" s="133"/>
      <c r="C5074" s="133"/>
      <c r="D5074" s="133"/>
      <c r="E5074" s="133"/>
      <c r="F5074" s="133"/>
      <c r="G5074" s="133"/>
      <c r="H5074" s="134"/>
      <c r="I5074" s="22"/>
    </row>
    <row r="5075" spans="1:9" ht="15" customHeight="1" x14ac:dyDescent="0.25">
      <c r="A5075" s="138" t="s">
        <v>12</v>
      </c>
      <c r="B5075" s="139"/>
      <c r="C5075" s="139"/>
      <c r="D5075" s="139"/>
      <c r="E5075" s="139"/>
      <c r="F5075" s="139"/>
      <c r="G5075" s="139"/>
      <c r="H5075" s="140"/>
      <c r="I5075" s="22"/>
    </row>
    <row r="5076" spans="1:9" x14ac:dyDescent="0.25">
      <c r="A5076" s="12"/>
      <c r="B5076" s="12"/>
      <c r="C5076" s="12"/>
      <c r="D5076" s="12"/>
      <c r="E5076" s="12"/>
      <c r="F5076" s="12"/>
      <c r="G5076" s="12"/>
      <c r="H5076" s="12"/>
      <c r="I5076" s="22"/>
    </row>
    <row r="5077" spans="1:9" ht="15" customHeight="1" x14ac:dyDescent="0.25">
      <c r="A5077" s="138" t="s">
        <v>16</v>
      </c>
      <c r="B5077" s="139"/>
      <c r="C5077" s="139"/>
      <c r="D5077" s="139"/>
      <c r="E5077" s="139"/>
      <c r="F5077" s="139"/>
      <c r="G5077" s="139"/>
      <c r="H5077" s="140"/>
      <c r="I5077" s="22"/>
    </row>
    <row r="5078" spans="1:9" x14ac:dyDescent="0.25">
      <c r="A5078" s="12"/>
      <c r="B5078" s="12"/>
      <c r="C5078" s="12"/>
      <c r="D5078" s="12"/>
      <c r="E5078" s="12"/>
      <c r="F5078" s="12"/>
      <c r="G5078" s="12"/>
      <c r="H5078" s="12"/>
      <c r="I5078" s="22"/>
    </row>
    <row r="5079" spans="1:9" ht="15" customHeight="1" x14ac:dyDescent="0.25">
      <c r="A5079" s="132" t="s">
        <v>4919</v>
      </c>
      <c r="B5079" s="133"/>
      <c r="C5079" s="133"/>
      <c r="D5079" s="133"/>
      <c r="E5079" s="133"/>
      <c r="F5079" s="133"/>
      <c r="G5079" s="133"/>
      <c r="H5079" s="134"/>
      <c r="I5079" s="22"/>
    </row>
    <row r="5080" spans="1:9" ht="15" customHeight="1" x14ac:dyDescent="0.25">
      <c r="A5080" s="138" t="s">
        <v>16</v>
      </c>
      <c r="B5080" s="139"/>
      <c r="C5080" s="139"/>
      <c r="D5080" s="139"/>
      <c r="E5080" s="139"/>
      <c r="F5080" s="139"/>
      <c r="G5080" s="139"/>
      <c r="H5080" s="140"/>
      <c r="I5080" s="22"/>
    </row>
    <row r="5081" spans="1:9" x14ac:dyDescent="0.25">
      <c r="A5081" s="20"/>
      <c r="B5081" s="20"/>
      <c r="C5081" s="20"/>
      <c r="D5081" s="20"/>
      <c r="E5081" s="20"/>
      <c r="F5081" s="20"/>
      <c r="G5081" s="20"/>
      <c r="H5081" s="20"/>
      <c r="I5081" s="22"/>
    </row>
    <row r="5082" spans="1:9" ht="15" customHeight="1" x14ac:dyDescent="0.25">
      <c r="A5082" s="138" t="s">
        <v>12</v>
      </c>
      <c r="B5082" s="139"/>
      <c r="C5082" s="139"/>
      <c r="D5082" s="139"/>
      <c r="E5082" s="139"/>
      <c r="F5082" s="139"/>
      <c r="G5082" s="139"/>
      <c r="H5082" s="140"/>
      <c r="I5082" s="22"/>
    </row>
    <row r="5083" spans="1:9" x14ac:dyDescent="0.25">
      <c r="A5083" s="20"/>
      <c r="B5083" s="20"/>
      <c r="C5083" s="20"/>
      <c r="D5083" s="20"/>
      <c r="E5083" s="20"/>
      <c r="F5083" s="20"/>
      <c r="G5083" s="20"/>
      <c r="H5083" s="20"/>
      <c r="I5083" s="22"/>
    </row>
    <row r="5084" spans="1:9" ht="15" customHeight="1" x14ac:dyDescent="0.25">
      <c r="A5084" s="132" t="s">
        <v>4918</v>
      </c>
      <c r="B5084" s="133"/>
      <c r="C5084" s="133"/>
      <c r="D5084" s="133"/>
      <c r="E5084" s="133"/>
      <c r="F5084" s="133"/>
      <c r="G5084" s="133"/>
      <c r="H5084" s="134"/>
      <c r="I5084" s="22"/>
    </row>
    <row r="5085" spans="1:9" ht="15" customHeight="1" x14ac:dyDescent="0.25">
      <c r="A5085" s="138" t="s">
        <v>16</v>
      </c>
      <c r="B5085" s="139"/>
      <c r="C5085" s="139"/>
      <c r="D5085" s="139"/>
      <c r="E5085" s="139"/>
      <c r="F5085" s="139"/>
      <c r="G5085" s="139"/>
      <c r="H5085" s="140"/>
      <c r="I5085" s="22"/>
    </row>
    <row r="5086" spans="1:9" x14ac:dyDescent="0.25">
      <c r="A5086" s="20"/>
      <c r="B5086" s="20"/>
      <c r="C5086" s="20"/>
      <c r="D5086" s="20"/>
      <c r="E5086" s="20"/>
      <c r="F5086" s="20"/>
      <c r="G5086" s="20"/>
      <c r="H5086" s="20"/>
      <c r="I5086" s="22"/>
    </row>
    <row r="5087" spans="1:9" x14ac:dyDescent="0.25">
      <c r="A5087" s="135" t="s">
        <v>8</v>
      </c>
      <c r="B5087" s="136"/>
      <c r="C5087" s="136"/>
      <c r="D5087" s="136"/>
      <c r="E5087" s="136"/>
      <c r="F5087" s="136"/>
      <c r="G5087" s="136"/>
      <c r="H5087" s="137"/>
      <c r="I5087" s="22"/>
    </row>
    <row r="5088" spans="1:9" x14ac:dyDescent="0.25">
      <c r="A5088" s="20"/>
      <c r="B5088" s="20"/>
      <c r="C5088" s="20"/>
      <c r="D5088" s="20"/>
      <c r="E5088" s="20"/>
      <c r="F5088" s="20"/>
      <c r="G5088" s="20"/>
      <c r="H5088" s="20"/>
      <c r="I5088" s="22"/>
    </row>
    <row r="5089" spans="1:9" ht="15" customHeight="1" x14ac:dyDescent="0.25">
      <c r="A5089" s="132" t="s">
        <v>4917</v>
      </c>
      <c r="B5089" s="133"/>
      <c r="C5089" s="133"/>
      <c r="D5089" s="133"/>
      <c r="E5089" s="133"/>
      <c r="F5089" s="133"/>
      <c r="G5089" s="133"/>
      <c r="H5089" s="134"/>
      <c r="I5089" s="22"/>
    </row>
    <row r="5090" spans="1:9" ht="15" customHeight="1" x14ac:dyDescent="0.25">
      <c r="A5090" s="138" t="s">
        <v>16</v>
      </c>
      <c r="B5090" s="139"/>
      <c r="C5090" s="139"/>
      <c r="D5090" s="139"/>
      <c r="E5090" s="139"/>
      <c r="F5090" s="139"/>
      <c r="G5090" s="139"/>
      <c r="H5090" s="140"/>
      <c r="I5090" s="22"/>
    </row>
    <row r="5091" spans="1:9" x14ac:dyDescent="0.25">
      <c r="A5091" s="12"/>
      <c r="B5091" s="12"/>
      <c r="C5091" s="12"/>
      <c r="D5091" s="12"/>
      <c r="E5091" s="12"/>
      <c r="F5091" s="12"/>
      <c r="G5091" s="12"/>
      <c r="H5091" s="12"/>
      <c r="I5091" s="22"/>
    </row>
    <row r="5092" spans="1:9" ht="15" customHeight="1" x14ac:dyDescent="0.25">
      <c r="A5092" s="150" t="s">
        <v>12</v>
      </c>
      <c r="B5092" s="151"/>
      <c r="C5092" s="151"/>
      <c r="D5092" s="151"/>
      <c r="E5092" s="151"/>
      <c r="F5092" s="151"/>
      <c r="G5092" s="151"/>
      <c r="H5092" s="152"/>
      <c r="I5092" s="22"/>
    </row>
    <row r="5093" spans="1:9" ht="27" x14ac:dyDescent="0.25">
      <c r="A5093" s="32">
        <v>5113</v>
      </c>
      <c r="B5093" s="32" t="s">
        <v>1030</v>
      </c>
      <c r="C5093" s="32" t="s">
        <v>454</v>
      </c>
      <c r="D5093" s="32" t="s">
        <v>15</v>
      </c>
      <c r="E5093" s="32" t="s">
        <v>14</v>
      </c>
      <c r="F5093" s="95">
        <v>170000</v>
      </c>
      <c r="G5093" s="95">
        <v>170000</v>
      </c>
      <c r="H5093" s="32">
        <v>1</v>
      </c>
      <c r="I5093" s="22"/>
    </row>
    <row r="5094" spans="1:9" ht="15" customHeight="1" x14ac:dyDescent="0.25">
      <c r="A5094" s="159" t="s">
        <v>4915</v>
      </c>
      <c r="B5094" s="160"/>
      <c r="C5094" s="160"/>
      <c r="D5094" s="160"/>
      <c r="E5094" s="160"/>
      <c r="F5094" s="160"/>
      <c r="G5094" s="160"/>
      <c r="H5094" s="161"/>
      <c r="I5094" s="22"/>
    </row>
    <row r="5095" spans="1:9" ht="15" customHeight="1" x14ac:dyDescent="0.25">
      <c r="A5095" s="138" t="s">
        <v>16</v>
      </c>
      <c r="B5095" s="139"/>
      <c r="C5095" s="139"/>
      <c r="D5095" s="139"/>
      <c r="E5095" s="139"/>
      <c r="F5095" s="139"/>
      <c r="G5095" s="139"/>
      <c r="H5095" s="140"/>
      <c r="I5095" s="22"/>
    </row>
    <row r="5096" spans="1:9" ht="27" x14ac:dyDescent="0.25">
      <c r="A5096" s="4">
        <v>4251</v>
      </c>
      <c r="B5096" s="4" t="s">
        <v>3040</v>
      </c>
      <c r="C5096" s="4" t="s">
        <v>464</v>
      </c>
      <c r="D5096" s="4" t="s">
        <v>381</v>
      </c>
      <c r="E5096" s="4" t="s">
        <v>14</v>
      </c>
      <c r="F5096" s="4">
        <v>42200000</v>
      </c>
      <c r="G5096" s="4">
        <v>42200000</v>
      </c>
      <c r="H5096" s="4">
        <v>1</v>
      </c>
      <c r="I5096" s="22"/>
    </row>
    <row r="5097" spans="1:9" ht="15" customHeight="1" x14ac:dyDescent="0.25">
      <c r="A5097" s="138" t="s">
        <v>12</v>
      </c>
      <c r="B5097" s="139"/>
      <c r="C5097" s="139"/>
      <c r="D5097" s="139"/>
      <c r="E5097" s="139"/>
      <c r="F5097" s="139"/>
      <c r="G5097" s="139"/>
      <c r="H5097" s="140"/>
      <c r="I5097" s="22"/>
    </row>
    <row r="5098" spans="1:9" ht="27" x14ac:dyDescent="0.25">
      <c r="A5098" s="11">
        <v>4251</v>
      </c>
      <c r="B5098" s="11" t="s">
        <v>3041</v>
      </c>
      <c r="C5098" s="11" t="s">
        <v>454</v>
      </c>
      <c r="D5098" s="11" t="s">
        <v>1212</v>
      </c>
      <c r="E5098" s="11" t="s">
        <v>14</v>
      </c>
      <c r="F5098" s="11">
        <v>800000</v>
      </c>
      <c r="G5098" s="11">
        <v>800000</v>
      </c>
      <c r="H5098" s="11">
        <v>1</v>
      </c>
      <c r="I5098" s="22"/>
    </row>
    <row r="5099" spans="1:9" ht="27" x14ac:dyDescent="0.25">
      <c r="A5099" s="11">
        <v>4251</v>
      </c>
      <c r="B5099" s="11" t="s">
        <v>4972</v>
      </c>
      <c r="C5099" s="11" t="s">
        <v>454</v>
      </c>
      <c r="D5099" s="11" t="s">
        <v>1212</v>
      </c>
      <c r="E5099" s="11" t="s">
        <v>14</v>
      </c>
      <c r="F5099" s="11">
        <v>282545</v>
      </c>
      <c r="G5099" s="11">
        <v>282545</v>
      </c>
      <c r="H5099" s="11">
        <v>1</v>
      </c>
      <c r="I5099" s="22"/>
    </row>
    <row r="5100" spans="1:9" ht="14.25" customHeight="1" x14ac:dyDescent="0.25">
      <c r="A5100" s="132" t="s">
        <v>4916</v>
      </c>
      <c r="B5100" s="133"/>
      <c r="C5100" s="133"/>
      <c r="D5100" s="133"/>
      <c r="E5100" s="133"/>
      <c r="F5100" s="133"/>
      <c r="G5100" s="133"/>
      <c r="H5100" s="134"/>
      <c r="I5100" s="22"/>
    </row>
    <row r="5101" spans="1:9" ht="15" customHeight="1" x14ac:dyDescent="0.25">
      <c r="A5101" s="138" t="s">
        <v>16</v>
      </c>
      <c r="B5101" s="139"/>
      <c r="C5101" s="139"/>
      <c r="D5101" s="139"/>
      <c r="E5101" s="139"/>
      <c r="F5101" s="139"/>
      <c r="G5101" s="139"/>
      <c r="H5101" s="140"/>
      <c r="I5101" s="22"/>
    </row>
    <row r="5102" spans="1:9" ht="40.5" x14ac:dyDescent="0.25">
      <c r="A5102" s="4">
        <v>4251</v>
      </c>
      <c r="B5102" s="11" t="s">
        <v>4969</v>
      </c>
      <c r="C5102" s="11" t="s">
        <v>422</v>
      </c>
      <c r="D5102" s="12" t="s">
        <v>381</v>
      </c>
      <c r="E5102" s="12" t="s">
        <v>14</v>
      </c>
      <c r="F5102" s="11">
        <v>13844705</v>
      </c>
      <c r="G5102" s="11">
        <v>13844705</v>
      </c>
      <c r="H5102" s="11">
        <v>1</v>
      </c>
      <c r="I5102" s="22"/>
    </row>
    <row r="5103" spans="1:9" ht="15" customHeight="1" x14ac:dyDescent="0.25">
      <c r="A5103" s="138" t="s">
        <v>12</v>
      </c>
      <c r="B5103" s="139"/>
      <c r="C5103" s="139"/>
      <c r="D5103" s="139"/>
      <c r="E5103" s="139"/>
      <c r="F5103" s="139"/>
      <c r="G5103" s="139"/>
      <c r="H5103" s="140"/>
      <c r="I5103" s="22"/>
    </row>
    <row r="5104" spans="1:9" x14ac:dyDescent="0.25">
      <c r="A5104" s="11"/>
      <c r="B5104" s="11"/>
      <c r="C5104" s="11"/>
      <c r="D5104" s="11"/>
      <c r="E5104" s="11"/>
      <c r="F5104" s="11"/>
      <c r="G5104" s="11"/>
      <c r="H5104" s="11"/>
      <c r="I5104" s="22"/>
    </row>
    <row r="5105" spans="1:9" ht="15" customHeight="1" x14ac:dyDescent="0.25">
      <c r="A5105" s="132" t="s">
        <v>83</v>
      </c>
      <c r="B5105" s="133"/>
      <c r="C5105" s="133"/>
      <c r="D5105" s="133"/>
      <c r="E5105" s="133"/>
      <c r="F5105" s="133"/>
      <c r="G5105" s="133"/>
      <c r="H5105" s="134"/>
      <c r="I5105" s="22"/>
    </row>
    <row r="5106" spans="1:9" ht="15" customHeight="1" x14ac:dyDescent="0.25">
      <c r="A5106" s="138" t="s">
        <v>16</v>
      </c>
      <c r="B5106" s="139"/>
      <c r="C5106" s="139"/>
      <c r="D5106" s="139"/>
      <c r="E5106" s="139"/>
      <c r="F5106" s="139"/>
      <c r="G5106" s="139"/>
      <c r="H5106" s="140"/>
      <c r="I5106" s="22"/>
    </row>
    <row r="5107" spans="1:9" ht="27" x14ac:dyDescent="0.25">
      <c r="A5107" s="32">
        <v>4861</v>
      </c>
      <c r="B5107" s="32" t="s">
        <v>1818</v>
      </c>
      <c r="C5107" s="32" t="s">
        <v>20</v>
      </c>
      <c r="D5107" s="32" t="s">
        <v>381</v>
      </c>
      <c r="E5107" s="32" t="s">
        <v>14</v>
      </c>
      <c r="F5107" s="32">
        <v>10290000</v>
      </c>
      <c r="G5107" s="32">
        <v>10290000</v>
      </c>
      <c r="H5107" s="32">
        <v>1</v>
      </c>
      <c r="I5107" s="22"/>
    </row>
    <row r="5108" spans="1:9" ht="27" x14ac:dyDescent="0.25">
      <c r="A5108" s="32">
        <v>4861</v>
      </c>
      <c r="B5108" s="32" t="s">
        <v>1022</v>
      </c>
      <c r="C5108" s="32" t="s">
        <v>20</v>
      </c>
      <c r="D5108" s="32" t="s">
        <v>381</v>
      </c>
      <c r="E5108" s="32" t="s">
        <v>14</v>
      </c>
      <c r="F5108" s="32">
        <v>0</v>
      </c>
      <c r="G5108" s="32">
        <v>0</v>
      </c>
      <c r="H5108" s="32">
        <v>1</v>
      </c>
      <c r="I5108" s="22"/>
    </row>
    <row r="5109" spans="1:9" ht="15" customHeight="1" x14ac:dyDescent="0.25">
      <c r="A5109" s="138" t="s">
        <v>12</v>
      </c>
      <c r="B5109" s="139"/>
      <c r="C5109" s="139"/>
      <c r="D5109" s="139"/>
      <c r="E5109" s="139"/>
      <c r="F5109" s="139"/>
      <c r="G5109" s="139"/>
      <c r="H5109" s="140"/>
      <c r="I5109" s="22"/>
    </row>
    <row r="5110" spans="1:9" ht="40.5" x14ac:dyDescent="0.25">
      <c r="A5110" s="32">
        <v>4861</v>
      </c>
      <c r="B5110" s="32" t="s">
        <v>1021</v>
      </c>
      <c r="C5110" s="32" t="s">
        <v>495</v>
      </c>
      <c r="D5110" s="32" t="s">
        <v>381</v>
      </c>
      <c r="E5110" s="32" t="s">
        <v>14</v>
      </c>
      <c r="F5110" s="32">
        <v>15000000</v>
      </c>
      <c r="G5110" s="32">
        <v>15000000</v>
      </c>
      <c r="H5110" s="32">
        <v>1</v>
      </c>
      <c r="I5110" s="22"/>
    </row>
    <row r="5111" spans="1:9" ht="27" x14ac:dyDescent="0.25">
      <c r="A5111" s="32">
        <v>4861</v>
      </c>
      <c r="B5111" s="32" t="s">
        <v>1031</v>
      </c>
      <c r="C5111" s="32" t="s">
        <v>454</v>
      </c>
      <c r="D5111" s="32" t="s">
        <v>15</v>
      </c>
      <c r="E5111" s="32" t="s">
        <v>14</v>
      </c>
      <c r="F5111" s="32">
        <v>80000</v>
      </c>
      <c r="G5111" s="32">
        <v>80000</v>
      </c>
      <c r="H5111" s="32">
        <v>1</v>
      </c>
      <c r="I5111" s="22"/>
    </row>
    <row r="5112" spans="1:9" ht="40.5" x14ac:dyDescent="0.25">
      <c r="A5112" s="32">
        <v>4861</v>
      </c>
      <c r="B5112" s="32" t="s">
        <v>1021</v>
      </c>
      <c r="C5112" s="32" t="s">
        <v>495</v>
      </c>
      <c r="D5112" s="32" t="s">
        <v>381</v>
      </c>
      <c r="E5112" s="32" t="s">
        <v>14</v>
      </c>
      <c r="F5112" s="32">
        <v>1500000</v>
      </c>
      <c r="G5112" s="32">
        <v>1500000</v>
      </c>
      <c r="H5112" s="32">
        <v>1</v>
      </c>
      <c r="I5112" s="22"/>
    </row>
    <row r="5113" spans="1:9" ht="15" customHeight="1" x14ac:dyDescent="0.25">
      <c r="A5113" s="132" t="s">
        <v>3774</v>
      </c>
      <c r="B5113" s="133"/>
      <c r="C5113" s="133"/>
      <c r="D5113" s="133"/>
      <c r="E5113" s="133"/>
      <c r="F5113" s="133"/>
      <c r="G5113" s="133"/>
      <c r="H5113" s="134"/>
      <c r="I5113" s="22"/>
    </row>
    <row r="5114" spans="1:9" x14ac:dyDescent="0.25">
      <c r="A5114" s="138" t="s">
        <v>8</v>
      </c>
      <c r="B5114" s="139"/>
      <c r="C5114" s="139"/>
      <c r="D5114" s="139"/>
      <c r="E5114" s="139"/>
      <c r="F5114" s="139"/>
      <c r="G5114" s="139"/>
      <c r="H5114" s="140"/>
      <c r="I5114" s="22"/>
    </row>
    <row r="5115" spans="1:9" ht="27" x14ac:dyDescent="0.25">
      <c r="A5115" s="32">
        <v>5129</v>
      </c>
      <c r="B5115" s="32" t="s">
        <v>3790</v>
      </c>
      <c r="C5115" s="32" t="s">
        <v>1328</v>
      </c>
      <c r="D5115" s="32" t="s">
        <v>9</v>
      </c>
      <c r="E5115" s="32" t="s">
        <v>10</v>
      </c>
      <c r="F5115" s="32">
        <v>200</v>
      </c>
      <c r="G5115" s="32">
        <f>+F5115*H5115</f>
        <v>800000</v>
      </c>
      <c r="H5115" s="32">
        <v>4000</v>
      </c>
      <c r="I5115" s="22"/>
    </row>
    <row r="5116" spans="1:9" ht="27" x14ac:dyDescent="0.25">
      <c r="A5116" s="32">
        <v>5129</v>
      </c>
      <c r="B5116" s="32" t="s">
        <v>3791</v>
      </c>
      <c r="C5116" s="32" t="s">
        <v>1328</v>
      </c>
      <c r="D5116" s="32" t="s">
        <v>9</v>
      </c>
      <c r="E5116" s="32" t="s">
        <v>10</v>
      </c>
      <c r="F5116" s="32">
        <v>300</v>
      </c>
      <c r="G5116" s="32">
        <f>+F5116*H5116</f>
        <v>1200000</v>
      </c>
      <c r="H5116" s="32">
        <v>4000</v>
      </c>
      <c r="I5116" s="22"/>
    </row>
    <row r="5117" spans="1:9" x14ac:dyDescent="0.25">
      <c r="A5117" s="32">
        <v>5129</v>
      </c>
      <c r="B5117" s="32" t="s">
        <v>3780</v>
      </c>
      <c r="C5117" s="32" t="s">
        <v>3233</v>
      </c>
      <c r="D5117" s="32" t="s">
        <v>9</v>
      </c>
      <c r="E5117" s="32" t="s">
        <v>10</v>
      </c>
      <c r="F5117" s="32">
        <v>120000</v>
      </c>
      <c r="G5117" s="32">
        <f>+F5117*H5117</f>
        <v>480000</v>
      </c>
      <c r="H5117" s="32">
        <v>4</v>
      </c>
      <c r="I5117" s="22"/>
    </row>
    <row r="5118" spans="1:9" x14ac:dyDescent="0.25">
      <c r="A5118" s="32">
        <v>5129</v>
      </c>
      <c r="B5118" s="32" t="s">
        <v>3781</v>
      </c>
      <c r="C5118" s="32" t="s">
        <v>1349</v>
      </c>
      <c r="D5118" s="32" t="s">
        <v>9</v>
      </c>
      <c r="E5118" s="32" t="s">
        <v>10</v>
      </c>
      <c r="F5118" s="32">
        <v>130000</v>
      </c>
      <c r="G5118" s="32">
        <f t="shared" ref="G5118:G5123" si="95">+F5118*H5118</f>
        <v>1430000</v>
      </c>
      <c r="H5118" s="32">
        <v>11</v>
      </c>
      <c r="I5118" s="22"/>
    </row>
    <row r="5119" spans="1:9" x14ac:dyDescent="0.25">
      <c r="A5119" s="32">
        <v>5129</v>
      </c>
      <c r="B5119" s="32" t="s">
        <v>3782</v>
      </c>
      <c r="C5119" s="32" t="s">
        <v>3245</v>
      </c>
      <c r="D5119" s="32" t="s">
        <v>9</v>
      </c>
      <c r="E5119" s="32" t="s">
        <v>10</v>
      </c>
      <c r="F5119" s="32">
        <v>40000</v>
      </c>
      <c r="G5119" s="32">
        <f t="shared" si="95"/>
        <v>160000</v>
      </c>
      <c r="H5119" s="32">
        <v>4</v>
      </c>
      <c r="I5119" s="22"/>
    </row>
    <row r="5120" spans="1:9" x14ac:dyDescent="0.25">
      <c r="A5120" s="32">
        <v>5129</v>
      </c>
      <c r="B5120" s="32" t="s">
        <v>3783</v>
      </c>
      <c r="C5120" s="32" t="s">
        <v>3784</v>
      </c>
      <c r="D5120" s="32" t="s">
        <v>9</v>
      </c>
      <c r="E5120" s="32" t="s">
        <v>10</v>
      </c>
      <c r="F5120" s="32">
        <v>110000</v>
      </c>
      <c r="G5120" s="32">
        <f t="shared" si="95"/>
        <v>550000</v>
      </c>
      <c r="H5120" s="32">
        <v>5</v>
      </c>
      <c r="I5120" s="22"/>
    </row>
    <row r="5121" spans="1:9" x14ac:dyDescent="0.25">
      <c r="A5121" s="32">
        <v>5129</v>
      </c>
      <c r="B5121" s="32" t="s">
        <v>3785</v>
      </c>
      <c r="C5121" s="32" t="s">
        <v>3786</v>
      </c>
      <c r="D5121" s="32" t="s">
        <v>9</v>
      </c>
      <c r="E5121" s="32" t="s">
        <v>10</v>
      </c>
      <c r="F5121" s="32">
        <v>60000</v>
      </c>
      <c r="G5121" s="32">
        <f t="shared" si="95"/>
        <v>240000</v>
      </c>
      <c r="H5121" s="32">
        <v>4</v>
      </c>
      <c r="I5121" s="22"/>
    </row>
    <row r="5122" spans="1:9" x14ac:dyDescent="0.25">
      <c r="A5122" s="32">
        <v>5129</v>
      </c>
      <c r="B5122" s="32" t="s">
        <v>3787</v>
      </c>
      <c r="C5122" s="32" t="s">
        <v>1353</v>
      </c>
      <c r="D5122" s="32" t="s">
        <v>9</v>
      </c>
      <c r="E5122" s="32" t="s">
        <v>10</v>
      </c>
      <c r="F5122" s="32">
        <v>130000</v>
      </c>
      <c r="G5122" s="32">
        <f t="shared" si="95"/>
        <v>1560000</v>
      </c>
      <c r="H5122" s="32">
        <v>12</v>
      </c>
      <c r="I5122" s="22"/>
    </row>
    <row r="5123" spans="1:9" ht="27" x14ac:dyDescent="0.25">
      <c r="A5123" s="32">
        <v>5129</v>
      </c>
      <c r="B5123" s="32" t="s">
        <v>3788</v>
      </c>
      <c r="C5123" s="32" t="s">
        <v>3789</v>
      </c>
      <c r="D5123" s="32" t="s">
        <v>9</v>
      </c>
      <c r="E5123" s="32" t="s">
        <v>10</v>
      </c>
      <c r="F5123" s="32">
        <v>50000</v>
      </c>
      <c r="G5123" s="32">
        <f t="shared" si="95"/>
        <v>150000</v>
      </c>
      <c r="H5123" s="32">
        <v>3</v>
      </c>
      <c r="I5123" s="22"/>
    </row>
    <row r="5124" spans="1:9" x14ac:dyDescent="0.25">
      <c r="A5124" s="32">
        <v>5129</v>
      </c>
      <c r="B5124" s="32" t="s">
        <v>3775</v>
      </c>
      <c r="C5124" s="32" t="s">
        <v>3237</v>
      </c>
      <c r="D5124" s="32" t="s">
        <v>9</v>
      </c>
      <c r="E5124" s="32" t="s">
        <v>10</v>
      </c>
      <c r="F5124" s="32">
        <v>8000</v>
      </c>
      <c r="G5124" s="32">
        <f>+F5124*H5124</f>
        <v>160000</v>
      </c>
      <c r="H5124" s="32">
        <v>20</v>
      </c>
      <c r="I5124" s="22"/>
    </row>
    <row r="5125" spans="1:9" x14ac:dyDescent="0.25">
      <c r="A5125" s="32">
        <v>5129</v>
      </c>
      <c r="B5125" s="32" t="s">
        <v>3776</v>
      </c>
      <c r="C5125" s="32" t="s">
        <v>2323</v>
      </c>
      <c r="D5125" s="32" t="s">
        <v>9</v>
      </c>
      <c r="E5125" s="32" t="s">
        <v>10</v>
      </c>
      <c r="F5125" s="32">
        <v>105000</v>
      </c>
      <c r="G5125" s="32">
        <f t="shared" ref="G5125:G5128" si="96">+F5125*H5125</f>
        <v>210000</v>
      </c>
      <c r="H5125" s="32">
        <v>2</v>
      </c>
      <c r="I5125" s="22"/>
    </row>
    <row r="5126" spans="1:9" x14ac:dyDescent="0.25">
      <c r="A5126" s="32">
        <v>5129</v>
      </c>
      <c r="B5126" s="32" t="s">
        <v>3777</v>
      </c>
      <c r="C5126" s="32" t="s">
        <v>3240</v>
      </c>
      <c r="D5126" s="32" t="s">
        <v>9</v>
      </c>
      <c r="E5126" s="32" t="s">
        <v>10</v>
      </c>
      <c r="F5126" s="32">
        <v>120000</v>
      </c>
      <c r="G5126" s="32">
        <f t="shared" si="96"/>
        <v>480000</v>
      </c>
      <c r="H5126" s="32">
        <v>4</v>
      </c>
      <c r="I5126" s="22"/>
    </row>
    <row r="5127" spans="1:9" x14ac:dyDescent="0.25">
      <c r="A5127" s="32">
        <v>5129</v>
      </c>
      <c r="B5127" s="32" t="s">
        <v>3778</v>
      </c>
      <c r="C5127" s="32" t="s">
        <v>1342</v>
      </c>
      <c r="D5127" s="32" t="s">
        <v>9</v>
      </c>
      <c r="E5127" s="32" t="s">
        <v>10</v>
      </c>
      <c r="F5127" s="32">
        <v>100000</v>
      </c>
      <c r="G5127" s="32">
        <f t="shared" si="96"/>
        <v>1000000</v>
      </c>
      <c r="H5127" s="32">
        <v>10</v>
      </c>
      <c r="I5127" s="22"/>
    </row>
    <row r="5128" spans="1:9" x14ac:dyDescent="0.25">
      <c r="A5128" s="32">
        <v>5129</v>
      </c>
      <c r="B5128" s="32" t="s">
        <v>3779</v>
      </c>
      <c r="C5128" s="32" t="s">
        <v>1344</v>
      </c>
      <c r="D5128" s="32" t="s">
        <v>9</v>
      </c>
      <c r="E5128" s="32" t="s">
        <v>10</v>
      </c>
      <c r="F5128" s="32">
        <v>120000</v>
      </c>
      <c r="G5128" s="32">
        <f t="shared" si="96"/>
        <v>480000</v>
      </c>
      <c r="H5128" s="32">
        <v>4</v>
      </c>
      <c r="I5128" s="22"/>
    </row>
    <row r="5129" spans="1:9" ht="15" customHeight="1" x14ac:dyDescent="0.25">
      <c r="A5129" s="132" t="s">
        <v>172</v>
      </c>
      <c r="B5129" s="133"/>
      <c r="C5129" s="133"/>
      <c r="D5129" s="133"/>
      <c r="E5129" s="133"/>
      <c r="F5129" s="133"/>
      <c r="G5129" s="133"/>
      <c r="H5129" s="134"/>
      <c r="I5129" s="22"/>
    </row>
    <row r="5130" spans="1:9" ht="16.5" customHeight="1" x14ac:dyDescent="0.25">
      <c r="A5130" s="138" t="s">
        <v>12</v>
      </c>
      <c r="B5130" s="139"/>
      <c r="C5130" s="139"/>
      <c r="D5130" s="139"/>
      <c r="E5130" s="139"/>
      <c r="F5130" s="139"/>
      <c r="G5130" s="139"/>
      <c r="H5130" s="140"/>
      <c r="I5130" s="22"/>
    </row>
    <row r="5131" spans="1:9" ht="27" x14ac:dyDescent="0.25">
      <c r="A5131" s="32">
        <v>4239</v>
      </c>
      <c r="B5131" s="32" t="s">
        <v>3770</v>
      </c>
      <c r="C5131" s="32" t="s">
        <v>857</v>
      </c>
      <c r="D5131" s="32" t="s">
        <v>9</v>
      </c>
      <c r="E5131" s="32" t="s">
        <v>14</v>
      </c>
      <c r="F5131" s="32">
        <v>40000</v>
      </c>
      <c r="G5131" s="32">
        <v>40000</v>
      </c>
      <c r="H5131" s="32">
        <v>1</v>
      </c>
      <c r="I5131" s="22"/>
    </row>
    <row r="5132" spans="1:9" ht="27" x14ac:dyDescent="0.25">
      <c r="A5132" s="32">
        <v>4239</v>
      </c>
      <c r="B5132" s="32" t="s">
        <v>3769</v>
      </c>
      <c r="C5132" s="32" t="s">
        <v>857</v>
      </c>
      <c r="D5132" s="32" t="s">
        <v>9</v>
      </c>
      <c r="E5132" s="32" t="s">
        <v>14</v>
      </c>
      <c r="F5132" s="32">
        <v>400000</v>
      </c>
      <c r="G5132" s="32">
        <v>400000</v>
      </c>
      <c r="H5132" s="32">
        <v>1</v>
      </c>
      <c r="I5132" s="22"/>
    </row>
    <row r="5133" spans="1:9" ht="27" x14ac:dyDescent="0.25">
      <c r="A5133" s="32">
        <v>4239</v>
      </c>
      <c r="B5133" s="32" t="s">
        <v>3767</v>
      </c>
      <c r="C5133" s="32" t="s">
        <v>857</v>
      </c>
      <c r="D5133" s="32" t="s">
        <v>9</v>
      </c>
      <c r="E5133" s="32" t="s">
        <v>14</v>
      </c>
      <c r="F5133" s="32">
        <v>200000</v>
      </c>
      <c r="G5133" s="32">
        <v>200000</v>
      </c>
      <c r="H5133" s="32">
        <v>1</v>
      </c>
      <c r="I5133" s="22"/>
    </row>
    <row r="5134" spans="1:9" ht="27" x14ac:dyDescent="0.25">
      <c r="A5134" s="32">
        <v>4239</v>
      </c>
      <c r="B5134" s="32" t="s">
        <v>3765</v>
      </c>
      <c r="C5134" s="32" t="s">
        <v>857</v>
      </c>
      <c r="D5134" s="32" t="s">
        <v>9</v>
      </c>
      <c r="E5134" s="32" t="s">
        <v>14</v>
      </c>
      <c r="F5134" s="32">
        <v>400000</v>
      </c>
      <c r="G5134" s="32">
        <v>400000</v>
      </c>
      <c r="H5134" s="32">
        <v>1</v>
      </c>
      <c r="I5134" s="22"/>
    </row>
    <row r="5135" spans="1:9" ht="27" x14ac:dyDescent="0.25">
      <c r="A5135" s="32">
        <v>4239</v>
      </c>
      <c r="B5135" s="32" t="s">
        <v>3768</v>
      </c>
      <c r="C5135" s="32" t="s">
        <v>857</v>
      </c>
      <c r="D5135" s="32" t="s">
        <v>9</v>
      </c>
      <c r="E5135" s="32" t="s">
        <v>14</v>
      </c>
      <c r="F5135" s="32">
        <v>440000</v>
      </c>
      <c r="G5135" s="32">
        <v>440000</v>
      </c>
      <c r="H5135" s="32">
        <v>1</v>
      </c>
      <c r="I5135" s="22"/>
    </row>
    <row r="5136" spans="1:9" ht="27" x14ac:dyDescent="0.25">
      <c r="A5136" s="32">
        <v>4239</v>
      </c>
      <c r="B5136" s="32" t="s">
        <v>3766</v>
      </c>
      <c r="C5136" s="32" t="s">
        <v>857</v>
      </c>
      <c r="D5136" s="32" t="s">
        <v>9</v>
      </c>
      <c r="E5136" s="32" t="s">
        <v>14</v>
      </c>
      <c r="F5136" s="32">
        <v>480000</v>
      </c>
      <c r="G5136" s="32">
        <v>480000</v>
      </c>
      <c r="H5136" s="32">
        <v>1</v>
      </c>
      <c r="I5136" s="22"/>
    </row>
    <row r="5137" spans="1:9" ht="27" x14ac:dyDescent="0.25">
      <c r="A5137" s="32">
        <v>4239</v>
      </c>
      <c r="B5137" s="32" t="s">
        <v>3764</v>
      </c>
      <c r="C5137" s="32" t="s">
        <v>857</v>
      </c>
      <c r="D5137" s="32" t="s">
        <v>9</v>
      </c>
      <c r="E5137" s="32" t="s">
        <v>14</v>
      </c>
      <c r="F5137" s="32">
        <v>440000</v>
      </c>
      <c r="G5137" s="32">
        <v>440000</v>
      </c>
      <c r="H5137" s="32">
        <v>1</v>
      </c>
      <c r="I5137" s="22"/>
    </row>
    <row r="5138" spans="1:9" ht="27" x14ac:dyDescent="0.25">
      <c r="A5138" s="32">
        <v>4239</v>
      </c>
      <c r="B5138" s="32" t="s">
        <v>3771</v>
      </c>
      <c r="C5138" s="32" t="s">
        <v>857</v>
      </c>
      <c r="D5138" s="32" t="s">
        <v>9</v>
      </c>
      <c r="E5138" s="32" t="s">
        <v>14</v>
      </c>
      <c r="F5138" s="32">
        <v>320000</v>
      </c>
      <c r="G5138" s="32">
        <v>320000</v>
      </c>
      <c r="H5138" s="32">
        <v>1</v>
      </c>
      <c r="I5138" s="22"/>
    </row>
    <row r="5139" spans="1:9" ht="27" x14ac:dyDescent="0.25">
      <c r="A5139" s="32">
        <v>4239</v>
      </c>
      <c r="B5139" s="32" t="s">
        <v>3764</v>
      </c>
      <c r="C5139" s="32" t="s">
        <v>857</v>
      </c>
      <c r="D5139" s="32" t="s">
        <v>9</v>
      </c>
      <c r="E5139" s="32" t="s">
        <v>14</v>
      </c>
      <c r="F5139" s="32">
        <v>800000</v>
      </c>
      <c r="G5139" s="32">
        <v>800000</v>
      </c>
      <c r="H5139" s="32">
        <v>1</v>
      </c>
      <c r="I5139" s="22"/>
    </row>
    <row r="5140" spans="1:9" ht="27" x14ac:dyDescent="0.25">
      <c r="A5140" s="32">
        <v>4239</v>
      </c>
      <c r="B5140" s="32" t="s">
        <v>3765</v>
      </c>
      <c r="C5140" s="32" t="s">
        <v>857</v>
      </c>
      <c r="D5140" s="32" t="s">
        <v>9</v>
      </c>
      <c r="E5140" s="32" t="s">
        <v>14</v>
      </c>
      <c r="F5140" s="32">
        <v>800000</v>
      </c>
      <c r="G5140" s="32">
        <v>800000</v>
      </c>
      <c r="H5140" s="32">
        <v>1</v>
      </c>
      <c r="I5140" s="22"/>
    </row>
    <row r="5141" spans="1:9" ht="27" x14ac:dyDescent="0.25">
      <c r="A5141" s="32">
        <v>4239</v>
      </c>
      <c r="B5141" s="32" t="s">
        <v>3766</v>
      </c>
      <c r="C5141" s="32" t="s">
        <v>857</v>
      </c>
      <c r="D5141" s="32" t="s">
        <v>9</v>
      </c>
      <c r="E5141" s="32" t="s">
        <v>14</v>
      </c>
      <c r="F5141" s="32">
        <v>660000</v>
      </c>
      <c r="G5141" s="32">
        <v>660000</v>
      </c>
      <c r="H5141" s="32">
        <v>1</v>
      </c>
      <c r="I5141" s="22"/>
    </row>
    <row r="5142" spans="1:9" ht="27" x14ac:dyDescent="0.25">
      <c r="A5142" s="32">
        <v>4239</v>
      </c>
      <c r="B5142" s="32" t="s">
        <v>3767</v>
      </c>
      <c r="C5142" s="32" t="s">
        <v>857</v>
      </c>
      <c r="D5142" s="32" t="s">
        <v>9</v>
      </c>
      <c r="E5142" s="32" t="s">
        <v>14</v>
      </c>
      <c r="F5142" s="32">
        <v>500000</v>
      </c>
      <c r="G5142" s="32">
        <v>500000</v>
      </c>
      <c r="H5142" s="32">
        <v>1</v>
      </c>
      <c r="I5142" s="22"/>
    </row>
    <row r="5143" spans="1:9" ht="27" x14ac:dyDescent="0.25">
      <c r="A5143" s="32">
        <v>4239</v>
      </c>
      <c r="B5143" s="32" t="s">
        <v>3768</v>
      </c>
      <c r="C5143" s="32" t="s">
        <v>857</v>
      </c>
      <c r="D5143" s="32" t="s">
        <v>9</v>
      </c>
      <c r="E5143" s="32" t="s">
        <v>14</v>
      </c>
      <c r="F5143" s="32">
        <v>360000</v>
      </c>
      <c r="G5143" s="32">
        <v>360000</v>
      </c>
      <c r="H5143" s="32">
        <v>1</v>
      </c>
      <c r="I5143" s="22"/>
    </row>
    <row r="5144" spans="1:9" ht="27" x14ac:dyDescent="0.25">
      <c r="A5144" s="32">
        <v>4239</v>
      </c>
      <c r="B5144" s="32" t="s">
        <v>3769</v>
      </c>
      <c r="C5144" s="32" t="s">
        <v>857</v>
      </c>
      <c r="D5144" s="32" t="s">
        <v>9</v>
      </c>
      <c r="E5144" s="32" t="s">
        <v>14</v>
      </c>
      <c r="F5144" s="32">
        <v>1200000</v>
      </c>
      <c r="G5144" s="32">
        <v>1200000</v>
      </c>
      <c r="H5144" s="32">
        <v>1</v>
      </c>
      <c r="I5144" s="22"/>
    </row>
    <row r="5145" spans="1:9" ht="27" x14ac:dyDescent="0.25">
      <c r="A5145" s="32">
        <v>4239</v>
      </c>
      <c r="B5145" s="32" t="s">
        <v>3770</v>
      </c>
      <c r="C5145" s="32" t="s">
        <v>857</v>
      </c>
      <c r="D5145" s="32" t="s">
        <v>9</v>
      </c>
      <c r="E5145" s="32" t="s">
        <v>14</v>
      </c>
      <c r="F5145" s="32">
        <v>700000</v>
      </c>
      <c r="G5145" s="32">
        <v>700000</v>
      </c>
      <c r="H5145" s="32">
        <v>1</v>
      </c>
      <c r="I5145" s="22"/>
    </row>
    <row r="5146" spans="1:9" ht="27" x14ac:dyDescent="0.25">
      <c r="A5146" s="32">
        <v>4239</v>
      </c>
      <c r="B5146" s="32" t="s">
        <v>3771</v>
      </c>
      <c r="C5146" s="32" t="s">
        <v>857</v>
      </c>
      <c r="D5146" s="32" t="s">
        <v>9</v>
      </c>
      <c r="E5146" s="32" t="s">
        <v>14</v>
      </c>
      <c r="F5146" s="32">
        <v>180000</v>
      </c>
      <c r="G5146" s="32">
        <v>180000</v>
      </c>
      <c r="H5146" s="32">
        <v>1</v>
      </c>
      <c r="I5146" s="22"/>
    </row>
    <row r="5147" spans="1:9" ht="27" x14ac:dyDescent="0.25">
      <c r="A5147" s="32">
        <v>4251</v>
      </c>
      <c r="B5147" s="32" t="s">
        <v>6074</v>
      </c>
      <c r="C5147" s="32" t="s">
        <v>454</v>
      </c>
      <c r="D5147" s="32" t="s">
        <v>1212</v>
      </c>
      <c r="E5147" s="32" t="s">
        <v>14</v>
      </c>
      <c r="F5147" s="32">
        <v>126000</v>
      </c>
      <c r="G5147" s="32">
        <v>126000</v>
      </c>
      <c r="H5147" s="32">
        <v>1</v>
      </c>
      <c r="I5147" s="22"/>
    </row>
    <row r="5148" spans="1:9" x14ac:dyDescent="0.25">
      <c r="A5148" s="138" t="s">
        <v>8</v>
      </c>
      <c r="B5148" s="139"/>
      <c r="C5148" s="139"/>
      <c r="D5148" s="139"/>
      <c r="E5148" s="139"/>
      <c r="F5148" s="139"/>
      <c r="G5148" s="139"/>
      <c r="H5148" s="140"/>
      <c r="I5148" s="22"/>
    </row>
    <row r="5149" spans="1:9" x14ac:dyDescent="0.25">
      <c r="A5149" s="32">
        <v>4267</v>
      </c>
      <c r="B5149" s="32" t="s">
        <v>3772</v>
      </c>
      <c r="C5149" s="32" t="s">
        <v>957</v>
      </c>
      <c r="D5149" s="32" t="s">
        <v>381</v>
      </c>
      <c r="E5149" s="32" t="s">
        <v>10</v>
      </c>
      <c r="F5149" s="32">
        <v>15500</v>
      </c>
      <c r="G5149" s="32">
        <f>+F5149*H5149</f>
        <v>1550000</v>
      </c>
      <c r="H5149" s="32">
        <v>100</v>
      </c>
      <c r="I5149" s="22"/>
    </row>
    <row r="5150" spans="1:9" x14ac:dyDescent="0.25">
      <c r="A5150" s="32">
        <v>4267</v>
      </c>
      <c r="B5150" s="32" t="s">
        <v>3773</v>
      </c>
      <c r="C5150" s="32" t="s">
        <v>959</v>
      </c>
      <c r="D5150" s="32" t="s">
        <v>381</v>
      </c>
      <c r="E5150" s="32" t="s">
        <v>14</v>
      </c>
      <c r="F5150" s="32">
        <v>450000</v>
      </c>
      <c r="G5150" s="32">
        <f>+F5150*H5150</f>
        <v>450000</v>
      </c>
      <c r="H5150" s="32">
        <v>1</v>
      </c>
      <c r="I5150" s="22"/>
    </row>
    <row r="5151" spans="1:9" x14ac:dyDescent="0.25">
      <c r="A5151" s="138" t="s">
        <v>16</v>
      </c>
      <c r="B5151" s="139"/>
      <c r="C5151" s="139"/>
      <c r="D5151" s="139"/>
      <c r="E5151" s="139"/>
      <c r="F5151" s="139"/>
      <c r="G5151" s="139"/>
      <c r="H5151" s="140"/>
      <c r="I5151" s="22"/>
    </row>
    <row r="5152" spans="1:9" ht="23.25" customHeight="1" x14ac:dyDescent="0.25">
      <c r="A5152" s="32">
        <v>4251</v>
      </c>
      <c r="B5152" s="32" t="s">
        <v>6075</v>
      </c>
      <c r="C5152" s="32" t="s">
        <v>20</v>
      </c>
      <c r="D5152" s="32" t="s">
        <v>381</v>
      </c>
      <c r="E5152" s="32" t="s">
        <v>14</v>
      </c>
      <c r="F5152" s="32">
        <v>6167780</v>
      </c>
      <c r="G5152" s="32">
        <v>6167780</v>
      </c>
      <c r="H5152" s="32">
        <v>1</v>
      </c>
      <c r="I5152" s="22"/>
    </row>
    <row r="5153" spans="1:9" ht="15" customHeight="1" x14ac:dyDescent="0.25">
      <c r="A5153" s="132" t="s">
        <v>153</v>
      </c>
      <c r="B5153" s="133"/>
      <c r="C5153" s="133"/>
      <c r="D5153" s="133"/>
      <c r="E5153" s="133"/>
      <c r="F5153" s="133"/>
      <c r="G5153" s="133"/>
      <c r="H5153" s="134"/>
      <c r="I5153" s="22"/>
    </row>
    <row r="5154" spans="1:9" ht="15" customHeight="1" x14ac:dyDescent="0.25">
      <c r="A5154" s="138" t="s">
        <v>16</v>
      </c>
      <c r="B5154" s="139"/>
      <c r="C5154" s="139"/>
      <c r="D5154" s="139"/>
      <c r="E5154" s="139"/>
      <c r="F5154" s="139"/>
      <c r="G5154" s="139"/>
      <c r="H5154" s="140"/>
      <c r="I5154" s="22"/>
    </row>
    <row r="5155" spans="1:9" ht="40.5" x14ac:dyDescent="0.25">
      <c r="A5155" s="32">
        <v>4251</v>
      </c>
      <c r="B5155" s="32" t="s">
        <v>4745</v>
      </c>
      <c r="C5155" s="32" t="s">
        <v>422</v>
      </c>
      <c r="D5155" s="32" t="s">
        <v>381</v>
      </c>
      <c r="E5155" s="32" t="s">
        <v>14</v>
      </c>
      <c r="F5155" s="32">
        <v>29400000</v>
      </c>
      <c r="G5155" s="32">
        <v>29400000</v>
      </c>
      <c r="H5155" s="32">
        <v>1</v>
      </c>
      <c r="I5155" s="22"/>
    </row>
    <row r="5156" spans="1:9" ht="27" x14ac:dyDescent="0.25">
      <c r="A5156" s="32">
        <v>5113</v>
      </c>
      <c r="B5156" s="32" t="s">
        <v>977</v>
      </c>
      <c r="C5156" s="32" t="s">
        <v>974</v>
      </c>
      <c r="D5156" s="32" t="s">
        <v>381</v>
      </c>
      <c r="E5156" s="32" t="s">
        <v>14</v>
      </c>
      <c r="F5156" s="32">
        <v>46509</v>
      </c>
      <c r="G5156" s="32">
        <v>46509</v>
      </c>
      <c r="H5156" s="32">
        <v>1</v>
      </c>
      <c r="I5156" s="22"/>
    </row>
    <row r="5157" spans="1:9" ht="27" x14ac:dyDescent="0.25">
      <c r="A5157" s="32">
        <v>5113</v>
      </c>
      <c r="B5157" s="32" t="s">
        <v>976</v>
      </c>
      <c r="C5157" s="32" t="s">
        <v>974</v>
      </c>
      <c r="D5157" s="32" t="s">
        <v>381</v>
      </c>
      <c r="E5157" s="32" t="s">
        <v>14</v>
      </c>
      <c r="F5157" s="32">
        <v>989858</v>
      </c>
      <c r="G5157" s="32">
        <v>989858</v>
      </c>
      <c r="H5157" s="32">
        <v>1</v>
      </c>
      <c r="I5157" s="22"/>
    </row>
    <row r="5158" spans="1:9" ht="27" x14ac:dyDescent="0.25">
      <c r="A5158" s="32">
        <v>5113</v>
      </c>
      <c r="B5158" s="32" t="s">
        <v>973</v>
      </c>
      <c r="C5158" s="32" t="s">
        <v>974</v>
      </c>
      <c r="D5158" s="32" t="s">
        <v>381</v>
      </c>
      <c r="E5158" s="32" t="s">
        <v>14</v>
      </c>
      <c r="F5158" s="32">
        <v>13805592</v>
      </c>
      <c r="G5158" s="32">
        <v>13805592</v>
      </c>
      <c r="H5158" s="32">
        <v>1</v>
      </c>
      <c r="I5158" s="22"/>
    </row>
    <row r="5159" spans="1:9" ht="27" x14ac:dyDescent="0.25">
      <c r="A5159" s="32">
        <v>5113</v>
      </c>
      <c r="B5159" s="32" t="s">
        <v>975</v>
      </c>
      <c r="C5159" s="32" t="s">
        <v>974</v>
      </c>
      <c r="D5159" s="32" t="s">
        <v>381</v>
      </c>
      <c r="E5159" s="32" t="s">
        <v>14</v>
      </c>
      <c r="F5159" s="32">
        <v>28051517</v>
      </c>
      <c r="G5159" s="32">
        <v>28051517</v>
      </c>
      <c r="H5159" s="32">
        <v>1</v>
      </c>
      <c r="I5159" s="22"/>
    </row>
    <row r="5160" spans="1:9" ht="27" x14ac:dyDescent="0.25">
      <c r="A5160" s="32">
        <v>5113</v>
      </c>
      <c r="B5160" s="32" t="s">
        <v>975</v>
      </c>
      <c r="C5160" s="32" t="s">
        <v>974</v>
      </c>
      <c r="D5160" s="32" t="s">
        <v>381</v>
      </c>
      <c r="E5160" s="32" t="s">
        <v>14</v>
      </c>
      <c r="F5160" s="32">
        <v>2802934</v>
      </c>
      <c r="G5160" s="32">
        <v>2802934</v>
      </c>
      <c r="H5160" s="32">
        <v>1</v>
      </c>
      <c r="I5160" s="22"/>
    </row>
    <row r="5161" spans="1:9" ht="27" x14ac:dyDescent="0.25">
      <c r="A5161" s="32">
        <v>5113</v>
      </c>
      <c r="B5161" s="32" t="s">
        <v>976</v>
      </c>
      <c r="C5161" s="32" t="s">
        <v>974</v>
      </c>
      <c r="D5161" s="32" t="s">
        <v>381</v>
      </c>
      <c r="E5161" s="32" t="s">
        <v>14</v>
      </c>
      <c r="F5161" s="32">
        <v>15052010</v>
      </c>
      <c r="G5161" s="32">
        <v>15052010</v>
      </c>
      <c r="H5161" s="32">
        <v>1</v>
      </c>
      <c r="I5161" s="22"/>
    </row>
    <row r="5162" spans="1:9" ht="27" x14ac:dyDescent="0.25">
      <c r="A5162" s="32">
        <v>5113</v>
      </c>
      <c r="B5162" s="32" t="s">
        <v>977</v>
      </c>
      <c r="C5162" s="32" t="s">
        <v>974</v>
      </c>
      <c r="D5162" s="32" t="s">
        <v>381</v>
      </c>
      <c r="E5162" s="32" t="s">
        <v>14</v>
      </c>
      <c r="F5162" s="32">
        <v>10804803</v>
      </c>
      <c r="G5162" s="32">
        <v>10804803</v>
      </c>
      <c r="H5162" s="32">
        <v>1</v>
      </c>
      <c r="I5162" s="22"/>
    </row>
    <row r="5163" spans="1:9" ht="27" x14ac:dyDescent="0.25">
      <c r="A5163" s="32">
        <v>5113</v>
      </c>
      <c r="B5163" s="32" t="s">
        <v>2152</v>
      </c>
      <c r="C5163" s="32" t="s">
        <v>974</v>
      </c>
      <c r="D5163" s="32" t="s">
        <v>381</v>
      </c>
      <c r="E5163" s="32" t="s">
        <v>14</v>
      </c>
      <c r="F5163" s="32">
        <v>53799600</v>
      </c>
      <c r="G5163" s="32">
        <v>53799600</v>
      </c>
      <c r="H5163" s="32">
        <v>1</v>
      </c>
      <c r="I5163" s="22"/>
    </row>
    <row r="5164" spans="1:9" ht="27" x14ac:dyDescent="0.25">
      <c r="A5164" s="32">
        <v>5113</v>
      </c>
      <c r="B5164" s="32" t="s">
        <v>978</v>
      </c>
      <c r="C5164" s="32" t="s">
        <v>974</v>
      </c>
      <c r="D5164" s="32" t="s">
        <v>381</v>
      </c>
      <c r="E5164" s="32" t="s">
        <v>14</v>
      </c>
      <c r="F5164" s="32">
        <v>22871620</v>
      </c>
      <c r="G5164" s="32">
        <v>22871620</v>
      </c>
      <c r="H5164" s="32">
        <v>1</v>
      </c>
      <c r="I5164" s="22"/>
    </row>
    <row r="5165" spans="1:9" ht="27" x14ac:dyDescent="0.25">
      <c r="A5165" s="32">
        <v>5113</v>
      </c>
      <c r="B5165" s="32" t="s">
        <v>4941</v>
      </c>
      <c r="C5165" s="32" t="s">
        <v>974</v>
      </c>
      <c r="D5165" s="32" t="s">
        <v>381</v>
      </c>
      <c r="E5165" s="32" t="s">
        <v>14</v>
      </c>
      <c r="F5165" s="32">
        <v>15487260</v>
      </c>
      <c r="G5165" s="32">
        <v>15487260</v>
      </c>
      <c r="H5165" s="32">
        <v>1</v>
      </c>
      <c r="I5165" s="22"/>
    </row>
    <row r="5166" spans="1:9" ht="27" x14ac:dyDescent="0.25">
      <c r="A5166" s="32">
        <v>5113</v>
      </c>
      <c r="B5166" s="32" t="s">
        <v>4942</v>
      </c>
      <c r="C5166" s="32" t="s">
        <v>974</v>
      </c>
      <c r="D5166" s="32" t="s">
        <v>381</v>
      </c>
      <c r="E5166" s="32" t="s">
        <v>14</v>
      </c>
      <c r="F5166" s="32">
        <v>30932028</v>
      </c>
      <c r="G5166" s="32">
        <v>30932028</v>
      </c>
      <c r="H5166" s="32">
        <v>1</v>
      </c>
      <c r="I5166" s="22"/>
    </row>
    <row r="5167" spans="1:9" ht="27" x14ac:dyDescent="0.25">
      <c r="A5167" s="32">
        <v>5113</v>
      </c>
      <c r="B5167" s="32" t="s">
        <v>4943</v>
      </c>
      <c r="C5167" s="32" t="s">
        <v>974</v>
      </c>
      <c r="D5167" s="32" t="s">
        <v>381</v>
      </c>
      <c r="E5167" s="32" t="s">
        <v>14</v>
      </c>
      <c r="F5167" s="32">
        <v>29152716</v>
      </c>
      <c r="G5167" s="32">
        <v>29152716</v>
      </c>
      <c r="H5167" s="32">
        <v>1</v>
      </c>
      <c r="I5167" s="22"/>
    </row>
    <row r="5168" spans="1:9" ht="27" x14ac:dyDescent="0.25">
      <c r="A5168" s="32">
        <v>5113</v>
      </c>
      <c r="B5168" s="32" t="s">
        <v>4944</v>
      </c>
      <c r="C5168" s="32" t="s">
        <v>974</v>
      </c>
      <c r="D5168" s="32" t="s">
        <v>381</v>
      </c>
      <c r="E5168" s="32" t="s">
        <v>14</v>
      </c>
      <c r="F5168" s="32">
        <v>28468140</v>
      </c>
      <c r="G5168" s="32">
        <v>28468140</v>
      </c>
      <c r="H5168" s="32">
        <v>1</v>
      </c>
      <c r="I5168" s="22"/>
    </row>
    <row r="5169" spans="1:9" ht="27" x14ac:dyDescent="0.25">
      <c r="A5169" s="32">
        <v>5113</v>
      </c>
      <c r="B5169" s="32" t="s">
        <v>4945</v>
      </c>
      <c r="C5169" s="32" t="s">
        <v>974</v>
      </c>
      <c r="D5169" s="32" t="s">
        <v>381</v>
      </c>
      <c r="E5169" s="32" t="s">
        <v>14</v>
      </c>
      <c r="F5169" s="32">
        <v>29489892</v>
      </c>
      <c r="G5169" s="32">
        <v>29489892</v>
      </c>
      <c r="H5169" s="32">
        <v>1</v>
      </c>
      <c r="I5169" s="22"/>
    </row>
    <row r="5170" spans="1:9" ht="27" x14ac:dyDescent="0.25">
      <c r="A5170" s="32">
        <v>5113</v>
      </c>
      <c r="B5170" s="32" t="s">
        <v>4946</v>
      </c>
      <c r="C5170" s="32" t="s">
        <v>974</v>
      </c>
      <c r="D5170" s="32" t="s">
        <v>381</v>
      </c>
      <c r="E5170" s="32" t="s">
        <v>14</v>
      </c>
      <c r="F5170" s="32">
        <v>27398268</v>
      </c>
      <c r="G5170" s="32">
        <v>27398268</v>
      </c>
      <c r="H5170" s="32">
        <v>1</v>
      </c>
      <c r="I5170" s="22"/>
    </row>
    <row r="5171" spans="1:9" ht="27" x14ac:dyDescent="0.25">
      <c r="A5171" s="32">
        <v>5113</v>
      </c>
      <c r="B5171" s="32" t="s">
        <v>4947</v>
      </c>
      <c r="C5171" s="32" t="s">
        <v>974</v>
      </c>
      <c r="D5171" s="32" t="s">
        <v>381</v>
      </c>
      <c r="E5171" s="32" t="s">
        <v>14</v>
      </c>
      <c r="F5171" s="32">
        <v>28830276</v>
      </c>
      <c r="G5171" s="32">
        <v>28830276</v>
      </c>
      <c r="H5171" s="32">
        <v>1</v>
      </c>
      <c r="I5171" s="22"/>
    </row>
    <row r="5172" spans="1:9" ht="27" x14ac:dyDescent="0.25">
      <c r="A5172" s="32">
        <v>5113</v>
      </c>
      <c r="B5172" s="32" t="s">
        <v>4948</v>
      </c>
      <c r="C5172" s="32" t="s">
        <v>974</v>
      </c>
      <c r="D5172" s="32" t="s">
        <v>381</v>
      </c>
      <c r="E5172" s="32" t="s">
        <v>14</v>
      </c>
      <c r="F5172" s="32">
        <v>13749816</v>
      </c>
      <c r="G5172" s="32">
        <v>13749816</v>
      </c>
      <c r="H5172" s="32">
        <v>1</v>
      </c>
      <c r="I5172" s="22"/>
    </row>
    <row r="5173" spans="1:9" ht="27" x14ac:dyDescent="0.25">
      <c r="A5173" s="32">
        <v>4251</v>
      </c>
      <c r="B5173" s="119" t="s">
        <v>4970</v>
      </c>
      <c r="C5173" s="32" t="s">
        <v>470</v>
      </c>
      <c r="D5173" s="32" t="s">
        <v>381</v>
      </c>
      <c r="E5173" s="32" t="s">
        <v>14</v>
      </c>
      <c r="F5173" s="32">
        <v>25479846</v>
      </c>
      <c r="G5173" s="32">
        <v>25479846</v>
      </c>
      <c r="H5173" s="32">
        <v>1</v>
      </c>
      <c r="I5173" s="22"/>
    </row>
    <row r="5174" spans="1:9" ht="15" customHeight="1" x14ac:dyDescent="0.25">
      <c r="A5174" s="180" t="s">
        <v>12</v>
      </c>
      <c r="B5174" s="181"/>
      <c r="C5174" s="181"/>
      <c r="D5174" s="181"/>
      <c r="E5174" s="181"/>
      <c r="F5174" s="181"/>
      <c r="G5174" s="181"/>
      <c r="H5174" s="182"/>
      <c r="I5174" s="22"/>
    </row>
    <row r="5175" spans="1:9" ht="27" x14ac:dyDescent="0.25">
      <c r="A5175" s="32">
        <v>4251</v>
      </c>
      <c r="B5175" s="32" t="s">
        <v>4746</v>
      </c>
      <c r="C5175" s="32" t="s">
        <v>454</v>
      </c>
      <c r="D5175" s="32" t="s">
        <v>1212</v>
      </c>
      <c r="E5175" s="32" t="s">
        <v>14</v>
      </c>
      <c r="F5175" s="32">
        <v>600000</v>
      </c>
      <c r="G5175" s="32">
        <v>600000</v>
      </c>
      <c r="H5175" s="32">
        <v>1</v>
      </c>
      <c r="I5175" s="22"/>
    </row>
    <row r="5176" spans="1:9" ht="27" x14ac:dyDescent="0.25">
      <c r="A5176" s="32">
        <v>5113</v>
      </c>
      <c r="B5176" s="32" t="s">
        <v>2125</v>
      </c>
      <c r="C5176" s="32" t="s">
        <v>1093</v>
      </c>
      <c r="D5176" s="32" t="s">
        <v>13</v>
      </c>
      <c r="E5176" s="32" t="s">
        <v>14</v>
      </c>
      <c r="F5176" s="32">
        <v>375468</v>
      </c>
      <c r="G5176" s="32">
        <f>+F5176*H5176</f>
        <v>375468</v>
      </c>
      <c r="H5176" s="32">
        <v>1</v>
      </c>
      <c r="I5176" s="22"/>
    </row>
    <row r="5177" spans="1:9" ht="27" x14ac:dyDescent="0.25">
      <c r="A5177" s="32">
        <v>5113</v>
      </c>
      <c r="B5177" s="32" t="s">
        <v>2126</v>
      </c>
      <c r="C5177" s="32" t="s">
        <v>1093</v>
      </c>
      <c r="D5177" s="32" t="s">
        <v>13</v>
      </c>
      <c r="E5177" s="32" t="s">
        <v>14</v>
      </c>
      <c r="F5177" s="32">
        <v>108624</v>
      </c>
      <c r="G5177" s="32">
        <f t="shared" ref="G5177:G5181" si="97">+F5177*H5177</f>
        <v>108624</v>
      </c>
      <c r="H5177" s="32">
        <v>1</v>
      </c>
      <c r="I5177" s="22"/>
    </row>
    <row r="5178" spans="1:9" ht="27" x14ac:dyDescent="0.25">
      <c r="A5178" s="32">
        <v>5113</v>
      </c>
      <c r="B5178" s="32" t="s">
        <v>2127</v>
      </c>
      <c r="C5178" s="32" t="s">
        <v>1093</v>
      </c>
      <c r="D5178" s="32" t="s">
        <v>13</v>
      </c>
      <c r="E5178" s="32" t="s">
        <v>14</v>
      </c>
      <c r="F5178" s="32">
        <v>212448</v>
      </c>
      <c r="G5178" s="32">
        <f t="shared" si="97"/>
        <v>212448</v>
      </c>
      <c r="H5178" s="32">
        <v>1</v>
      </c>
      <c r="I5178" s="22"/>
    </row>
    <row r="5179" spans="1:9" ht="27" x14ac:dyDescent="0.25">
      <c r="A5179" s="32">
        <v>5113</v>
      </c>
      <c r="B5179" s="32" t="s">
        <v>2128</v>
      </c>
      <c r="C5179" s="32" t="s">
        <v>1093</v>
      </c>
      <c r="D5179" s="32" t="s">
        <v>13</v>
      </c>
      <c r="E5179" s="32" t="s">
        <v>14</v>
      </c>
      <c r="F5179" s="32">
        <v>111540</v>
      </c>
      <c r="G5179" s="32">
        <f t="shared" si="97"/>
        <v>111540</v>
      </c>
      <c r="H5179" s="32">
        <v>1</v>
      </c>
      <c r="I5179" s="22"/>
    </row>
    <row r="5180" spans="1:9" ht="27" x14ac:dyDescent="0.25">
      <c r="A5180" s="32">
        <v>5113</v>
      </c>
      <c r="B5180" s="32" t="s">
        <v>2129</v>
      </c>
      <c r="C5180" s="32" t="s">
        <v>1093</v>
      </c>
      <c r="D5180" s="32" t="s">
        <v>13</v>
      </c>
      <c r="E5180" s="32" t="s">
        <v>14</v>
      </c>
      <c r="F5180" s="32">
        <v>84612</v>
      </c>
      <c r="G5180" s="32">
        <f t="shared" si="97"/>
        <v>84612</v>
      </c>
      <c r="H5180" s="32">
        <v>1</v>
      </c>
      <c r="I5180" s="22"/>
    </row>
    <row r="5181" spans="1:9" ht="27" x14ac:dyDescent="0.25">
      <c r="A5181" s="32">
        <v>5113</v>
      </c>
      <c r="B5181" s="32" t="s">
        <v>2130</v>
      </c>
      <c r="C5181" s="32" t="s">
        <v>1093</v>
      </c>
      <c r="D5181" s="32" t="s">
        <v>13</v>
      </c>
      <c r="E5181" s="32" t="s">
        <v>14</v>
      </c>
      <c r="F5181" s="32">
        <v>172452</v>
      </c>
      <c r="G5181" s="32">
        <f t="shared" si="97"/>
        <v>172452</v>
      </c>
      <c r="H5181" s="32">
        <v>1</v>
      </c>
      <c r="I5181" s="22"/>
    </row>
    <row r="5182" spans="1:9" ht="27" x14ac:dyDescent="0.25">
      <c r="A5182" s="32">
        <v>5113</v>
      </c>
      <c r="B5182" s="32" t="s">
        <v>1023</v>
      </c>
      <c r="C5182" s="32" t="s">
        <v>454</v>
      </c>
      <c r="D5182" s="32" t="s">
        <v>15</v>
      </c>
      <c r="E5182" s="32" t="s">
        <v>14</v>
      </c>
      <c r="F5182" s="32">
        <v>90000</v>
      </c>
      <c r="G5182" s="32">
        <v>90000</v>
      </c>
      <c r="H5182" s="32">
        <v>1</v>
      </c>
      <c r="I5182" s="22"/>
    </row>
    <row r="5183" spans="1:9" ht="27" x14ac:dyDescent="0.25">
      <c r="A5183" s="32">
        <v>5113</v>
      </c>
      <c r="B5183" s="32" t="s">
        <v>1024</v>
      </c>
      <c r="C5183" s="32" t="s">
        <v>454</v>
      </c>
      <c r="D5183" s="32" t="s">
        <v>15</v>
      </c>
      <c r="E5183" s="32" t="s">
        <v>14</v>
      </c>
      <c r="F5183" s="32">
        <v>145000</v>
      </c>
      <c r="G5183" s="32">
        <v>145000</v>
      </c>
      <c r="H5183" s="32">
        <v>1</v>
      </c>
      <c r="I5183" s="22"/>
    </row>
    <row r="5184" spans="1:9" ht="27" x14ac:dyDescent="0.25">
      <c r="A5184" s="32">
        <v>5113</v>
      </c>
      <c r="B5184" s="32" t="s">
        <v>1024</v>
      </c>
      <c r="C5184" s="32" t="s">
        <v>454</v>
      </c>
      <c r="D5184" s="32" t="s">
        <v>15</v>
      </c>
      <c r="E5184" s="32" t="s">
        <v>14</v>
      </c>
      <c r="F5184" s="32">
        <v>14500</v>
      </c>
      <c r="G5184" s="32">
        <v>14500</v>
      </c>
      <c r="H5184" s="32">
        <v>1</v>
      </c>
      <c r="I5184" s="22"/>
    </row>
    <row r="5185" spans="1:9" ht="27" x14ac:dyDescent="0.25">
      <c r="A5185" s="32">
        <v>5113</v>
      </c>
      <c r="B5185" s="32" t="s">
        <v>1025</v>
      </c>
      <c r="C5185" s="32" t="s">
        <v>454</v>
      </c>
      <c r="D5185" s="32" t="s">
        <v>15</v>
      </c>
      <c r="E5185" s="32" t="s">
        <v>14</v>
      </c>
      <c r="F5185" s="32">
        <v>90000</v>
      </c>
      <c r="G5185" s="32">
        <v>90000</v>
      </c>
      <c r="H5185" s="32">
        <v>1</v>
      </c>
      <c r="I5185" s="22"/>
    </row>
    <row r="5186" spans="1:9" ht="27" x14ac:dyDescent="0.25">
      <c r="A5186" s="32">
        <v>5113</v>
      </c>
      <c r="B5186" s="32" t="s">
        <v>1026</v>
      </c>
      <c r="C5186" s="32" t="s">
        <v>454</v>
      </c>
      <c r="D5186" s="32" t="s">
        <v>15</v>
      </c>
      <c r="E5186" s="32" t="s">
        <v>14</v>
      </c>
      <c r="F5186" s="32">
        <v>70000</v>
      </c>
      <c r="G5186" s="32">
        <v>70000</v>
      </c>
      <c r="H5186" s="32">
        <v>1</v>
      </c>
      <c r="I5186" s="22"/>
    </row>
    <row r="5187" spans="1:9" ht="27" x14ac:dyDescent="0.25">
      <c r="A5187" s="32">
        <v>5113</v>
      </c>
      <c r="B5187" s="32" t="s">
        <v>2153</v>
      </c>
      <c r="C5187" s="32" t="s">
        <v>454</v>
      </c>
      <c r="D5187" s="32" t="s">
        <v>15</v>
      </c>
      <c r="E5187" s="32" t="s">
        <v>14</v>
      </c>
      <c r="F5187" s="32">
        <v>170000</v>
      </c>
      <c r="G5187" s="32">
        <v>170000</v>
      </c>
      <c r="H5187" s="32">
        <v>1</v>
      </c>
      <c r="I5187" s="22"/>
    </row>
    <row r="5188" spans="1:9" ht="27" x14ac:dyDescent="0.25">
      <c r="A5188" s="32">
        <v>5113</v>
      </c>
      <c r="B5188" s="32" t="s">
        <v>1027</v>
      </c>
      <c r="C5188" s="32" t="s">
        <v>454</v>
      </c>
      <c r="D5188" s="32" t="s">
        <v>15</v>
      </c>
      <c r="E5188" s="32" t="s">
        <v>14</v>
      </c>
      <c r="F5188" s="32">
        <v>103000</v>
      </c>
      <c r="G5188" s="32">
        <v>103000</v>
      </c>
      <c r="H5188" s="32">
        <v>1</v>
      </c>
      <c r="I5188" s="22"/>
    </row>
    <row r="5189" spans="1:9" ht="27" x14ac:dyDescent="0.25">
      <c r="A5189" s="32">
        <v>5113</v>
      </c>
      <c r="B5189" s="32" t="s">
        <v>4949</v>
      </c>
      <c r="C5189" s="32" t="s">
        <v>454</v>
      </c>
      <c r="D5189" s="32" t="s">
        <v>1212</v>
      </c>
      <c r="E5189" s="32" t="s">
        <v>14</v>
      </c>
      <c r="F5189" s="32">
        <v>303240</v>
      </c>
      <c r="G5189" s="32">
        <v>303240</v>
      </c>
      <c r="H5189" s="32">
        <v>1</v>
      </c>
      <c r="I5189" s="22"/>
    </row>
    <row r="5190" spans="1:9" ht="27" x14ac:dyDescent="0.25">
      <c r="A5190" s="32">
        <v>5113</v>
      </c>
      <c r="B5190" s="32" t="s">
        <v>4950</v>
      </c>
      <c r="C5190" s="32" t="s">
        <v>454</v>
      </c>
      <c r="D5190" s="32" t="s">
        <v>1212</v>
      </c>
      <c r="E5190" s="32" t="s">
        <v>14</v>
      </c>
      <c r="F5190" s="32">
        <v>608628</v>
      </c>
      <c r="G5190" s="32">
        <v>608628</v>
      </c>
      <c r="H5190" s="32">
        <v>1</v>
      </c>
      <c r="I5190" s="22"/>
    </row>
    <row r="5191" spans="1:9" ht="27" x14ac:dyDescent="0.25">
      <c r="A5191" s="32">
        <v>5113</v>
      </c>
      <c r="B5191" s="32" t="s">
        <v>4951</v>
      </c>
      <c r="C5191" s="32" t="s">
        <v>454</v>
      </c>
      <c r="D5191" s="32" t="s">
        <v>1212</v>
      </c>
      <c r="E5191" s="32" t="s">
        <v>14</v>
      </c>
      <c r="F5191" s="32">
        <v>570816</v>
      </c>
      <c r="G5191" s="32">
        <v>570816</v>
      </c>
      <c r="H5191" s="32">
        <v>1</v>
      </c>
      <c r="I5191" s="22"/>
    </row>
    <row r="5192" spans="1:9" ht="27" x14ac:dyDescent="0.25">
      <c r="A5192" s="32">
        <v>5113</v>
      </c>
      <c r="B5192" s="32" t="s">
        <v>4952</v>
      </c>
      <c r="C5192" s="32" t="s">
        <v>454</v>
      </c>
      <c r="D5192" s="32" t="s">
        <v>1212</v>
      </c>
      <c r="E5192" s="32" t="s">
        <v>14</v>
      </c>
      <c r="F5192" s="32">
        <v>568512</v>
      </c>
      <c r="G5192" s="32">
        <v>568512</v>
      </c>
      <c r="H5192" s="32">
        <v>1</v>
      </c>
      <c r="I5192" s="22"/>
    </row>
    <row r="5193" spans="1:9" ht="27" x14ac:dyDescent="0.25">
      <c r="A5193" s="32">
        <v>5113</v>
      </c>
      <c r="B5193" s="32" t="s">
        <v>4953</v>
      </c>
      <c r="C5193" s="32" t="s">
        <v>454</v>
      </c>
      <c r="D5193" s="32" t="s">
        <v>1212</v>
      </c>
      <c r="E5193" s="32" t="s">
        <v>14</v>
      </c>
      <c r="F5193" s="32">
        <v>577416</v>
      </c>
      <c r="G5193" s="32">
        <v>577416</v>
      </c>
      <c r="H5193" s="32">
        <v>1</v>
      </c>
      <c r="I5193" s="22"/>
    </row>
    <row r="5194" spans="1:9" ht="27" x14ac:dyDescent="0.25">
      <c r="A5194" s="32">
        <v>5113</v>
      </c>
      <c r="B5194" s="32" t="s">
        <v>4954</v>
      </c>
      <c r="C5194" s="32" t="s">
        <v>454</v>
      </c>
      <c r="D5194" s="32" t="s">
        <v>1212</v>
      </c>
      <c r="E5194" s="32" t="s">
        <v>14</v>
      </c>
      <c r="F5194" s="32">
        <v>536460</v>
      </c>
      <c r="G5194" s="32">
        <v>536460</v>
      </c>
      <c r="H5194" s="32">
        <v>1</v>
      </c>
      <c r="I5194" s="22"/>
    </row>
    <row r="5195" spans="1:9" ht="27" x14ac:dyDescent="0.25">
      <c r="A5195" s="32">
        <v>5113</v>
      </c>
      <c r="B5195" s="32" t="s">
        <v>4955</v>
      </c>
      <c r="C5195" s="32" t="s">
        <v>454</v>
      </c>
      <c r="D5195" s="32" t="s">
        <v>1212</v>
      </c>
      <c r="E5195" s="32" t="s">
        <v>14</v>
      </c>
      <c r="F5195" s="32">
        <v>274596</v>
      </c>
      <c r="G5195" s="32">
        <v>274596</v>
      </c>
      <c r="H5195" s="32">
        <v>1</v>
      </c>
      <c r="I5195" s="22"/>
    </row>
    <row r="5196" spans="1:9" ht="27" x14ac:dyDescent="0.25">
      <c r="A5196" s="32">
        <v>5113</v>
      </c>
      <c r="B5196" s="32" t="s">
        <v>4956</v>
      </c>
      <c r="C5196" s="32" t="s">
        <v>454</v>
      </c>
      <c r="D5196" s="32" t="s">
        <v>1212</v>
      </c>
      <c r="E5196" s="32" t="s">
        <v>14</v>
      </c>
      <c r="F5196" s="32">
        <v>564504</v>
      </c>
      <c r="G5196" s="32">
        <v>564504</v>
      </c>
      <c r="H5196" s="32">
        <v>1</v>
      </c>
      <c r="I5196" s="22"/>
    </row>
    <row r="5197" spans="1:9" ht="27" x14ac:dyDescent="0.25">
      <c r="A5197" s="32">
        <v>5113</v>
      </c>
      <c r="B5197" s="32" t="s">
        <v>4957</v>
      </c>
      <c r="C5197" s="32" t="s">
        <v>1093</v>
      </c>
      <c r="D5197" s="32" t="s">
        <v>13</v>
      </c>
      <c r="E5197" s="32" t="s">
        <v>14</v>
      </c>
      <c r="F5197" s="32">
        <v>90972</v>
      </c>
      <c r="G5197" s="32">
        <v>90972</v>
      </c>
      <c r="H5197" s="32">
        <v>1</v>
      </c>
      <c r="I5197" s="22"/>
    </row>
    <row r="5198" spans="1:9" ht="27" x14ac:dyDescent="0.25">
      <c r="A5198" s="32">
        <v>5113</v>
      </c>
      <c r="B5198" s="32" t="s">
        <v>4958</v>
      </c>
      <c r="C5198" s="32" t="s">
        <v>1093</v>
      </c>
      <c r="D5198" s="32" t="s">
        <v>13</v>
      </c>
      <c r="E5198" s="32" t="s">
        <v>14</v>
      </c>
      <c r="F5198" s="32">
        <v>182592</v>
      </c>
      <c r="G5198" s="32">
        <v>182592</v>
      </c>
      <c r="H5198" s="32">
        <v>1</v>
      </c>
      <c r="I5198" s="22"/>
    </row>
    <row r="5199" spans="1:9" ht="27" x14ac:dyDescent="0.25">
      <c r="A5199" s="32">
        <v>5113</v>
      </c>
      <c r="B5199" s="32" t="s">
        <v>4959</v>
      </c>
      <c r="C5199" s="32" t="s">
        <v>1093</v>
      </c>
      <c r="D5199" s="32" t="s">
        <v>13</v>
      </c>
      <c r="E5199" s="32" t="s">
        <v>14</v>
      </c>
      <c r="F5199" s="32">
        <v>171240</v>
      </c>
      <c r="G5199" s="32">
        <v>171240</v>
      </c>
      <c r="H5199" s="32">
        <v>1</v>
      </c>
      <c r="I5199" s="22"/>
    </row>
    <row r="5200" spans="1:9" ht="27" x14ac:dyDescent="0.25">
      <c r="A5200" s="32">
        <v>5113</v>
      </c>
      <c r="B5200" s="32" t="s">
        <v>4960</v>
      </c>
      <c r="C5200" s="32" t="s">
        <v>1093</v>
      </c>
      <c r="D5200" s="32" t="s">
        <v>13</v>
      </c>
      <c r="E5200" s="32" t="s">
        <v>14</v>
      </c>
      <c r="F5200" s="32">
        <v>170556</v>
      </c>
      <c r="G5200" s="32">
        <v>170556</v>
      </c>
      <c r="H5200" s="32">
        <v>1</v>
      </c>
      <c r="I5200" s="22"/>
    </row>
    <row r="5201" spans="1:9" ht="27" x14ac:dyDescent="0.25">
      <c r="A5201" s="32">
        <v>5113</v>
      </c>
      <c r="B5201" s="32" t="s">
        <v>4961</v>
      </c>
      <c r="C5201" s="32" t="s">
        <v>1093</v>
      </c>
      <c r="D5201" s="32" t="s">
        <v>13</v>
      </c>
      <c r="E5201" s="32" t="s">
        <v>14</v>
      </c>
      <c r="F5201" s="32">
        <v>173232</v>
      </c>
      <c r="G5201" s="32">
        <v>173232</v>
      </c>
      <c r="H5201" s="32">
        <v>1</v>
      </c>
      <c r="I5201" s="22"/>
    </row>
    <row r="5202" spans="1:9" ht="27" x14ac:dyDescent="0.25">
      <c r="A5202" s="32">
        <v>5113</v>
      </c>
      <c r="B5202" s="32" t="s">
        <v>4962</v>
      </c>
      <c r="C5202" s="32" t="s">
        <v>1093</v>
      </c>
      <c r="D5202" s="32" t="s">
        <v>13</v>
      </c>
      <c r="E5202" s="32" t="s">
        <v>14</v>
      </c>
      <c r="F5202" s="32">
        <v>160944</v>
      </c>
      <c r="G5202" s="32">
        <v>160944</v>
      </c>
      <c r="H5202" s="32">
        <v>1</v>
      </c>
      <c r="I5202" s="22"/>
    </row>
    <row r="5203" spans="1:9" ht="27" x14ac:dyDescent="0.25">
      <c r="A5203" s="32">
        <v>5113</v>
      </c>
      <c r="B5203" s="32" t="s">
        <v>4963</v>
      </c>
      <c r="C5203" s="32" t="s">
        <v>1093</v>
      </c>
      <c r="D5203" s="32" t="s">
        <v>13</v>
      </c>
      <c r="E5203" s="32" t="s">
        <v>14</v>
      </c>
      <c r="F5203" s="32">
        <v>169356</v>
      </c>
      <c r="G5203" s="32">
        <v>169356</v>
      </c>
      <c r="H5203" s="32">
        <v>1</v>
      </c>
      <c r="I5203" s="22"/>
    </row>
    <row r="5204" spans="1:9" ht="27" x14ac:dyDescent="0.25">
      <c r="A5204" s="32">
        <v>5113</v>
      </c>
      <c r="B5204" s="32" t="s">
        <v>4964</v>
      </c>
      <c r="C5204" s="32" t="s">
        <v>1093</v>
      </c>
      <c r="D5204" s="32" t="s">
        <v>13</v>
      </c>
      <c r="E5204" s="32" t="s">
        <v>14</v>
      </c>
      <c r="F5204" s="32">
        <v>82380</v>
      </c>
      <c r="G5204" s="32">
        <v>82380</v>
      </c>
      <c r="H5204" s="32">
        <v>1</v>
      </c>
      <c r="I5204" s="22"/>
    </row>
    <row r="5205" spans="1:9" ht="27" x14ac:dyDescent="0.25">
      <c r="A5205" s="32">
        <v>4251</v>
      </c>
      <c r="B5205" s="32" t="s">
        <v>4971</v>
      </c>
      <c r="C5205" s="32" t="s">
        <v>454</v>
      </c>
      <c r="D5205" s="32" t="s">
        <v>1212</v>
      </c>
      <c r="E5205" s="32" t="s">
        <v>14</v>
      </c>
      <c r="F5205" s="32">
        <v>509500</v>
      </c>
      <c r="G5205" s="32">
        <v>509500</v>
      </c>
      <c r="H5205" s="32">
        <v>1</v>
      </c>
      <c r="I5205" s="22"/>
    </row>
    <row r="5206" spans="1:9" ht="27" x14ac:dyDescent="0.25">
      <c r="A5206" s="32">
        <v>4251</v>
      </c>
      <c r="B5206" s="32" t="s">
        <v>4973</v>
      </c>
      <c r="C5206" s="32" t="s">
        <v>454</v>
      </c>
      <c r="D5206" s="32" t="s">
        <v>1212</v>
      </c>
      <c r="E5206" s="32" t="s">
        <v>14</v>
      </c>
      <c r="F5206" s="32">
        <v>666400</v>
      </c>
      <c r="G5206" s="32">
        <v>666400</v>
      </c>
      <c r="H5206" s="32">
        <v>1</v>
      </c>
      <c r="I5206" s="22"/>
    </row>
    <row r="5207" spans="1:9" ht="27" x14ac:dyDescent="0.25">
      <c r="A5207" s="32">
        <v>5113</v>
      </c>
      <c r="B5207" s="32" t="s">
        <v>6421</v>
      </c>
      <c r="C5207" s="32" t="s">
        <v>454</v>
      </c>
      <c r="D5207" s="32" t="s">
        <v>13</v>
      </c>
      <c r="E5207" s="32" t="s">
        <v>14</v>
      </c>
      <c r="F5207" s="32">
        <v>103000</v>
      </c>
      <c r="G5207" s="32">
        <v>103000</v>
      </c>
      <c r="H5207" s="32">
        <v>1</v>
      </c>
      <c r="I5207" s="22"/>
    </row>
    <row r="5208" spans="1:9" x14ac:dyDescent="0.25">
      <c r="A5208" s="138" t="s">
        <v>8</v>
      </c>
      <c r="B5208" s="139"/>
      <c r="C5208" s="139"/>
      <c r="D5208" s="139"/>
      <c r="E5208" s="139"/>
      <c r="F5208" s="139"/>
      <c r="G5208" s="139"/>
      <c r="H5208" s="140"/>
      <c r="I5208" s="22"/>
    </row>
    <row r="5209" spans="1:9" ht="27" x14ac:dyDescent="0.25">
      <c r="A5209" s="32">
        <v>5129</v>
      </c>
      <c r="B5209" s="32" t="s">
        <v>4741</v>
      </c>
      <c r="C5209" s="32" t="s">
        <v>1630</v>
      </c>
      <c r="D5209" s="32" t="s">
        <v>9</v>
      </c>
      <c r="E5209" s="32" t="s">
        <v>10</v>
      </c>
      <c r="F5209" s="32">
        <v>539760</v>
      </c>
      <c r="G5209" s="32">
        <f>+F5209*H5209</f>
        <v>1079520</v>
      </c>
      <c r="H5209" s="32">
        <v>2</v>
      </c>
      <c r="I5209" s="22"/>
    </row>
    <row r="5210" spans="1:9" ht="27" x14ac:dyDescent="0.25">
      <c r="A5210" s="32">
        <v>5129</v>
      </c>
      <c r="B5210" s="32" t="s">
        <v>4742</v>
      </c>
      <c r="C5210" s="32" t="s">
        <v>1630</v>
      </c>
      <c r="D5210" s="32" t="s">
        <v>9</v>
      </c>
      <c r="E5210" s="32" t="s">
        <v>10</v>
      </c>
      <c r="F5210" s="32">
        <v>311280</v>
      </c>
      <c r="G5210" s="32">
        <f t="shared" ref="G5210:G5212" si="98">+F5210*H5210</f>
        <v>933840</v>
      </c>
      <c r="H5210" s="32">
        <v>3</v>
      </c>
      <c r="I5210" s="22"/>
    </row>
    <row r="5211" spans="1:9" ht="27" x14ac:dyDescent="0.25">
      <c r="A5211" s="32">
        <v>5129</v>
      </c>
      <c r="B5211" s="32" t="s">
        <v>4743</v>
      </c>
      <c r="C5211" s="32" t="s">
        <v>1630</v>
      </c>
      <c r="D5211" s="32" t="s">
        <v>9</v>
      </c>
      <c r="E5211" s="32" t="s">
        <v>10</v>
      </c>
      <c r="F5211" s="32">
        <v>251550</v>
      </c>
      <c r="G5211" s="32">
        <f t="shared" si="98"/>
        <v>251550</v>
      </c>
      <c r="H5211" s="32">
        <v>1</v>
      </c>
      <c r="I5211" s="22"/>
    </row>
    <row r="5212" spans="1:9" ht="27" x14ac:dyDescent="0.25">
      <c r="A5212" s="32">
        <v>5129</v>
      </c>
      <c r="B5212" s="32" t="s">
        <v>4744</v>
      </c>
      <c r="C5212" s="32" t="s">
        <v>1630</v>
      </c>
      <c r="D5212" s="32" t="s">
        <v>9</v>
      </c>
      <c r="E5212" s="32" t="s">
        <v>10</v>
      </c>
      <c r="F5212" s="32">
        <v>451003</v>
      </c>
      <c r="G5212" s="32">
        <f t="shared" si="98"/>
        <v>451003</v>
      </c>
      <c r="H5212" s="32">
        <v>1</v>
      </c>
      <c r="I5212" s="22"/>
    </row>
    <row r="5213" spans="1:9" x14ac:dyDescent="0.25">
      <c r="A5213" s="32">
        <v>5129</v>
      </c>
      <c r="B5213" s="32" t="s">
        <v>3892</v>
      </c>
      <c r="C5213" s="32" t="s">
        <v>1583</v>
      </c>
      <c r="D5213" s="32" t="s">
        <v>9</v>
      </c>
      <c r="E5213" s="32" t="s">
        <v>10</v>
      </c>
      <c r="F5213" s="32">
        <v>50000</v>
      </c>
      <c r="G5213" s="32">
        <f>+F5213*H5213</f>
        <v>5000000</v>
      </c>
      <c r="H5213" s="32">
        <v>100</v>
      </c>
      <c r="I5213" s="22"/>
    </row>
    <row r="5214" spans="1:9" ht="27" x14ac:dyDescent="0.25">
      <c r="A5214" s="32">
        <v>5129</v>
      </c>
      <c r="B5214" s="32" t="s">
        <v>3212</v>
      </c>
      <c r="C5214" s="32" t="s">
        <v>1629</v>
      </c>
      <c r="D5214" s="32" t="s">
        <v>9</v>
      </c>
      <c r="E5214" s="32" t="s">
        <v>10</v>
      </c>
      <c r="F5214" s="32">
        <v>27000</v>
      </c>
      <c r="G5214" s="32">
        <f>+F5214*H5214</f>
        <v>2700000</v>
      </c>
      <c r="H5214" s="32">
        <v>100</v>
      </c>
      <c r="I5214" s="22"/>
    </row>
    <row r="5215" spans="1:9" x14ac:dyDescent="0.25">
      <c r="A5215" s="32">
        <v>5129</v>
      </c>
      <c r="B5215" s="32" t="s">
        <v>5296</v>
      </c>
      <c r="C5215" s="32" t="s">
        <v>5297</v>
      </c>
      <c r="D5215" s="32" t="s">
        <v>9</v>
      </c>
      <c r="E5215" s="32" t="s">
        <v>10</v>
      </c>
      <c r="F5215" s="32">
        <v>260000</v>
      </c>
      <c r="G5215" s="32">
        <f>H5215*F5215</f>
        <v>1300000</v>
      </c>
      <c r="H5215" s="32">
        <v>5</v>
      </c>
      <c r="I5215" s="22"/>
    </row>
    <row r="5216" spans="1:9" ht="40.5" x14ac:dyDescent="0.25">
      <c r="A5216" s="32">
        <v>5129</v>
      </c>
      <c r="B5216" s="32" t="s">
        <v>5298</v>
      </c>
      <c r="C5216" s="32" t="s">
        <v>1587</v>
      </c>
      <c r="D5216" s="32" t="s">
        <v>9</v>
      </c>
      <c r="E5216" s="32" t="s">
        <v>10</v>
      </c>
      <c r="F5216" s="32">
        <v>380000</v>
      </c>
      <c r="G5216" s="32">
        <f>H5216*F5216</f>
        <v>3040000</v>
      </c>
      <c r="H5216" s="32">
        <v>8</v>
      </c>
      <c r="I5216" s="22"/>
    </row>
    <row r="5217" spans="1:9" ht="15" customHeight="1" x14ac:dyDescent="0.25">
      <c r="A5217" s="132" t="s">
        <v>152</v>
      </c>
      <c r="B5217" s="133"/>
      <c r="C5217" s="133"/>
      <c r="D5217" s="133"/>
      <c r="E5217" s="133"/>
      <c r="F5217" s="133"/>
      <c r="G5217" s="133"/>
      <c r="H5217" s="134"/>
      <c r="I5217" s="22"/>
    </row>
    <row r="5218" spans="1:9" ht="15" customHeight="1" x14ac:dyDescent="0.25">
      <c r="A5218" s="138" t="s">
        <v>16</v>
      </c>
      <c r="B5218" s="139"/>
      <c r="C5218" s="139"/>
      <c r="D5218" s="139"/>
      <c r="E5218" s="139"/>
      <c r="F5218" s="139"/>
      <c r="G5218" s="139"/>
      <c r="H5218" s="140"/>
      <c r="I5218" s="22"/>
    </row>
    <row r="5219" spans="1:9" ht="27" x14ac:dyDescent="0.25">
      <c r="A5219" s="4">
        <v>4251</v>
      </c>
      <c r="B5219" s="32" t="s">
        <v>4968</v>
      </c>
      <c r="C5219" s="32" t="s">
        <v>468</v>
      </c>
      <c r="D5219" s="4" t="s">
        <v>381</v>
      </c>
      <c r="E5219" s="4" t="s">
        <v>14</v>
      </c>
      <c r="F5219" s="32">
        <v>33333600</v>
      </c>
      <c r="G5219" s="32">
        <v>33333600</v>
      </c>
      <c r="H5219" s="4">
        <v>1</v>
      </c>
      <c r="I5219" s="22"/>
    </row>
    <row r="5220" spans="1:9" ht="15" customHeight="1" x14ac:dyDescent="0.25">
      <c r="A5220" s="132" t="s">
        <v>259</v>
      </c>
      <c r="B5220" s="133"/>
      <c r="C5220" s="133"/>
      <c r="D5220" s="133"/>
      <c r="E5220" s="133"/>
      <c r="F5220" s="133"/>
      <c r="G5220" s="133"/>
      <c r="H5220" s="134"/>
      <c r="I5220" s="22"/>
    </row>
    <row r="5221" spans="1:9" x14ac:dyDescent="0.25">
      <c r="A5221" s="138" t="s">
        <v>8</v>
      </c>
      <c r="B5221" s="139"/>
      <c r="C5221" s="139"/>
      <c r="D5221" s="139"/>
      <c r="E5221" s="139"/>
      <c r="F5221" s="139"/>
      <c r="G5221" s="139"/>
      <c r="H5221" s="140"/>
      <c r="I5221" s="22"/>
    </row>
    <row r="5222" spans="1:9" x14ac:dyDescent="0.25">
      <c r="A5222" s="4">
        <v>4269</v>
      </c>
      <c r="B5222" s="32" t="s">
        <v>5451</v>
      </c>
      <c r="C5222" s="32" t="s">
        <v>1825</v>
      </c>
      <c r="D5222" s="4" t="s">
        <v>9</v>
      </c>
      <c r="E5222" s="4" t="s">
        <v>854</v>
      </c>
      <c r="F5222" s="32">
        <v>3141.5</v>
      </c>
      <c r="G5222" s="32">
        <f>H5222*F5222</f>
        <v>6389811</v>
      </c>
      <c r="H5222" s="4">
        <v>2034</v>
      </c>
      <c r="I5222" s="22"/>
    </row>
    <row r="5223" spans="1:9" x14ac:dyDescent="0.25">
      <c r="A5223" s="4">
        <v>4269</v>
      </c>
      <c r="B5223" s="32" t="s">
        <v>5452</v>
      </c>
      <c r="C5223" s="32" t="s">
        <v>1825</v>
      </c>
      <c r="D5223" s="4" t="s">
        <v>9</v>
      </c>
      <c r="E5223" s="4" t="s">
        <v>854</v>
      </c>
      <c r="F5223" s="32">
        <v>2524</v>
      </c>
      <c r="G5223" s="32">
        <f t="shared" ref="G5223:G5225" si="99">H5223*F5223</f>
        <v>656240</v>
      </c>
      <c r="H5223" s="4">
        <v>260</v>
      </c>
      <c r="I5223" s="22"/>
    </row>
    <row r="5224" spans="1:9" x14ac:dyDescent="0.25">
      <c r="A5224" s="4">
        <v>4269</v>
      </c>
      <c r="B5224" s="32" t="s">
        <v>5453</v>
      </c>
      <c r="C5224" s="32" t="s">
        <v>1847</v>
      </c>
      <c r="D5224" s="4" t="s">
        <v>9</v>
      </c>
      <c r="E5224" s="4" t="s">
        <v>1675</v>
      </c>
      <c r="F5224" s="32">
        <v>139806</v>
      </c>
      <c r="G5224" s="32">
        <f t="shared" si="99"/>
        <v>718602.84</v>
      </c>
      <c r="H5224" s="4">
        <v>5.14</v>
      </c>
      <c r="I5224" s="22"/>
    </row>
    <row r="5225" spans="1:9" x14ac:dyDescent="0.25">
      <c r="A5225" s="4">
        <v>4269</v>
      </c>
      <c r="B5225" s="32" t="s">
        <v>5454</v>
      </c>
      <c r="C5225" s="32" t="s">
        <v>1847</v>
      </c>
      <c r="D5225" s="4" t="s">
        <v>9</v>
      </c>
      <c r="E5225" s="4" t="s">
        <v>1675</v>
      </c>
      <c r="F5225" s="32">
        <v>140120</v>
      </c>
      <c r="G5225" s="32">
        <f t="shared" si="99"/>
        <v>234000.4</v>
      </c>
      <c r="H5225" s="4">
        <v>1.67</v>
      </c>
      <c r="I5225" s="22"/>
    </row>
    <row r="5226" spans="1:9" ht="15" customHeight="1" x14ac:dyDescent="0.25">
      <c r="A5226" s="132" t="s">
        <v>151</v>
      </c>
      <c r="B5226" s="133"/>
      <c r="C5226" s="133"/>
      <c r="D5226" s="133"/>
      <c r="E5226" s="133"/>
      <c r="F5226" s="133"/>
      <c r="G5226" s="133"/>
      <c r="H5226" s="134"/>
      <c r="I5226" s="22"/>
    </row>
    <row r="5227" spans="1:9" ht="15" customHeight="1" x14ac:dyDescent="0.25">
      <c r="A5227" s="138" t="s">
        <v>16</v>
      </c>
      <c r="B5227" s="139"/>
      <c r="C5227" s="139"/>
      <c r="D5227" s="139"/>
      <c r="E5227" s="139"/>
      <c r="F5227" s="139"/>
      <c r="G5227" s="139"/>
      <c r="H5227" s="140"/>
      <c r="I5227" s="22"/>
    </row>
    <row r="5228" spans="1:9" x14ac:dyDescent="0.25">
      <c r="A5228" s="4"/>
      <c r="B5228" s="4"/>
      <c r="C5228" s="4"/>
      <c r="D5228" s="4"/>
      <c r="E5228" s="4"/>
      <c r="F5228" s="4"/>
      <c r="G5228" s="4"/>
      <c r="H5228" s="4"/>
      <c r="I5228" s="22"/>
    </row>
    <row r="5229" spans="1:9" ht="15" customHeight="1" x14ac:dyDescent="0.25">
      <c r="A5229" s="132" t="s">
        <v>208</v>
      </c>
      <c r="B5229" s="133"/>
      <c r="C5229" s="133"/>
      <c r="D5229" s="133"/>
      <c r="E5229" s="133"/>
      <c r="F5229" s="133"/>
      <c r="G5229" s="133"/>
      <c r="H5229" s="134"/>
      <c r="I5229" s="22"/>
    </row>
    <row r="5230" spans="1:9" ht="15" customHeight="1" x14ac:dyDescent="0.25">
      <c r="A5230" s="138" t="s">
        <v>12</v>
      </c>
      <c r="B5230" s="139"/>
      <c r="C5230" s="139"/>
      <c r="D5230" s="139"/>
      <c r="E5230" s="139"/>
      <c r="F5230" s="139"/>
      <c r="G5230" s="139"/>
      <c r="H5230" s="140"/>
      <c r="I5230" s="22"/>
    </row>
    <row r="5231" spans="1:9" ht="40.5" x14ac:dyDescent="0.25">
      <c r="A5231" s="32">
        <v>4239</v>
      </c>
      <c r="B5231" s="32" t="s">
        <v>5744</v>
      </c>
      <c r="C5231" s="32" t="s">
        <v>434</v>
      </c>
      <c r="D5231" s="32" t="s">
        <v>248</v>
      </c>
      <c r="E5231" s="32" t="s">
        <v>14</v>
      </c>
      <c r="F5231" s="32">
        <v>1750000</v>
      </c>
      <c r="G5231" s="32">
        <v>1750000</v>
      </c>
      <c r="H5231" s="32">
        <v>1</v>
      </c>
      <c r="I5231" s="22"/>
    </row>
    <row r="5232" spans="1:9" ht="15" customHeight="1" x14ac:dyDescent="0.25">
      <c r="A5232" s="132" t="s">
        <v>3972</v>
      </c>
      <c r="B5232" s="133"/>
      <c r="C5232" s="133"/>
      <c r="D5232" s="133"/>
      <c r="E5232" s="133"/>
      <c r="F5232" s="133"/>
      <c r="G5232" s="133"/>
      <c r="H5232" s="134"/>
      <c r="I5232" s="22"/>
    </row>
    <row r="5233" spans="1:9" ht="15" customHeight="1" x14ac:dyDescent="0.25">
      <c r="A5233" s="138" t="s">
        <v>12</v>
      </c>
      <c r="B5233" s="139"/>
      <c r="C5233" s="139"/>
      <c r="D5233" s="139"/>
      <c r="E5233" s="139"/>
      <c r="F5233" s="139"/>
      <c r="G5233" s="139"/>
      <c r="H5233" s="140"/>
      <c r="I5233" s="22"/>
    </row>
    <row r="5234" spans="1:9" ht="27" x14ac:dyDescent="0.25">
      <c r="A5234" s="32">
        <v>4239</v>
      </c>
      <c r="B5234" s="32" t="s">
        <v>3973</v>
      </c>
      <c r="C5234" s="32" t="s">
        <v>857</v>
      </c>
      <c r="D5234" s="32" t="s">
        <v>248</v>
      </c>
      <c r="E5234" s="32" t="s">
        <v>14</v>
      </c>
      <c r="F5234" s="32">
        <v>900000</v>
      </c>
      <c r="G5234" s="32">
        <v>900000</v>
      </c>
      <c r="H5234" s="32">
        <v>1</v>
      </c>
      <c r="I5234" s="22"/>
    </row>
    <row r="5235" spans="1:9" ht="27" x14ac:dyDescent="0.25">
      <c r="A5235" s="32">
        <v>4239</v>
      </c>
      <c r="B5235" s="32" t="s">
        <v>3974</v>
      </c>
      <c r="C5235" s="32" t="s">
        <v>857</v>
      </c>
      <c r="D5235" s="32" t="s">
        <v>248</v>
      </c>
      <c r="E5235" s="32" t="s">
        <v>14</v>
      </c>
      <c r="F5235" s="32">
        <v>125000</v>
      </c>
      <c r="G5235" s="32">
        <v>125000</v>
      </c>
      <c r="H5235" s="32">
        <v>1</v>
      </c>
      <c r="I5235" s="22"/>
    </row>
    <row r="5236" spans="1:9" ht="27" x14ac:dyDescent="0.25">
      <c r="A5236" s="32">
        <v>4239</v>
      </c>
      <c r="B5236" s="32" t="s">
        <v>3975</v>
      </c>
      <c r="C5236" s="32" t="s">
        <v>857</v>
      </c>
      <c r="D5236" s="32" t="s">
        <v>248</v>
      </c>
      <c r="E5236" s="32" t="s">
        <v>14</v>
      </c>
      <c r="F5236" s="32">
        <v>125000</v>
      </c>
      <c r="G5236" s="32">
        <v>125000</v>
      </c>
      <c r="H5236" s="32">
        <v>1</v>
      </c>
      <c r="I5236" s="22"/>
    </row>
    <row r="5237" spans="1:9" ht="27" x14ac:dyDescent="0.25">
      <c r="A5237" s="32">
        <v>4239</v>
      </c>
      <c r="B5237" s="32" t="s">
        <v>3976</v>
      </c>
      <c r="C5237" s="32" t="s">
        <v>857</v>
      </c>
      <c r="D5237" s="32" t="s">
        <v>248</v>
      </c>
      <c r="E5237" s="32" t="s">
        <v>14</v>
      </c>
      <c r="F5237" s="32">
        <v>80000</v>
      </c>
      <c r="G5237" s="32">
        <v>80000</v>
      </c>
      <c r="H5237" s="32">
        <v>1</v>
      </c>
      <c r="I5237" s="22"/>
    </row>
    <row r="5238" spans="1:9" ht="27" x14ac:dyDescent="0.25">
      <c r="A5238" s="32">
        <v>4239</v>
      </c>
      <c r="B5238" s="32" t="s">
        <v>3977</v>
      </c>
      <c r="C5238" s="32" t="s">
        <v>857</v>
      </c>
      <c r="D5238" s="32" t="s">
        <v>248</v>
      </c>
      <c r="E5238" s="32" t="s">
        <v>14</v>
      </c>
      <c r="F5238" s="32">
        <v>80000</v>
      </c>
      <c r="G5238" s="32">
        <v>80000</v>
      </c>
      <c r="H5238" s="32">
        <v>1</v>
      </c>
      <c r="I5238" s="22"/>
    </row>
    <row r="5239" spans="1:9" ht="15" customHeight="1" x14ac:dyDescent="0.25">
      <c r="A5239" s="138" t="s">
        <v>8</v>
      </c>
      <c r="B5239" s="139"/>
      <c r="C5239" s="139"/>
      <c r="D5239" s="139"/>
      <c r="E5239" s="139"/>
      <c r="F5239" s="139"/>
      <c r="G5239" s="139"/>
      <c r="H5239" s="140"/>
      <c r="I5239" s="22"/>
    </row>
    <row r="5240" spans="1:9" ht="15" customHeight="1" x14ac:dyDescent="0.25">
      <c r="A5240" s="32">
        <v>4269</v>
      </c>
      <c r="B5240" s="32" t="s">
        <v>3978</v>
      </c>
      <c r="C5240" s="32" t="s">
        <v>1326</v>
      </c>
      <c r="D5240" s="32" t="s">
        <v>248</v>
      </c>
      <c r="E5240" s="32" t="s">
        <v>10</v>
      </c>
      <c r="F5240" s="32">
        <v>12000</v>
      </c>
      <c r="G5240" s="32">
        <f>+F5240*H5240</f>
        <v>900000</v>
      </c>
      <c r="H5240" s="32">
        <v>75</v>
      </c>
      <c r="I5240" s="22"/>
    </row>
    <row r="5241" spans="1:9" ht="15" customHeight="1" x14ac:dyDescent="0.25">
      <c r="A5241" s="32">
        <v>4269</v>
      </c>
      <c r="B5241" s="32" t="s">
        <v>3979</v>
      </c>
      <c r="C5241" s="32" t="s">
        <v>3067</v>
      </c>
      <c r="D5241" s="32" t="s">
        <v>248</v>
      </c>
      <c r="E5241" s="32" t="s">
        <v>10</v>
      </c>
      <c r="F5241" s="32">
        <v>10000</v>
      </c>
      <c r="G5241" s="32">
        <f t="shared" ref="G5241:G5242" si="100">+F5241*H5241</f>
        <v>3000000</v>
      </c>
      <c r="H5241" s="32">
        <v>300</v>
      </c>
      <c r="I5241" s="22"/>
    </row>
    <row r="5242" spans="1:9" x14ac:dyDescent="0.25">
      <c r="A5242" s="32">
        <v>4269</v>
      </c>
      <c r="B5242" s="32" t="s">
        <v>3980</v>
      </c>
      <c r="C5242" s="32" t="s">
        <v>3435</v>
      </c>
      <c r="D5242" s="32" t="s">
        <v>248</v>
      </c>
      <c r="E5242" s="32" t="s">
        <v>10</v>
      </c>
      <c r="F5242" s="32">
        <v>60000</v>
      </c>
      <c r="G5242" s="32">
        <f t="shared" si="100"/>
        <v>900000</v>
      </c>
      <c r="H5242" s="32">
        <v>15</v>
      </c>
      <c r="I5242" s="22"/>
    </row>
    <row r="5243" spans="1:9" ht="15" customHeight="1" x14ac:dyDescent="0.25">
      <c r="A5243" s="132" t="s">
        <v>5745</v>
      </c>
      <c r="B5243" s="133"/>
      <c r="C5243" s="133"/>
      <c r="D5243" s="133"/>
      <c r="E5243" s="133"/>
      <c r="F5243" s="133"/>
      <c r="G5243" s="133"/>
      <c r="H5243" s="134"/>
      <c r="I5243" s="22"/>
    </row>
    <row r="5244" spans="1:9" x14ac:dyDescent="0.25">
      <c r="A5244" s="138" t="s">
        <v>8</v>
      </c>
      <c r="B5244" s="139"/>
      <c r="C5244" s="139"/>
      <c r="D5244" s="139"/>
      <c r="E5244" s="139"/>
      <c r="F5244" s="139"/>
      <c r="G5244" s="139"/>
      <c r="H5244" s="140"/>
      <c r="I5244" s="22"/>
    </row>
    <row r="5245" spans="1:9" x14ac:dyDescent="0.25">
      <c r="A5245" s="32">
        <v>4267</v>
      </c>
      <c r="B5245" s="32" t="s">
        <v>6024</v>
      </c>
      <c r="C5245" s="32" t="s">
        <v>957</v>
      </c>
      <c r="D5245" s="32" t="s">
        <v>381</v>
      </c>
      <c r="E5245" s="32"/>
      <c r="F5245" s="32">
        <v>1500</v>
      </c>
      <c r="G5245" s="32">
        <f>H5245*F5245</f>
        <v>7257000</v>
      </c>
      <c r="H5245" s="32">
        <v>4838</v>
      </c>
      <c r="I5245" s="22"/>
    </row>
    <row r="5246" spans="1:9" ht="15" customHeight="1" x14ac:dyDescent="0.25">
      <c r="A5246" s="138" t="s">
        <v>12</v>
      </c>
      <c r="B5246" s="139"/>
      <c r="C5246" s="139"/>
      <c r="D5246" s="139"/>
      <c r="E5246" s="139"/>
      <c r="F5246" s="139"/>
      <c r="G5246" s="139"/>
      <c r="H5246" s="140"/>
      <c r="I5246" s="22"/>
    </row>
    <row r="5247" spans="1:9" ht="40.5" x14ac:dyDescent="0.25">
      <c r="A5247" s="32">
        <v>4239</v>
      </c>
      <c r="B5247" s="32" t="s">
        <v>4111</v>
      </c>
      <c r="C5247" s="32" t="s">
        <v>497</v>
      </c>
      <c r="D5247" s="32" t="s">
        <v>9</v>
      </c>
      <c r="E5247" s="32" t="s">
        <v>14</v>
      </c>
      <c r="F5247" s="32">
        <v>1700000</v>
      </c>
      <c r="G5247" s="32">
        <v>1700000</v>
      </c>
      <c r="H5247" s="32">
        <v>1</v>
      </c>
      <c r="I5247" s="22"/>
    </row>
    <row r="5248" spans="1:9" ht="40.5" x14ac:dyDescent="0.25">
      <c r="A5248" s="32">
        <v>4239</v>
      </c>
      <c r="B5248" s="32" t="s">
        <v>4112</v>
      </c>
      <c r="C5248" s="32" t="s">
        <v>497</v>
      </c>
      <c r="D5248" s="32" t="s">
        <v>9</v>
      </c>
      <c r="E5248" s="32" t="s">
        <v>14</v>
      </c>
      <c r="F5248" s="32">
        <v>500000</v>
      </c>
      <c r="G5248" s="32">
        <v>500000</v>
      </c>
      <c r="H5248" s="32">
        <v>1</v>
      </c>
      <c r="I5248" s="22"/>
    </row>
    <row r="5249" spans="1:9" ht="40.5" x14ac:dyDescent="0.25">
      <c r="A5249" s="32">
        <v>4239</v>
      </c>
      <c r="B5249" s="32" t="s">
        <v>4113</v>
      </c>
      <c r="C5249" s="32" t="s">
        <v>497</v>
      </c>
      <c r="D5249" s="32" t="s">
        <v>9</v>
      </c>
      <c r="E5249" s="32" t="s">
        <v>14</v>
      </c>
      <c r="F5249" s="32">
        <v>1000000</v>
      </c>
      <c r="G5249" s="32">
        <v>1000000</v>
      </c>
      <c r="H5249" s="32">
        <v>1</v>
      </c>
      <c r="I5249" s="22"/>
    </row>
    <row r="5250" spans="1:9" ht="40.5" x14ac:dyDescent="0.25">
      <c r="A5250" s="32">
        <v>4239</v>
      </c>
      <c r="B5250" s="32" t="s">
        <v>4114</v>
      </c>
      <c r="C5250" s="32" t="s">
        <v>497</v>
      </c>
      <c r="D5250" s="32" t="s">
        <v>9</v>
      </c>
      <c r="E5250" s="32" t="s">
        <v>14</v>
      </c>
      <c r="F5250" s="32">
        <v>1000000</v>
      </c>
      <c r="G5250" s="32">
        <v>1000000</v>
      </c>
      <c r="H5250" s="32">
        <v>1</v>
      </c>
      <c r="I5250" s="22"/>
    </row>
    <row r="5251" spans="1:9" ht="40.5" x14ac:dyDescent="0.25">
      <c r="A5251" s="32">
        <v>4239</v>
      </c>
      <c r="B5251" s="32" t="s">
        <v>4115</v>
      </c>
      <c r="C5251" s="32" t="s">
        <v>497</v>
      </c>
      <c r="D5251" s="32" t="s">
        <v>9</v>
      </c>
      <c r="E5251" s="32" t="s">
        <v>14</v>
      </c>
      <c r="F5251" s="32">
        <v>1000000</v>
      </c>
      <c r="G5251" s="32">
        <v>1000000</v>
      </c>
      <c r="H5251" s="32">
        <v>1</v>
      </c>
      <c r="I5251" s="22"/>
    </row>
    <row r="5252" spans="1:9" ht="40.5" x14ac:dyDescent="0.25">
      <c r="A5252" s="32">
        <v>4239</v>
      </c>
      <c r="B5252" s="32" t="s">
        <v>4116</v>
      </c>
      <c r="C5252" s="32" t="s">
        <v>497</v>
      </c>
      <c r="D5252" s="32" t="s">
        <v>9</v>
      </c>
      <c r="E5252" s="32" t="s">
        <v>14</v>
      </c>
      <c r="F5252" s="32">
        <v>1500000</v>
      </c>
      <c r="G5252" s="32">
        <v>1500000</v>
      </c>
      <c r="H5252" s="32">
        <v>1</v>
      </c>
      <c r="I5252" s="22"/>
    </row>
    <row r="5253" spans="1:9" ht="40.5" x14ac:dyDescent="0.25">
      <c r="A5253" s="32">
        <v>4239</v>
      </c>
      <c r="B5253" s="32" t="s">
        <v>4117</v>
      </c>
      <c r="C5253" s="32" t="s">
        <v>497</v>
      </c>
      <c r="D5253" s="32" t="s">
        <v>9</v>
      </c>
      <c r="E5253" s="32" t="s">
        <v>14</v>
      </c>
      <c r="F5253" s="32">
        <v>500000</v>
      </c>
      <c r="G5253" s="32">
        <v>500000</v>
      </c>
      <c r="H5253" s="32">
        <v>1</v>
      </c>
      <c r="I5253" s="22"/>
    </row>
    <row r="5254" spans="1:9" ht="40.5" x14ac:dyDescent="0.25">
      <c r="A5254" s="32">
        <v>4239</v>
      </c>
      <c r="B5254" s="32" t="s">
        <v>982</v>
      </c>
      <c r="C5254" s="32" t="s">
        <v>497</v>
      </c>
      <c r="D5254" s="32" t="s">
        <v>9</v>
      </c>
      <c r="E5254" s="32" t="s">
        <v>14</v>
      </c>
      <c r="F5254" s="32">
        <v>776000</v>
      </c>
      <c r="G5254" s="32">
        <v>776000</v>
      </c>
      <c r="H5254" s="32">
        <v>1</v>
      </c>
      <c r="I5254" s="22"/>
    </row>
    <row r="5255" spans="1:9" ht="40.5" x14ac:dyDescent="0.25">
      <c r="A5255" s="32">
        <v>4239</v>
      </c>
      <c r="B5255" s="32" t="s">
        <v>983</v>
      </c>
      <c r="C5255" s="32" t="s">
        <v>497</v>
      </c>
      <c r="D5255" s="32" t="s">
        <v>9</v>
      </c>
      <c r="E5255" s="32" t="s">
        <v>14</v>
      </c>
      <c r="F5255" s="32">
        <v>332000</v>
      </c>
      <c r="G5255" s="32">
        <v>332000</v>
      </c>
      <c r="H5255" s="32">
        <v>1</v>
      </c>
      <c r="I5255" s="22"/>
    </row>
    <row r="5256" spans="1:9" ht="40.5" x14ac:dyDescent="0.25">
      <c r="A5256" s="32">
        <v>4239</v>
      </c>
      <c r="B5256" s="32" t="s">
        <v>984</v>
      </c>
      <c r="C5256" s="32" t="s">
        <v>497</v>
      </c>
      <c r="D5256" s="32" t="s">
        <v>9</v>
      </c>
      <c r="E5256" s="32" t="s">
        <v>14</v>
      </c>
      <c r="F5256" s="32">
        <v>543000</v>
      </c>
      <c r="G5256" s="32">
        <v>543000</v>
      </c>
      <c r="H5256" s="32">
        <v>1</v>
      </c>
      <c r="I5256" s="22"/>
    </row>
    <row r="5257" spans="1:9" ht="40.5" x14ac:dyDescent="0.25">
      <c r="A5257" s="32">
        <v>4239</v>
      </c>
      <c r="B5257" s="32" t="s">
        <v>985</v>
      </c>
      <c r="C5257" s="32" t="s">
        <v>497</v>
      </c>
      <c r="D5257" s="32" t="s">
        <v>9</v>
      </c>
      <c r="E5257" s="32" t="s">
        <v>14</v>
      </c>
      <c r="F5257" s="95">
        <v>296000</v>
      </c>
      <c r="G5257" s="95">
        <v>296000</v>
      </c>
      <c r="H5257" s="32">
        <v>1</v>
      </c>
      <c r="I5257" s="22"/>
    </row>
    <row r="5258" spans="1:9" ht="40.5" x14ac:dyDescent="0.25">
      <c r="A5258" s="32">
        <v>4239</v>
      </c>
      <c r="B5258" s="32" t="s">
        <v>986</v>
      </c>
      <c r="C5258" s="32" t="s">
        <v>497</v>
      </c>
      <c r="D5258" s="32" t="s">
        <v>9</v>
      </c>
      <c r="E5258" s="32" t="s">
        <v>14</v>
      </c>
      <c r="F5258" s="95">
        <v>870000</v>
      </c>
      <c r="G5258" s="95">
        <v>870000</v>
      </c>
      <c r="H5258" s="32">
        <v>1</v>
      </c>
      <c r="I5258" s="22"/>
    </row>
    <row r="5259" spans="1:9" ht="40.5" x14ac:dyDescent="0.25">
      <c r="A5259" s="32">
        <v>4239</v>
      </c>
      <c r="B5259" s="32" t="s">
        <v>987</v>
      </c>
      <c r="C5259" s="32" t="s">
        <v>497</v>
      </c>
      <c r="D5259" s="32" t="s">
        <v>9</v>
      </c>
      <c r="E5259" s="32" t="s">
        <v>14</v>
      </c>
      <c r="F5259" s="95">
        <v>430000</v>
      </c>
      <c r="G5259" s="95">
        <v>430000</v>
      </c>
      <c r="H5259" s="32">
        <v>1</v>
      </c>
      <c r="I5259" s="22"/>
    </row>
    <row r="5260" spans="1:9" ht="40.5" x14ac:dyDescent="0.25">
      <c r="A5260" s="32">
        <v>4239</v>
      </c>
      <c r="B5260" s="32" t="s">
        <v>988</v>
      </c>
      <c r="C5260" s="32" t="s">
        <v>497</v>
      </c>
      <c r="D5260" s="32" t="s">
        <v>9</v>
      </c>
      <c r="E5260" s="32" t="s">
        <v>14</v>
      </c>
      <c r="F5260" s="95">
        <v>530000</v>
      </c>
      <c r="G5260" s="95">
        <v>530000</v>
      </c>
      <c r="H5260" s="32">
        <v>1</v>
      </c>
      <c r="I5260" s="22"/>
    </row>
    <row r="5261" spans="1:9" ht="40.5" x14ac:dyDescent="0.25">
      <c r="A5261" s="32">
        <v>4239</v>
      </c>
      <c r="B5261" s="32" t="s">
        <v>5746</v>
      </c>
      <c r="C5261" s="32" t="s">
        <v>497</v>
      </c>
      <c r="D5261" s="32" t="s">
        <v>9</v>
      </c>
      <c r="E5261" s="32" t="s">
        <v>14</v>
      </c>
      <c r="F5261" s="95">
        <v>700000</v>
      </c>
      <c r="G5261" s="95">
        <v>700000</v>
      </c>
      <c r="H5261" s="32">
        <v>1</v>
      </c>
      <c r="I5261" s="22"/>
    </row>
    <row r="5262" spans="1:9" ht="40.5" x14ac:dyDescent="0.25">
      <c r="A5262" s="32">
        <v>4239</v>
      </c>
      <c r="B5262" s="32" t="s">
        <v>5747</v>
      </c>
      <c r="C5262" s="32" t="s">
        <v>497</v>
      </c>
      <c r="D5262" s="32" t="s">
        <v>9</v>
      </c>
      <c r="E5262" s="32" t="s">
        <v>14</v>
      </c>
      <c r="F5262" s="95">
        <v>1000000</v>
      </c>
      <c r="G5262" s="95">
        <v>1000000</v>
      </c>
      <c r="H5262" s="32">
        <v>1</v>
      </c>
      <c r="I5262" s="22"/>
    </row>
    <row r="5263" spans="1:9" ht="40.5" x14ac:dyDescent="0.25">
      <c r="A5263" s="32">
        <v>4239</v>
      </c>
      <c r="B5263" s="32" t="s">
        <v>5748</v>
      </c>
      <c r="C5263" s="32" t="s">
        <v>497</v>
      </c>
      <c r="D5263" s="32" t="s">
        <v>9</v>
      </c>
      <c r="E5263" s="32" t="s">
        <v>14</v>
      </c>
      <c r="F5263" s="95">
        <v>1000000</v>
      </c>
      <c r="G5263" s="95">
        <v>1000000</v>
      </c>
      <c r="H5263" s="32">
        <v>1</v>
      </c>
      <c r="I5263" s="22"/>
    </row>
    <row r="5264" spans="1:9" ht="40.5" x14ac:dyDescent="0.25">
      <c r="A5264" s="32">
        <v>4239</v>
      </c>
      <c r="B5264" s="32" t="s">
        <v>5749</v>
      </c>
      <c r="C5264" s="32" t="s">
        <v>497</v>
      </c>
      <c r="D5264" s="32" t="s">
        <v>9</v>
      </c>
      <c r="E5264" s="32" t="s">
        <v>14</v>
      </c>
      <c r="F5264" s="95">
        <v>700000</v>
      </c>
      <c r="G5264" s="95">
        <v>700000</v>
      </c>
      <c r="H5264" s="32">
        <v>1</v>
      </c>
      <c r="I5264" s="22"/>
    </row>
    <row r="5265" spans="1:9" ht="40.5" x14ac:dyDescent="0.25">
      <c r="A5265" s="32">
        <v>4239</v>
      </c>
      <c r="B5265" s="32" t="s">
        <v>5750</v>
      </c>
      <c r="C5265" s="32" t="s">
        <v>497</v>
      </c>
      <c r="D5265" s="32" t="s">
        <v>9</v>
      </c>
      <c r="E5265" s="32" t="s">
        <v>14</v>
      </c>
      <c r="F5265" s="95">
        <v>400000</v>
      </c>
      <c r="G5265" s="95">
        <v>400000</v>
      </c>
      <c r="H5265" s="32">
        <v>1</v>
      </c>
      <c r="I5265" s="22"/>
    </row>
    <row r="5266" spans="1:9" ht="40.5" x14ac:dyDescent="0.25">
      <c r="A5266" s="32">
        <v>4239</v>
      </c>
      <c r="B5266" s="32" t="s">
        <v>5751</v>
      </c>
      <c r="C5266" s="32" t="s">
        <v>497</v>
      </c>
      <c r="D5266" s="32" t="s">
        <v>9</v>
      </c>
      <c r="E5266" s="32" t="s">
        <v>14</v>
      </c>
      <c r="F5266" s="95">
        <v>700000</v>
      </c>
      <c r="G5266" s="95">
        <v>700000</v>
      </c>
      <c r="H5266" s="32">
        <v>1</v>
      </c>
      <c r="I5266" s="22"/>
    </row>
    <row r="5267" spans="1:9" ht="40.5" x14ac:dyDescent="0.25">
      <c r="A5267" s="32">
        <v>4239</v>
      </c>
      <c r="B5267" s="32" t="s">
        <v>5752</v>
      </c>
      <c r="C5267" s="32" t="s">
        <v>497</v>
      </c>
      <c r="D5267" s="32" t="s">
        <v>9</v>
      </c>
      <c r="E5267" s="32" t="s">
        <v>14</v>
      </c>
      <c r="F5267" s="95">
        <v>1200000</v>
      </c>
      <c r="G5267" s="95">
        <v>1200000</v>
      </c>
      <c r="H5267" s="32">
        <v>1</v>
      </c>
      <c r="I5267" s="22"/>
    </row>
    <row r="5268" spans="1:9" ht="40.5" x14ac:dyDescent="0.25">
      <c r="A5268" s="32">
        <v>4239</v>
      </c>
      <c r="B5268" s="32" t="s">
        <v>5753</v>
      </c>
      <c r="C5268" s="32" t="s">
        <v>497</v>
      </c>
      <c r="D5268" s="32" t="s">
        <v>9</v>
      </c>
      <c r="E5268" s="32" t="s">
        <v>14</v>
      </c>
      <c r="F5268" s="95">
        <v>800000</v>
      </c>
      <c r="G5268" s="95">
        <v>800000</v>
      </c>
      <c r="H5268" s="32">
        <v>1</v>
      </c>
      <c r="I5268" s="22"/>
    </row>
    <row r="5269" spans="1:9" ht="40.5" x14ac:dyDescent="0.25">
      <c r="A5269" s="32">
        <v>4239</v>
      </c>
      <c r="B5269" s="32" t="s">
        <v>5754</v>
      </c>
      <c r="C5269" s="32" t="s">
        <v>497</v>
      </c>
      <c r="D5269" s="32" t="s">
        <v>9</v>
      </c>
      <c r="E5269" s="32" t="s">
        <v>14</v>
      </c>
      <c r="F5269" s="95">
        <v>1000000</v>
      </c>
      <c r="G5269" s="95">
        <v>1000000</v>
      </c>
      <c r="H5269" s="32">
        <v>1</v>
      </c>
      <c r="I5269" s="22"/>
    </row>
    <row r="5270" spans="1:9" ht="40.5" x14ac:dyDescent="0.25">
      <c r="A5270" s="32">
        <v>4239</v>
      </c>
      <c r="B5270" s="32" t="s">
        <v>5755</v>
      </c>
      <c r="C5270" s="32" t="s">
        <v>497</v>
      </c>
      <c r="D5270" s="32" t="s">
        <v>9</v>
      </c>
      <c r="E5270" s="32" t="s">
        <v>14</v>
      </c>
      <c r="F5270" s="95">
        <v>600000</v>
      </c>
      <c r="G5270" s="95">
        <v>600000</v>
      </c>
      <c r="H5270" s="32">
        <v>1</v>
      </c>
      <c r="I5270" s="22"/>
    </row>
    <row r="5271" spans="1:9" ht="40.5" x14ac:dyDescent="0.25">
      <c r="A5271" s="32">
        <v>4239</v>
      </c>
      <c r="B5271" s="32" t="s">
        <v>5756</v>
      </c>
      <c r="C5271" s="32" t="s">
        <v>497</v>
      </c>
      <c r="D5271" s="32" t="s">
        <v>9</v>
      </c>
      <c r="E5271" s="32" t="s">
        <v>14</v>
      </c>
      <c r="F5271" s="95">
        <v>1200000</v>
      </c>
      <c r="G5271" s="95">
        <v>1200000</v>
      </c>
      <c r="H5271" s="32">
        <v>1</v>
      </c>
      <c r="I5271" s="22"/>
    </row>
    <row r="5272" spans="1:9" ht="40.5" x14ac:dyDescent="0.25">
      <c r="A5272" s="32">
        <v>4239</v>
      </c>
      <c r="B5272" s="32" t="s">
        <v>5757</v>
      </c>
      <c r="C5272" s="32" t="s">
        <v>497</v>
      </c>
      <c r="D5272" s="32" t="s">
        <v>9</v>
      </c>
      <c r="E5272" s="32" t="s">
        <v>14</v>
      </c>
      <c r="F5272" s="95">
        <v>1000000</v>
      </c>
      <c r="G5272" s="95">
        <v>1000000</v>
      </c>
      <c r="H5272" s="32">
        <v>1</v>
      </c>
      <c r="I5272" s="22"/>
    </row>
    <row r="5273" spans="1:9" ht="27" x14ac:dyDescent="0.25">
      <c r="A5273" s="32">
        <v>4239</v>
      </c>
      <c r="B5273" s="32" t="s">
        <v>6050</v>
      </c>
      <c r="C5273" s="32" t="s">
        <v>857</v>
      </c>
      <c r="D5273" s="32" t="s">
        <v>9</v>
      </c>
      <c r="E5273" s="32" t="s">
        <v>14</v>
      </c>
      <c r="F5273" s="95">
        <v>14000000</v>
      </c>
      <c r="G5273" s="95">
        <v>14000000</v>
      </c>
      <c r="H5273" s="32">
        <v>1</v>
      </c>
      <c r="I5273" s="22"/>
    </row>
    <row r="5274" spans="1:9" ht="15" customHeight="1" x14ac:dyDescent="0.25">
      <c r="A5274" s="159" t="s">
        <v>2194</v>
      </c>
      <c r="B5274" s="160"/>
      <c r="C5274" s="160"/>
      <c r="D5274" s="160"/>
      <c r="E5274" s="160"/>
      <c r="F5274" s="160"/>
      <c r="G5274" s="160"/>
      <c r="H5274" s="161"/>
      <c r="I5274" s="22"/>
    </row>
    <row r="5275" spans="1:9" ht="15" customHeight="1" x14ac:dyDescent="0.25">
      <c r="A5275" s="138" t="s">
        <v>12</v>
      </c>
      <c r="B5275" s="139"/>
      <c r="C5275" s="139"/>
      <c r="D5275" s="139"/>
      <c r="E5275" s="139"/>
      <c r="F5275" s="139"/>
      <c r="G5275" s="139"/>
      <c r="H5275" s="140"/>
      <c r="I5275" s="22"/>
    </row>
    <row r="5276" spans="1:9" ht="40.5" x14ac:dyDescent="0.25">
      <c r="A5276" s="32">
        <v>4239</v>
      </c>
      <c r="B5276" s="32" t="s">
        <v>2813</v>
      </c>
      <c r="C5276" s="32" t="s">
        <v>434</v>
      </c>
      <c r="D5276" s="32" t="s">
        <v>9</v>
      </c>
      <c r="E5276" s="32" t="s">
        <v>14</v>
      </c>
      <c r="F5276" s="32">
        <v>300000</v>
      </c>
      <c r="G5276" s="32">
        <v>300000</v>
      </c>
      <c r="H5276" s="32">
        <v>1</v>
      </c>
      <c r="I5276" s="22"/>
    </row>
    <row r="5277" spans="1:9" ht="40.5" x14ac:dyDescent="0.25">
      <c r="A5277" s="32">
        <v>4239</v>
      </c>
      <c r="B5277" s="32" t="s">
        <v>2814</v>
      </c>
      <c r="C5277" s="32" t="s">
        <v>434</v>
      </c>
      <c r="D5277" s="32" t="s">
        <v>9</v>
      </c>
      <c r="E5277" s="32" t="s">
        <v>14</v>
      </c>
      <c r="F5277" s="32">
        <v>480000</v>
      </c>
      <c r="G5277" s="32">
        <v>480000</v>
      </c>
      <c r="H5277" s="32">
        <v>1</v>
      </c>
      <c r="I5277" s="22"/>
    </row>
    <row r="5278" spans="1:9" ht="40.5" x14ac:dyDescent="0.25">
      <c r="A5278" s="32">
        <v>4239</v>
      </c>
      <c r="B5278" s="32" t="s">
        <v>2815</v>
      </c>
      <c r="C5278" s="32" t="s">
        <v>434</v>
      </c>
      <c r="D5278" s="32" t="s">
        <v>9</v>
      </c>
      <c r="E5278" s="32" t="s">
        <v>14</v>
      </c>
      <c r="F5278" s="32">
        <v>400000</v>
      </c>
      <c r="G5278" s="32">
        <v>400000</v>
      </c>
      <c r="H5278" s="32">
        <v>1</v>
      </c>
      <c r="I5278" s="22"/>
    </row>
    <row r="5279" spans="1:9" ht="40.5" x14ac:dyDescent="0.25">
      <c r="A5279" s="32">
        <v>4239</v>
      </c>
      <c r="B5279" s="32" t="s">
        <v>2816</v>
      </c>
      <c r="C5279" s="32" t="s">
        <v>434</v>
      </c>
      <c r="D5279" s="32" t="s">
        <v>9</v>
      </c>
      <c r="E5279" s="32" t="s">
        <v>14</v>
      </c>
      <c r="F5279" s="32">
        <v>400000</v>
      </c>
      <c r="G5279" s="32">
        <v>400000</v>
      </c>
      <c r="H5279" s="32">
        <v>1</v>
      </c>
      <c r="I5279" s="22"/>
    </row>
    <row r="5280" spans="1:9" ht="40.5" x14ac:dyDescent="0.25">
      <c r="A5280" s="32">
        <v>4239</v>
      </c>
      <c r="B5280" s="32" t="s">
        <v>2817</v>
      </c>
      <c r="C5280" s="32" t="s">
        <v>434</v>
      </c>
      <c r="D5280" s="32" t="s">
        <v>9</v>
      </c>
      <c r="E5280" s="32" t="s">
        <v>14</v>
      </c>
      <c r="F5280" s="32">
        <v>600000</v>
      </c>
      <c r="G5280" s="32">
        <v>600000</v>
      </c>
      <c r="H5280" s="32">
        <v>1</v>
      </c>
      <c r="I5280" s="22"/>
    </row>
    <row r="5281" spans="1:9" ht="40.5" x14ac:dyDescent="0.25">
      <c r="A5281" s="32">
        <v>4239</v>
      </c>
      <c r="B5281" s="32" t="s">
        <v>2818</v>
      </c>
      <c r="C5281" s="32" t="s">
        <v>434</v>
      </c>
      <c r="D5281" s="32" t="s">
        <v>9</v>
      </c>
      <c r="E5281" s="32" t="s">
        <v>14</v>
      </c>
      <c r="F5281" s="32">
        <v>800000</v>
      </c>
      <c r="G5281" s="32">
        <v>800000</v>
      </c>
      <c r="H5281" s="32">
        <v>1</v>
      </c>
      <c r="I5281" s="22"/>
    </row>
    <row r="5282" spans="1:9" ht="40.5" x14ac:dyDescent="0.25">
      <c r="A5282" s="32">
        <v>4239</v>
      </c>
      <c r="B5282" s="32" t="s">
        <v>2819</v>
      </c>
      <c r="C5282" s="32" t="s">
        <v>434</v>
      </c>
      <c r="D5282" s="32" t="s">
        <v>9</v>
      </c>
      <c r="E5282" s="32" t="s">
        <v>14</v>
      </c>
      <c r="F5282" s="32">
        <v>400000</v>
      </c>
      <c r="G5282" s="32">
        <v>400000</v>
      </c>
      <c r="H5282" s="32">
        <v>1</v>
      </c>
      <c r="I5282" s="22"/>
    </row>
    <row r="5283" spans="1:9" ht="40.5" x14ac:dyDescent="0.25">
      <c r="A5283" s="32">
        <v>4239</v>
      </c>
      <c r="B5283" s="32" t="s">
        <v>2820</v>
      </c>
      <c r="C5283" s="32" t="s">
        <v>434</v>
      </c>
      <c r="D5283" s="32" t="s">
        <v>9</v>
      </c>
      <c r="E5283" s="32" t="s">
        <v>14</v>
      </c>
      <c r="F5283" s="32">
        <v>400000</v>
      </c>
      <c r="G5283" s="32">
        <v>400000</v>
      </c>
      <c r="H5283" s="32">
        <v>1</v>
      </c>
      <c r="I5283" s="22"/>
    </row>
    <row r="5284" spans="1:9" ht="40.5" x14ac:dyDescent="0.25">
      <c r="A5284" s="32">
        <v>4239</v>
      </c>
      <c r="B5284" s="32" t="s">
        <v>2821</v>
      </c>
      <c r="C5284" s="32" t="s">
        <v>434</v>
      </c>
      <c r="D5284" s="32" t="s">
        <v>9</v>
      </c>
      <c r="E5284" s="32" t="s">
        <v>14</v>
      </c>
      <c r="F5284" s="32">
        <v>375000</v>
      </c>
      <c r="G5284" s="32">
        <v>375000</v>
      </c>
      <c r="H5284" s="32">
        <v>1</v>
      </c>
      <c r="I5284" s="22"/>
    </row>
    <row r="5285" spans="1:9" ht="40.5" x14ac:dyDescent="0.25">
      <c r="A5285" s="32">
        <v>4239</v>
      </c>
      <c r="B5285" s="32" t="s">
        <v>2822</v>
      </c>
      <c r="C5285" s="32" t="s">
        <v>434</v>
      </c>
      <c r="D5285" s="32" t="s">
        <v>9</v>
      </c>
      <c r="E5285" s="32" t="s">
        <v>14</v>
      </c>
      <c r="F5285" s="32">
        <v>250000</v>
      </c>
      <c r="G5285" s="32">
        <v>250000</v>
      </c>
      <c r="H5285" s="32">
        <v>1</v>
      </c>
      <c r="I5285" s="22"/>
    </row>
    <row r="5286" spans="1:9" ht="40.5" x14ac:dyDescent="0.25">
      <c r="A5286" s="32">
        <v>4239</v>
      </c>
      <c r="B5286" s="32" t="s">
        <v>2823</v>
      </c>
      <c r="C5286" s="32" t="s">
        <v>434</v>
      </c>
      <c r="D5286" s="32" t="s">
        <v>9</v>
      </c>
      <c r="E5286" s="32" t="s">
        <v>14</v>
      </c>
      <c r="F5286" s="32">
        <v>315000</v>
      </c>
      <c r="G5286" s="32">
        <v>315000</v>
      </c>
      <c r="H5286" s="32">
        <v>1</v>
      </c>
      <c r="I5286" s="22"/>
    </row>
    <row r="5287" spans="1:9" ht="40.5" x14ac:dyDescent="0.25">
      <c r="A5287" s="32">
        <v>4239</v>
      </c>
      <c r="B5287" s="32" t="s">
        <v>2824</v>
      </c>
      <c r="C5287" s="32" t="s">
        <v>434</v>
      </c>
      <c r="D5287" s="32" t="s">
        <v>9</v>
      </c>
      <c r="E5287" s="32" t="s">
        <v>14</v>
      </c>
      <c r="F5287" s="32">
        <v>400000</v>
      </c>
      <c r="G5287" s="32">
        <v>400000</v>
      </c>
      <c r="H5287" s="32">
        <v>1</v>
      </c>
      <c r="I5287" s="22"/>
    </row>
    <row r="5288" spans="1:9" ht="40.5" x14ac:dyDescent="0.25">
      <c r="A5288" s="32">
        <v>4239</v>
      </c>
      <c r="B5288" s="32" t="s">
        <v>2825</v>
      </c>
      <c r="C5288" s="32" t="s">
        <v>434</v>
      </c>
      <c r="D5288" s="32" t="s">
        <v>9</v>
      </c>
      <c r="E5288" s="32" t="s">
        <v>14</v>
      </c>
      <c r="F5288" s="32">
        <v>380000</v>
      </c>
      <c r="G5288" s="32">
        <v>380000</v>
      </c>
      <c r="H5288" s="32">
        <v>1</v>
      </c>
      <c r="I5288" s="22"/>
    </row>
    <row r="5289" spans="1:9" ht="40.5" x14ac:dyDescent="0.25">
      <c r="A5289" s="32" t="s">
        <v>22</v>
      </c>
      <c r="B5289" s="32" t="s">
        <v>2195</v>
      </c>
      <c r="C5289" s="32" t="s">
        <v>434</v>
      </c>
      <c r="D5289" s="32" t="s">
        <v>9</v>
      </c>
      <c r="E5289" s="32" t="s">
        <v>14</v>
      </c>
      <c r="F5289" s="32">
        <v>1200000</v>
      </c>
      <c r="G5289" s="32">
        <v>1200000</v>
      </c>
      <c r="H5289" s="32">
        <v>1</v>
      </c>
      <c r="I5289" s="22"/>
    </row>
    <row r="5290" spans="1:9" ht="40.5" x14ac:dyDescent="0.25">
      <c r="A5290" s="32" t="s">
        <v>22</v>
      </c>
      <c r="B5290" s="32" t="s">
        <v>2196</v>
      </c>
      <c r="C5290" s="32" t="s">
        <v>434</v>
      </c>
      <c r="D5290" s="32" t="s">
        <v>9</v>
      </c>
      <c r="E5290" s="32" t="s">
        <v>14</v>
      </c>
      <c r="F5290" s="32">
        <v>650000</v>
      </c>
      <c r="G5290" s="32">
        <v>650000</v>
      </c>
      <c r="H5290" s="32">
        <v>1</v>
      </c>
      <c r="I5290" s="22"/>
    </row>
    <row r="5291" spans="1:9" ht="40.5" x14ac:dyDescent="0.25">
      <c r="A5291" s="32" t="s">
        <v>22</v>
      </c>
      <c r="B5291" s="32" t="s">
        <v>2197</v>
      </c>
      <c r="C5291" s="32" t="s">
        <v>434</v>
      </c>
      <c r="D5291" s="32" t="s">
        <v>9</v>
      </c>
      <c r="E5291" s="32" t="s">
        <v>14</v>
      </c>
      <c r="F5291" s="32">
        <v>450000</v>
      </c>
      <c r="G5291" s="32">
        <v>450000</v>
      </c>
      <c r="H5291" s="32">
        <v>1</v>
      </c>
      <c r="I5291" s="22"/>
    </row>
    <row r="5292" spans="1:9" ht="40.5" x14ac:dyDescent="0.25">
      <c r="A5292" s="32">
        <v>4239</v>
      </c>
      <c r="B5292" s="32" t="s">
        <v>6023</v>
      </c>
      <c r="C5292" s="32" t="s">
        <v>434</v>
      </c>
      <c r="D5292" s="32" t="s">
        <v>9</v>
      </c>
      <c r="E5292" s="32" t="s">
        <v>14</v>
      </c>
      <c r="F5292" s="32">
        <v>284900</v>
      </c>
      <c r="G5292" s="32">
        <v>284900</v>
      </c>
      <c r="H5292" s="32">
        <v>1</v>
      </c>
      <c r="I5292" s="22"/>
    </row>
    <row r="5293" spans="1:9" ht="15" customHeight="1" x14ac:dyDescent="0.25">
      <c r="A5293" s="132" t="s">
        <v>258</v>
      </c>
      <c r="B5293" s="133"/>
      <c r="C5293" s="133"/>
      <c r="D5293" s="133"/>
      <c r="E5293" s="133"/>
      <c r="F5293" s="133"/>
      <c r="G5293" s="133"/>
      <c r="H5293" s="134"/>
      <c r="I5293" s="22"/>
    </row>
    <row r="5294" spans="1:9" ht="15" customHeight="1" x14ac:dyDescent="0.25">
      <c r="A5294" s="138" t="s">
        <v>12</v>
      </c>
      <c r="B5294" s="139"/>
      <c r="C5294" s="139"/>
      <c r="D5294" s="139"/>
      <c r="E5294" s="139"/>
      <c r="F5294" s="139"/>
      <c r="G5294" s="139"/>
      <c r="H5294" s="140"/>
      <c r="I5294" s="22"/>
    </row>
    <row r="5295" spans="1:9" x14ac:dyDescent="0.25">
      <c r="A5295" s="29"/>
      <c r="B5295" s="29"/>
      <c r="C5295" s="29"/>
      <c r="D5295" s="29"/>
      <c r="E5295" s="29"/>
      <c r="F5295" s="29"/>
      <c r="G5295" s="29"/>
      <c r="H5295" s="29"/>
      <c r="I5295" s="22"/>
    </row>
    <row r="5296" spans="1:9" ht="15" customHeight="1" x14ac:dyDescent="0.25">
      <c r="A5296" s="132" t="s">
        <v>181</v>
      </c>
      <c r="B5296" s="133"/>
      <c r="C5296" s="133"/>
      <c r="D5296" s="133"/>
      <c r="E5296" s="133"/>
      <c r="F5296" s="133"/>
      <c r="G5296" s="133"/>
      <c r="H5296" s="134"/>
      <c r="I5296" s="22"/>
    </row>
    <row r="5297" spans="1:9" ht="15" customHeight="1" x14ac:dyDescent="0.25">
      <c r="A5297" s="150" t="s">
        <v>12</v>
      </c>
      <c r="B5297" s="151"/>
      <c r="C5297" s="151"/>
      <c r="D5297" s="151"/>
      <c r="E5297" s="151"/>
      <c r="F5297" s="151"/>
      <c r="G5297" s="151"/>
      <c r="H5297" s="152"/>
      <c r="I5297" s="22"/>
    </row>
    <row r="5298" spans="1:9" x14ac:dyDescent="0.25">
      <c r="A5298" s="29"/>
      <c r="B5298" s="31"/>
      <c r="C5298" s="31"/>
      <c r="D5298" s="12"/>
      <c r="E5298" s="12"/>
      <c r="F5298" s="35"/>
      <c r="G5298" s="35"/>
      <c r="H5298" s="36"/>
      <c r="I5298" s="22"/>
    </row>
    <row r="5299" spans="1:9" ht="15" customHeight="1" x14ac:dyDescent="0.25">
      <c r="A5299" s="159" t="s">
        <v>277</v>
      </c>
      <c r="B5299" s="160"/>
      <c r="C5299" s="160"/>
      <c r="D5299" s="160"/>
      <c r="E5299" s="160"/>
      <c r="F5299" s="160"/>
      <c r="G5299" s="160"/>
      <c r="H5299" s="161"/>
      <c r="I5299" s="22"/>
    </row>
    <row r="5300" spans="1:9" ht="15" customHeight="1" x14ac:dyDescent="0.25">
      <c r="A5300" s="138" t="s">
        <v>12</v>
      </c>
      <c r="B5300" s="139"/>
      <c r="C5300" s="139"/>
      <c r="D5300" s="139"/>
      <c r="E5300" s="139"/>
      <c r="F5300" s="139"/>
      <c r="G5300" s="139"/>
      <c r="H5300" s="140"/>
      <c r="I5300" s="22"/>
    </row>
    <row r="5301" spans="1:9" x14ac:dyDescent="0.25">
      <c r="A5301" s="29"/>
      <c r="B5301" s="29"/>
      <c r="C5301" s="29"/>
      <c r="D5301" s="29"/>
      <c r="E5301" s="29"/>
      <c r="F5301" s="29"/>
      <c r="G5301" s="29"/>
      <c r="H5301" s="29"/>
      <c r="I5301" s="22"/>
    </row>
    <row r="5302" spans="1:9" ht="15" customHeight="1" x14ac:dyDescent="0.25">
      <c r="A5302" s="132" t="s">
        <v>249</v>
      </c>
      <c r="B5302" s="133"/>
      <c r="C5302" s="133"/>
      <c r="D5302" s="133"/>
      <c r="E5302" s="133"/>
      <c r="F5302" s="133"/>
      <c r="G5302" s="133"/>
      <c r="H5302" s="134"/>
      <c r="I5302" s="22"/>
    </row>
    <row r="5303" spans="1:9" ht="15" customHeight="1" x14ac:dyDescent="0.25">
      <c r="A5303" s="138" t="s">
        <v>12</v>
      </c>
      <c r="B5303" s="139"/>
      <c r="C5303" s="139"/>
      <c r="D5303" s="139"/>
      <c r="E5303" s="139"/>
      <c r="F5303" s="139"/>
      <c r="G5303" s="139"/>
      <c r="H5303" s="140"/>
      <c r="I5303" s="22"/>
    </row>
    <row r="5304" spans="1:9" x14ac:dyDescent="0.25">
      <c r="A5304" s="29"/>
      <c r="B5304" s="29"/>
      <c r="C5304" s="29"/>
      <c r="D5304" s="29"/>
      <c r="E5304" s="29"/>
      <c r="F5304" s="29"/>
      <c r="G5304" s="29"/>
      <c r="H5304" s="29"/>
      <c r="I5304" s="22"/>
    </row>
    <row r="5305" spans="1:9" ht="15" customHeight="1" x14ac:dyDescent="0.25">
      <c r="A5305" s="132" t="s">
        <v>283</v>
      </c>
      <c r="B5305" s="133"/>
      <c r="C5305" s="133"/>
      <c r="D5305" s="133"/>
      <c r="E5305" s="133"/>
      <c r="F5305" s="133"/>
      <c r="G5305" s="133"/>
      <c r="H5305" s="134"/>
      <c r="I5305" s="22"/>
    </row>
    <row r="5306" spans="1:9" ht="15" customHeight="1" x14ac:dyDescent="0.25">
      <c r="A5306" s="138" t="s">
        <v>12</v>
      </c>
      <c r="B5306" s="139"/>
      <c r="C5306" s="139"/>
      <c r="D5306" s="139"/>
      <c r="E5306" s="139"/>
      <c r="F5306" s="139"/>
      <c r="G5306" s="139"/>
      <c r="H5306" s="140"/>
      <c r="I5306" s="22"/>
    </row>
    <row r="5307" spans="1:9" x14ac:dyDescent="0.25">
      <c r="A5307" s="32"/>
      <c r="B5307" s="32"/>
      <c r="C5307" s="32"/>
      <c r="D5307" s="32"/>
      <c r="E5307" s="32"/>
      <c r="F5307" s="32"/>
      <c r="G5307" s="32"/>
      <c r="H5307" s="32"/>
      <c r="I5307" s="22"/>
    </row>
    <row r="5308" spans="1:9" ht="15" customHeight="1" x14ac:dyDescent="0.25">
      <c r="A5308" s="138" t="s">
        <v>16</v>
      </c>
      <c r="B5308" s="139"/>
      <c r="C5308" s="139"/>
      <c r="D5308" s="139"/>
      <c r="E5308" s="139"/>
      <c r="F5308" s="139"/>
      <c r="G5308" s="139"/>
      <c r="H5308" s="140"/>
      <c r="I5308" s="22"/>
    </row>
    <row r="5309" spans="1:9" x14ac:dyDescent="0.25">
      <c r="A5309" s="29"/>
      <c r="B5309" s="29"/>
      <c r="C5309" s="29"/>
      <c r="D5309" s="29"/>
      <c r="E5309" s="29"/>
      <c r="F5309" s="29"/>
      <c r="G5309" s="29"/>
      <c r="H5309" s="29"/>
      <c r="I5309" s="22"/>
    </row>
    <row r="5310" spans="1:9" ht="15" customHeight="1" x14ac:dyDescent="0.25">
      <c r="A5310" s="132" t="s">
        <v>647</v>
      </c>
      <c r="B5310" s="133"/>
      <c r="C5310" s="133"/>
      <c r="D5310" s="133"/>
      <c r="E5310" s="133"/>
      <c r="F5310" s="133"/>
      <c r="G5310" s="133"/>
      <c r="H5310" s="134"/>
      <c r="I5310" s="22"/>
    </row>
    <row r="5311" spans="1:9" ht="15" customHeight="1" x14ac:dyDescent="0.25">
      <c r="A5311" s="138" t="s">
        <v>12</v>
      </c>
      <c r="B5311" s="139"/>
      <c r="C5311" s="139"/>
      <c r="D5311" s="139"/>
      <c r="E5311" s="139"/>
      <c r="F5311" s="139"/>
      <c r="G5311" s="139"/>
      <c r="H5311" s="140"/>
      <c r="I5311" s="22"/>
    </row>
    <row r="5312" spans="1:9" x14ac:dyDescent="0.25">
      <c r="A5312" s="4">
        <v>4239</v>
      </c>
      <c r="B5312" s="4" t="s">
        <v>3030</v>
      </c>
      <c r="C5312" s="4" t="s">
        <v>27</v>
      </c>
      <c r="D5312" s="4" t="s">
        <v>13</v>
      </c>
      <c r="E5312" s="4" t="s">
        <v>14</v>
      </c>
      <c r="F5312" s="4">
        <v>1000000</v>
      </c>
      <c r="G5312" s="4">
        <v>1000000</v>
      </c>
      <c r="H5312" s="4">
        <v>1</v>
      </c>
      <c r="I5312" s="22"/>
    </row>
    <row r="5313" spans="1:9" x14ac:dyDescent="0.25">
      <c r="A5313" s="4">
        <v>4239</v>
      </c>
      <c r="B5313" s="4" t="s">
        <v>3029</v>
      </c>
      <c r="C5313" s="4" t="s">
        <v>27</v>
      </c>
      <c r="D5313" s="4" t="s">
        <v>13</v>
      </c>
      <c r="E5313" s="4" t="s">
        <v>14</v>
      </c>
      <c r="F5313" s="4">
        <v>1000000</v>
      </c>
      <c r="G5313" s="4">
        <v>1000000</v>
      </c>
      <c r="H5313" s="4">
        <v>1</v>
      </c>
      <c r="I5313" s="22"/>
    </row>
    <row r="5314" spans="1:9" ht="15" customHeight="1" x14ac:dyDescent="0.25">
      <c r="A5314" s="132" t="s">
        <v>979</v>
      </c>
      <c r="B5314" s="133"/>
      <c r="C5314" s="133"/>
      <c r="D5314" s="133"/>
      <c r="E5314" s="133"/>
      <c r="F5314" s="133"/>
      <c r="G5314" s="133"/>
      <c r="H5314" s="134"/>
      <c r="I5314" s="22"/>
    </row>
    <row r="5315" spans="1:9" ht="15" customHeight="1" x14ac:dyDescent="0.25">
      <c r="A5315" s="150" t="s">
        <v>12</v>
      </c>
      <c r="B5315" s="151"/>
      <c r="C5315" s="151"/>
      <c r="D5315" s="151"/>
      <c r="E5315" s="151"/>
      <c r="F5315" s="151"/>
      <c r="G5315" s="151"/>
      <c r="H5315" s="152"/>
      <c r="I5315" s="22"/>
    </row>
    <row r="5316" spans="1:9" ht="27" x14ac:dyDescent="0.25">
      <c r="A5316" s="29">
        <v>5113</v>
      </c>
      <c r="B5316" s="29" t="s">
        <v>980</v>
      </c>
      <c r="C5316" s="29" t="s">
        <v>981</v>
      </c>
      <c r="D5316" s="29" t="s">
        <v>381</v>
      </c>
      <c r="E5316" s="29" t="s">
        <v>14</v>
      </c>
      <c r="F5316" s="95">
        <v>8990000</v>
      </c>
      <c r="G5316" s="95">
        <v>8990000</v>
      </c>
      <c r="H5316" s="29">
        <v>1</v>
      </c>
      <c r="I5316" s="22"/>
    </row>
    <row r="5317" spans="1:9" ht="27" x14ac:dyDescent="0.25">
      <c r="A5317" s="29">
        <v>5113</v>
      </c>
      <c r="B5317" s="29" t="s">
        <v>1029</v>
      </c>
      <c r="C5317" s="29" t="s">
        <v>454</v>
      </c>
      <c r="D5317" s="29" t="s">
        <v>15</v>
      </c>
      <c r="E5317" s="29" t="s">
        <v>14</v>
      </c>
      <c r="F5317" s="95">
        <v>34000</v>
      </c>
      <c r="G5317" s="95">
        <v>34000</v>
      </c>
      <c r="H5317" s="29">
        <v>1</v>
      </c>
      <c r="I5317" s="22"/>
    </row>
    <row r="5318" spans="1:9" ht="27" x14ac:dyDescent="0.25">
      <c r="A5318" s="29">
        <v>5113</v>
      </c>
      <c r="B5318" s="29" t="s">
        <v>4869</v>
      </c>
      <c r="C5318" s="29" t="s">
        <v>1093</v>
      </c>
      <c r="D5318" s="29" t="s">
        <v>13</v>
      </c>
      <c r="E5318" s="29" t="s">
        <v>14</v>
      </c>
      <c r="F5318" s="95">
        <v>58416</v>
      </c>
      <c r="G5318" s="95">
        <v>58416</v>
      </c>
      <c r="H5318" s="29">
        <v>1</v>
      </c>
      <c r="I5318" s="22"/>
    </row>
    <row r="5319" spans="1:9" ht="15" customHeight="1" x14ac:dyDescent="0.25">
      <c r="A5319" s="159" t="s">
        <v>84</v>
      </c>
      <c r="B5319" s="160"/>
      <c r="C5319" s="160"/>
      <c r="D5319" s="160"/>
      <c r="E5319" s="160"/>
      <c r="F5319" s="160"/>
      <c r="G5319" s="160"/>
      <c r="H5319" s="161"/>
      <c r="I5319" s="22"/>
    </row>
    <row r="5320" spans="1:9" ht="15" customHeight="1" x14ac:dyDescent="0.25">
      <c r="A5320" s="138" t="s">
        <v>12</v>
      </c>
      <c r="B5320" s="139"/>
      <c r="C5320" s="139"/>
      <c r="D5320" s="139"/>
      <c r="E5320" s="139"/>
      <c r="F5320" s="139"/>
      <c r="G5320" s="139"/>
      <c r="H5320" s="140"/>
      <c r="I5320" s="22"/>
    </row>
    <row r="5321" spans="1:9" x14ac:dyDescent="0.25">
      <c r="A5321" s="4"/>
      <c r="B5321" s="4"/>
      <c r="C5321" s="4"/>
      <c r="D5321" s="4"/>
      <c r="E5321" s="4"/>
      <c r="F5321" s="4"/>
      <c r="G5321" s="4"/>
      <c r="H5321" s="4"/>
      <c r="I5321" s="22"/>
    </row>
    <row r="5322" spans="1:9" x14ac:dyDescent="0.25">
      <c r="A5322" s="138" t="s">
        <v>8</v>
      </c>
      <c r="B5322" s="139"/>
      <c r="C5322" s="139"/>
      <c r="D5322" s="139"/>
      <c r="E5322" s="139"/>
      <c r="F5322" s="139"/>
      <c r="G5322" s="139"/>
      <c r="H5322" s="140"/>
      <c r="I5322" s="22"/>
    </row>
    <row r="5323" spans="1:9" x14ac:dyDescent="0.25">
      <c r="A5323" s="29"/>
      <c r="B5323" s="29"/>
      <c r="C5323" s="29"/>
      <c r="D5323" s="29"/>
      <c r="E5323" s="29"/>
      <c r="F5323" s="29"/>
      <c r="G5323" s="29"/>
      <c r="H5323" s="29"/>
      <c r="I5323" s="22"/>
    </row>
    <row r="5324" spans="1:9" ht="15" customHeight="1" x14ac:dyDescent="0.25">
      <c r="A5324" s="144" t="s">
        <v>5464</v>
      </c>
      <c r="B5324" s="145"/>
      <c r="C5324" s="145"/>
      <c r="D5324" s="145"/>
      <c r="E5324" s="145"/>
      <c r="F5324" s="145"/>
      <c r="G5324" s="145"/>
      <c r="H5324" s="146"/>
      <c r="I5324" s="22"/>
    </row>
    <row r="5325" spans="1:9" ht="15" customHeight="1" x14ac:dyDescent="0.25">
      <c r="A5325" s="132" t="s">
        <v>4975</v>
      </c>
      <c r="B5325" s="133"/>
      <c r="C5325" s="133"/>
      <c r="D5325" s="133"/>
      <c r="E5325" s="133"/>
      <c r="F5325" s="133"/>
      <c r="G5325" s="133"/>
      <c r="H5325" s="134"/>
      <c r="I5325" s="22"/>
    </row>
    <row r="5326" spans="1:9" x14ac:dyDescent="0.25">
      <c r="A5326" s="141" t="s">
        <v>8</v>
      </c>
      <c r="B5326" s="142"/>
      <c r="C5326" s="142"/>
      <c r="D5326" s="142"/>
      <c r="E5326" s="142"/>
      <c r="F5326" s="142"/>
      <c r="G5326" s="142"/>
      <c r="H5326" s="143"/>
      <c r="I5326" s="22"/>
    </row>
    <row r="5327" spans="1:9" x14ac:dyDescent="0.25">
      <c r="A5327" s="70">
        <v>4264</v>
      </c>
      <c r="B5327" s="70" t="s">
        <v>4654</v>
      </c>
      <c r="C5327" s="70" t="s">
        <v>229</v>
      </c>
      <c r="D5327" s="70" t="s">
        <v>9</v>
      </c>
      <c r="E5327" s="70" t="s">
        <v>11</v>
      </c>
      <c r="F5327" s="70">
        <v>480</v>
      </c>
      <c r="G5327" s="70">
        <f>+F5327*H5327</f>
        <v>6888000</v>
      </c>
      <c r="H5327" s="70">
        <v>14350</v>
      </c>
      <c r="I5327" s="22"/>
    </row>
    <row r="5328" spans="1:9" ht="24" x14ac:dyDescent="0.25">
      <c r="A5328" s="70">
        <v>5122</v>
      </c>
      <c r="B5328" s="70" t="s">
        <v>3418</v>
      </c>
      <c r="C5328" s="70" t="s">
        <v>3419</v>
      </c>
      <c r="D5328" s="70" t="s">
        <v>9</v>
      </c>
      <c r="E5328" s="70" t="s">
        <v>10</v>
      </c>
      <c r="F5328" s="70">
        <v>550000</v>
      </c>
      <c r="G5328" s="70">
        <v>550000</v>
      </c>
      <c r="H5328" s="70">
        <v>1</v>
      </c>
      <c r="I5328" s="22"/>
    </row>
    <row r="5329" spans="1:9" x14ac:dyDescent="0.25">
      <c r="A5329" s="70">
        <v>4269</v>
      </c>
      <c r="B5329" s="70" t="s">
        <v>1970</v>
      </c>
      <c r="C5329" s="70" t="s">
        <v>651</v>
      </c>
      <c r="D5329" s="70" t="s">
        <v>9</v>
      </c>
      <c r="E5329" s="70" t="s">
        <v>10</v>
      </c>
      <c r="F5329" s="70">
        <v>1000</v>
      </c>
      <c r="G5329" s="70">
        <f>H5329*F5329</f>
        <v>300000</v>
      </c>
      <c r="H5329" s="70">
        <v>300</v>
      </c>
      <c r="I5329" s="22"/>
    </row>
    <row r="5330" spans="1:9" x14ac:dyDescent="0.25">
      <c r="A5330" s="70">
        <v>4269</v>
      </c>
      <c r="B5330" s="70" t="s">
        <v>1971</v>
      </c>
      <c r="C5330" s="70" t="s">
        <v>654</v>
      </c>
      <c r="D5330" s="70" t="s">
        <v>9</v>
      </c>
      <c r="E5330" s="70" t="s">
        <v>10</v>
      </c>
      <c r="F5330" s="70">
        <v>30000</v>
      </c>
      <c r="G5330" s="70">
        <f t="shared" ref="G5330:G5331" si="101">H5330*F5330</f>
        <v>360000</v>
      </c>
      <c r="H5330" s="70">
        <v>12</v>
      </c>
      <c r="I5330" s="22"/>
    </row>
    <row r="5331" spans="1:9" x14ac:dyDescent="0.25">
      <c r="A5331" s="70">
        <v>4269</v>
      </c>
      <c r="B5331" s="70" t="s">
        <v>1972</v>
      </c>
      <c r="C5331" s="70" t="s">
        <v>654</v>
      </c>
      <c r="D5331" s="70" t="s">
        <v>9</v>
      </c>
      <c r="E5331" s="70" t="s">
        <v>10</v>
      </c>
      <c r="F5331" s="70">
        <v>10000</v>
      </c>
      <c r="G5331" s="70">
        <f t="shared" si="101"/>
        <v>340000</v>
      </c>
      <c r="H5331" s="70">
        <v>34</v>
      </c>
      <c r="I5331" s="22"/>
    </row>
    <row r="5332" spans="1:9" x14ac:dyDescent="0.25">
      <c r="A5332" s="70">
        <v>4261</v>
      </c>
      <c r="B5332" s="70" t="s">
        <v>1308</v>
      </c>
      <c r="C5332" s="70" t="s">
        <v>613</v>
      </c>
      <c r="D5332" s="70" t="s">
        <v>9</v>
      </c>
      <c r="E5332" s="70" t="s">
        <v>543</v>
      </c>
      <c r="F5332" s="70">
        <f>G5332/H5332</f>
        <v>620</v>
      </c>
      <c r="G5332" s="70">
        <v>1116000</v>
      </c>
      <c r="H5332" s="70">
        <v>1800</v>
      </c>
      <c r="I5332" s="22"/>
    </row>
    <row r="5333" spans="1:9" x14ac:dyDescent="0.25">
      <c r="A5333" s="70" t="s">
        <v>699</v>
      </c>
      <c r="B5333" s="70" t="s">
        <v>683</v>
      </c>
      <c r="C5333" s="70" t="s">
        <v>229</v>
      </c>
      <c r="D5333" s="70" t="s">
        <v>9</v>
      </c>
      <c r="E5333" s="70" t="s">
        <v>11</v>
      </c>
      <c r="F5333" s="70">
        <v>490</v>
      </c>
      <c r="G5333" s="70">
        <f>F5333*H5333</f>
        <v>7031500</v>
      </c>
      <c r="H5333" s="70">
        <v>14350</v>
      </c>
      <c r="I5333" s="22"/>
    </row>
    <row r="5334" spans="1:9" ht="24" x14ac:dyDescent="0.25">
      <c r="A5334" s="70" t="s">
        <v>2377</v>
      </c>
      <c r="B5334" s="70" t="s">
        <v>2274</v>
      </c>
      <c r="C5334" s="70" t="s">
        <v>551</v>
      </c>
      <c r="D5334" s="70" t="s">
        <v>9</v>
      </c>
      <c r="E5334" s="70" t="s">
        <v>10</v>
      </c>
      <c r="F5334" s="70">
        <v>70</v>
      </c>
      <c r="G5334" s="70">
        <f>F5334*H5334</f>
        <v>7000</v>
      </c>
      <c r="H5334" s="70">
        <v>100</v>
      </c>
      <c r="I5334" s="22"/>
    </row>
    <row r="5335" spans="1:9" x14ac:dyDescent="0.25">
      <c r="A5335" s="70" t="s">
        <v>2377</v>
      </c>
      <c r="B5335" s="70" t="s">
        <v>2275</v>
      </c>
      <c r="C5335" s="70" t="s">
        <v>577</v>
      </c>
      <c r="D5335" s="70" t="s">
        <v>9</v>
      </c>
      <c r="E5335" s="70" t="s">
        <v>10</v>
      </c>
      <c r="F5335" s="70">
        <v>100</v>
      </c>
      <c r="G5335" s="70">
        <f t="shared" ref="G5335:G5398" si="102">F5335*H5335</f>
        <v>10000</v>
      </c>
      <c r="H5335" s="70">
        <v>100</v>
      </c>
      <c r="I5335" s="22"/>
    </row>
    <row r="5336" spans="1:9" x14ac:dyDescent="0.25">
      <c r="A5336" s="70" t="s">
        <v>2377</v>
      </c>
      <c r="B5336" s="70" t="s">
        <v>2276</v>
      </c>
      <c r="C5336" s="70" t="s">
        <v>565</v>
      </c>
      <c r="D5336" s="70" t="s">
        <v>9</v>
      </c>
      <c r="E5336" s="70" t="s">
        <v>10</v>
      </c>
      <c r="F5336" s="70">
        <v>700</v>
      </c>
      <c r="G5336" s="70">
        <f t="shared" si="102"/>
        <v>70000</v>
      </c>
      <c r="H5336" s="70">
        <v>100</v>
      </c>
      <c r="I5336" s="22"/>
    </row>
    <row r="5337" spans="1:9" x14ac:dyDescent="0.25">
      <c r="A5337" s="70" t="s">
        <v>2377</v>
      </c>
      <c r="B5337" s="70" t="s">
        <v>2277</v>
      </c>
      <c r="C5337" s="70" t="s">
        <v>2278</v>
      </c>
      <c r="D5337" s="70" t="s">
        <v>9</v>
      </c>
      <c r="E5337" s="70" t="s">
        <v>10</v>
      </c>
      <c r="F5337" s="70">
        <v>1000</v>
      </c>
      <c r="G5337" s="70">
        <f t="shared" si="102"/>
        <v>150000</v>
      </c>
      <c r="H5337" s="70">
        <v>150</v>
      </c>
      <c r="I5337" s="22"/>
    </row>
    <row r="5338" spans="1:9" x14ac:dyDescent="0.25">
      <c r="A5338" s="70" t="s">
        <v>2377</v>
      </c>
      <c r="B5338" s="70" t="s">
        <v>2279</v>
      </c>
      <c r="C5338" s="70" t="s">
        <v>625</v>
      </c>
      <c r="D5338" s="70" t="s">
        <v>9</v>
      </c>
      <c r="E5338" s="70" t="s">
        <v>10</v>
      </c>
      <c r="F5338" s="70">
        <v>800</v>
      </c>
      <c r="G5338" s="70">
        <f t="shared" si="102"/>
        <v>16000</v>
      </c>
      <c r="H5338" s="70">
        <v>20</v>
      </c>
      <c r="I5338" s="22"/>
    </row>
    <row r="5339" spans="1:9" x14ac:dyDescent="0.25">
      <c r="A5339" s="70" t="s">
        <v>2377</v>
      </c>
      <c r="B5339" s="70" t="s">
        <v>2280</v>
      </c>
      <c r="C5339" s="70" t="s">
        <v>561</v>
      </c>
      <c r="D5339" s="70" t="s">
        <v>9</v>
      </c>
      <c r="E5339" s="70" t="s">
        <v>10</v>
      </c>
      <c r="F5339" s="70">
        <v>1500</v>
      </c>
      <c r="G5339" s="70">
        <f t="shared" si="102"/>
        <v>45000</v>
      </c>
      <c r="H5339" s="70">
        <v>30</v>
      </c>
      <c r="I5339" s="22"/>
    </row>
    <row r="5340" spans="1:9" ht="24" x14ac:dyDescent="0.25">
      <c r="A5340" s="70" t="s">
        <v>2377</v>
      </c>
      <c r="B5340" s="70" t="s">
        <v>2281</v>
      </c>
      <c r="C5340" s="70" t="s">
        <v>594</v>
      </c>
      <c r="D5340" s="70" t="s">
        <v>9</v>
      </c>
      <c r="E5340" s="70" t="s">
        <v>10</v>
      </c>
      <c r="F5340" s="70">
        <v>150</v>
      </c>
      <c r="G5340" s="70">
        <f t="shared" si="102"/>
        <v>45750</v>
      </c>
      <c r="H5340" s="70">
        <v>305</v>
      </c>
      <c r="I5340" s="22"/>
    </row>
    <row r="5341" spans="1:9" x14ac:dyDescent="0.25">
      <c r="A5341" s="70" t="s">
        <v>2377</v>
      </c>
      <c r="B5341" s="70" t="s">
        <v>2282</v>
      </c>
      <c r="C5341" s="70" t="s">
        <v>407</v>
      </c>
      <c r="D5341" s="70" t="s">
        <v>9</v>
      </c>
      <c r="E5341" s="70" t="s">
        <v>10</v>
      </c>
      <c r="F5341" s="70">
        <v>300000</v>
      </c>
      <c r="G5341" s="70">
        <f t="shared" si="102"/>
        <v>1500000</v>
      </c>
      <c r="H5341" s="70">
        <v>5</v>
      </c>
      <c r="I5341" s="22"/>
    </row>
    <row r="5342" spans="1:9" x14ac:dyDescent="0.25">
      <c r="A5342" s="70" t="s">
        <v>2377</v>
      </c>
      <c r="B5342" s="70" t="s">
        <v>2283</v>
      </c>
      <c r="C5342" s="70" t="s">
        <v>410</v>
      </c>
      <c r="D5342" s="70" t="s">
        <v>9</v>
      </c>
      <c r="E5342" s="70" t="s">
        <v>10</v>
      </c>
      <c r="F5342" s="70">
        <v>45000</v>
      </c>
      <c r="G5342" s="70">
        <f t="shared" si="102"/>
        <v>45000</v>
      </c>
      <c r="H5342" s="70">
        <v>1</v>
      </c>
      <c r="I5342" s="22"/>
    </row>
    <row r="5343" spans="1:9" x14ac:dyDescent="0.25">
      <c r="A5343" s="70" t="s">
        <v>2377</v>
      </c>
      <c r="B5343" s="70" t="s">
        <v>2284</v>
      </c>
      <c r="C5343" s="70" t="s">
        <v>2285</v>
      </c>
      <c r="D5343" s="70" t="s">
        <v>9</v>
      </c>
      <c r="E5343" s="70" t="s">
        <v>10</v>
      </c>
      <c r="F5343" s="70">
        <v>2500</v>
      </c>
      <c r="G5343" s="70">
        <f t="shared" si="102"/>
        <v>50000</v>
      </c>
      <c r="H5343" s="70">
        <v>20</v>
      </c>
      <c r="I5343" s="22"/>
    </row>
    <row r="5344" spans="1:9" ht="24" x14ac:dyDescent="0.25">
      <c r="A5344" s="70" t="s">
        <v>2377</v>
      </c>
      <c r="B5344" s="70" t="s">
        <v>2286</v>
      </c>
      <c r="C5344" s="70" t="s">
        <v>1471</v>
      </c>
      <c r="D5344" s="70" t="s">
        <v>9</v>
      </c>
      <c r="E5344" s="70" t="s">
        <v>10</v>
      </c>
      <c r="F5344" s="70">
        <v>25000</v>
      </c>
      <c r="G5344" s="70">
        <f t="shared" si="102"/>
        <v>150000</v>
      </c>
      <c r="H5344" s="70">
        <v>6</v>
      </c>
      <c r="I5344" s="22"/>
    </row>
    <row r="5345" spans="1:9" ht="24" x14ac:dyDescent="0.25">
      <c r="A5345" s="70" t="s">
        <v>2377</v>
      </c>
      <c r="B5345" s="70" t="s">
        <v>2287</v>
      </c>
      <c r="C5345" s="70" t="s">
        <v>1471</v>
      </c>
      <c r="D5345" s="70" t="s">
        <v>9</v>
      </c>
      <c r="E5345" s="70" t="s">
        <v>10</v>
      </c>
      <c r="F5345" s="70">
        <v>17000</v>
      </c>
      <c r="G5345" s="70">
        <f t="shared" si="102"/>
        <v>68000</v>
      </c>
      <c r="H5345" s="70">
        <v>4</v>
      </c>
      <c r="I5345" s="22"/>
    </row>
    <row r="5346" spans="1:9" ht="24" x14ac:dyDescent="0.25">
      <c r="A5346" s="70" t="s">
        <v>2377</v>
      </c>
      <c r="B5346" s="70" t="s">
        <v>2288</v>
      </c>
      <c r="C5346" s="70" t="s">
        <v>1471</v>
      </c>
      <c r="D5346" s="70" t="s">
        <v>9</v>
      </c>
      <c r="E5346" s="70" t="s">
        <v>10</v>
      </c>
      <c r="F5346" s="70">
        <v>10000</v>
      </c>
      <c r="G5346" s="70">
        <f t="shared" si="102"/>
        <v>20000</v>
      </c>
      <c r="H5346" s="70">
        <v>2</v>
      </c>
      <c r="I5346" s="22"/>
    </row>
    <row r="5347" spans="1:9" x14ac:dyDescent="0.25">
      <c r="A5347" s="70" t="s">
        <v>2377</v>
      </c>
      <c r="B5347" s="70" t="s">
        <v>2289</v>
      </c>
      <c r="C5347" s="70" t="s">
        <v>1473</v>
      </c>
      <c r="D5347" s="70" t="s">
        <v>9</v>
      </c>
      <c r="E5347" s="70" t="s">
        <v>10</v>
      </c>
      <c r="F5347" s="70">
        <v>4000</v>
      </c>
      <c r="G5347" s="70">
        <f t="shared" si="102"/>
        <v>40000</v>
      </c>
      <c r="H5347" s="70">
        <v>10</v>
      </c>
      <c r="I5347" s="22"/>
    </row>
    <row r="5348" spans="1:9" x14ac:dyDescent="0.25">
      <c r="A5348" s="70" t="s">
        <v>2377</v>
      </c>
      <c r="B5348" s="70" t="s">
        <v>2290</v>
      </c>
      <c r="C5348" s="70" t="s">
        <v>2291</v>
      </c>
      <c r="D5348" s="70" t="s">
        <v>9</v>
      </c>
      <c r="E5348" s="70" t="s">
        <v>10</v>
      </c>
      <c r="F5348" s="70">
        <v>6000</v>
      </c>
      <c r="G5348" s="70">
        <f t="shared" si="102"/>
        <v>60000</v>
      </c>
      <c r="H5348" s="70">
        <v>10</v>
      </c>
      <c r="I5348" s="22"/>
    </row>
    <row r="5349" spans="1:9" ht="36" x14ac:dyDescent="0.25">
      <c r="A5349" s="70" t="s">
        <v>2377</v>
      </c>
      <c r="B5349" s="70" t="s">
        <v>2292</v>
      </c>
      <c r="C5349" s="70" t="s">
        <v>2293</v>
      </c>
      <c r="D5349" s="70" t="s">
        <v>9</v>
      </c>
      <c r="E5349" s="70" t="s">
        <v>10</v>
      </c>
      <c r="F5349" s="70">
        <v>255000</v>
      </c>
      <c r="G5349" s="70">
        <f t="shared" si="102"/>
        <v>765000</v>
      </c>
      <c r="H5349" s="70">
        <v>3</v>
      </c>
      <c r="I5349" s="22"/>
    </row>
    <row r="5350" spans="1:9" x14ac:dyDescent="0.25">
      <c r="A5350" s="70" t="s">
        <v>2377</v>
      </c>
      <c r="B5350" s="70" t="s">
        <v>2294</v>
      </c>
      <c r="C5350" s="70" t="s">
        <v>814</v>
      </c>
      <c r="D5350" s="70" t="s">
        <v>9</v>
      </c>
      <c r="E5350" s="70" t="s">
        <v>10</v>
      </c>
      <c r="F5350" s="70">
        <v>200</v>
      </c>
      <c r="G5350" s="70">
        <f t="shared" si="102"/>
        <v>2000</v>
      </c>
      <c r="H5350" s="70">
        <v>10</v>
      </c>
      <c r="I5350" s="22"/>
    </row>
    <row r="5351" spans="1:9" x14ac:dyDescent="0.25">
      <c r="A5351" s="70" t="s">
        <v>2377</v>
      </c>
      <c r="B5351" s="70" t="s">
        <v>2295</v>
      </c>
      <c r="C5351" s="70" t="s">
        <v>2296</v>
      </c>
      <c r="D5351" s="70" t="s">
        <v>9</v>
      </c>
      <c r="E5351" s="70" t="s">
        <v>10</v>
      </c>
      <c r="F5351" s="70">
        <v>1500</v>
      </c>
      <c r="G5351" s="70">
        <f t="shared" si="102"/>
        <v>15000</v>
      </c>
      <c r="H5351" s="70">
        <v>10</v>
      </c>
      <c r="I5351" s="22"/>
    </row>
    <row r="5352" spans="1:9" x14ac:dyDescent="0.25">
      <c r="A5352" s="70" t="s">
        <v>2377</v>
      </c>
      <c r="B5352" s="70" t="s">
        <v>2297</v>
      </c>
      <c r="C5352" s="70" t="s">
        <v>1501</v>
      </c>
      <c r="D5352" s="70" t="s">
        <v>9</v>
      </c>
      <c r="E5352" s="70" t="s">
        <v>10</v>
      </c>
      <c r="F5352" s="70">
        <v>600</v>
      </c>
      <c r="G5352" s="70">
        <f t="shared" si="102"/>
        <v>12000</v>
      </c>
      <c r="H5352" s="70">
        <v>20</v>
      </c>
      <c r="I5352" s="22"/>
    </row>
    <row r="5353" spans="1:9" x14ac:dyDescent="0.25">
      <c r="A5353" s="70" t="s">
        <v>2377</v>
      </c>
      <c r="B5353" s="70" t="s">
        <v>2298</v>
      </c>
      <c r="C5353" s="70" t="s">
        <v>1502</v>
      </c>
      <c r="D5353" s="70" t="s">
        <v>9</v>
      </c>
      <c r="E5353" s="70" t="s">
        <v>10</v>
      </c>
      <c r="F5353" s="70">
        <v>3000</v>
      </c>
      <c r="G5353" s="70">
        <f t="shared" si="102"/>
        <v>90000</v>
      </c>
      <c r="H5353" s="70">
        <v>30</v>
      </c>
      <c r="I5353" s="22"/>
    </row>
    <row r="5354" spans="1:9" x14ac:dyDescent="0.25">
      <c r="A5354" s="70" t="s">
        <v>2377</v>
      </c>
      <c r="B5354" s="70" t="s">
        <v>2299</v>
      </c>
      <c r="C5354" s="70" t="s">
        <v>2300</v>
      </c>
      <c r="D5354" s="70" t="s">
        <v>9</v>
      </c>
      <c r="E5354" s="70" t="s">
        <v>543</v>
      </c>
      <c r="F5354" s="70">
        <v>5000</v>
      </c>
      <c r="G5354" s="70">
        <f t="shared" si="102"/>
        <v>5000</v>
      </c>
      <c r="H5354" s="70">
        <v>1</v>
      </c>
      <c r="I5354" s="22"/>
    </row>
    <row r="5355" spans="1:9" x14ac:dyDescent="0.25">
      <c r="A5355" s="70" t="s">
        <v>2377</v>
      </c>
      <c r="B5355" s="70" t="s">
        <v>2301</v>
      </c>
      <c r="C5355" s="70" t="s">
        <v>2302</v>
      </c>
      <c r="D5355" s="70" t="s">
        <v>9</v>
      </c>
      <c r="E5355" s="70" t="s">
        <v>10</v>
      </c>
      <c r="F5355" s="70">
        <v>5000</v>
      </c>
      <c r="G5355" s="70">
        <f t="shared" si="102"/>
        <v>50000</v>
      </c>
      <c r="H5355" s="70">
        <v>10</v>
      </c>
      <c r="I5355" s="22"/>
    </row>
    <row r="5356" spans="1:9" x14ac:dyDescent="0.25">
      <c r="A5356" s="70" t="s">
        <v>2377</v>
      </c>
      <c r="B5356" s="70" t="s">
        <v>2303</v>
      </c>
      <c r="C5356" s="70" t="s">
        <v>2302</v>
      </c>
      <c r="D5356" s="70" t="s">
        <v>9</v>
      </c>
      <c r="E5356" s="70" t="s">
        <v>10</v>
      </c>
      <c r="F5356" s="70">
        <v>4000</v>
      </c>
      <c r="G5356" s="70">
        <f t="shared" si="102"/>
        <v>40000</v>
      </c>
      <c r="H5356" s="70">
        <v>10</v>
      </c>
      <c r="I5356" s="22"/>
    </row>
    <row r="5357" spans="1:9" x14ac:dyDescent="0.25">
      <c r="A5357" s="70" t="s">
        <v>2377</v>
      </c>
      <c r="B5357" s="70" t="s">
        <v>2304</v>
      </c>
      <c r="C5357" s="70" t="s">
        <v>2302</v>
      </c>
      <c r="D5357" s="70" t="s">
        <v>9</v>
      </c>
      <c r="E5357" s="70" t="s">
        <v>10</v>
      </c>
      <c r="F5357" s="70">
        <v>6000</v>
      </c>
      <c r="G5357" s="70">
        <f t="shared" si="102"/>
        <v>276000</v>
      </c>
      <c r="H5357" s="70">
        <v>46</v>
      </c>
      <c r="I5357" s="22"/>
    </row>
    <row r="5358" spans="1:9" x14ac:dyDescent="0.25">
      <c r="A5358" s="70" t="s">
        <v>2377</v>
      </c>
      <c r="B5358" s="70" t="s">
        <v>2305</v>
      </c>
      <c r="C5358" s="70" t="s">
        <v>2306</v>
      </c>
      <c r="D5358" s="70" t="s">
        <v>9</v>
      </c>
      <c r="E5358" s="70" t="s">
        <v>855</v>
      </c>
      <c r="F5358" s="70">
        <v>200</v>
      </c>
      <c r="G5358" s="70">
        <f t="shared" si="102"/>
        <v>60000</v>
      </c>
      <c r="H5358" s="70">
        <v>300</v>
      </c>
      <c r="I5358" s="22"/>
    </row>
    <row r="5359" spans="1:9" x14ac:dyDescent="0.25">
      <c r="A5359" s="70" t="s">
        <v>2377</v>
      </c>
      <c r="B5359" s="70" t="s">
        <v>2307</v>
      </c>
      <c r="C5359" s="70" t="s">
        <v>2208</v>
      </c>
      <c r="D5359" s="70" t="s">
        <v>9</v>
      </c>
      <c r="E5359" s="70" t="s">
        <v>10</v>
      </c>
      <c r="F5359" s="70">
        <v>31000</v>
      </c>
      <c r="G5359" s="70">
        <f t="shared" si="102"/>
        <v>620000</v>
      </c>
      <c r="H5359" s="70">
        <v>20</v>
      </c>
      <c r="I5359" s="22"/>
    </row>
    <row r="5360" spans="1:9" x14ac:dyDescent="0.25">
      <c r="A5360" s="70" t="s">
        <v>2377</v>
      </c>
      <c r="B5360" s="70" t="s">
        <v>2308</v>
      </c>
      <c r="C5360" s="70" t="s">
        <v>2309</v>
      </c>
      <c r="D5360" s="70" t="s">
        <v>9</v>
      </c>
      <c r="E5360" s="70" t="s">
        <v>10</v>
      </c>
      <c r="F5360" s="70">
        <v>700</v>
      </c>
      <c r="G5360" s="70">
        <f t="shared" si="102"/>
        <v>140000</v>
      </c>
      <c r="H5360" s="70">
        <v>200</v>
      </c>
      <c r="I5360" s="22"/>
    </row>
    <row r="5361" spans="1:9" x14ac:dyDescent="0.25">
      <c r="A5361" s="70" t="s">
        <v>2377</v>
      </c>
      <c r="B5361" s="70" t="s">
        <v>2310</v>
      </c>
      <c r="C5361" s="70" t="s">
        <v>1506</v>
      </c>
      <c r="D5361" s="70" t="s">
        <v>9</v>
      </c>
      <c r="E5361" s="70" t="s">
        <v>10</v>
      </c>
      <c r="F5361" s="70">
        <v>120</v>
      </c>
      <c r="G5361" s="70">
        <f t="shared" si="102"/>
        <v>432000</v>
      </c>
      <c r="H5361" s="70">
        <v>3600</v>
      </c>
      <c r="I5361" s="22"/>
    </row>
    <row r="5362" spans="1:9" x14ac:dyDescent="0.25">
      <c r="A5362" s="70" t="s">
        <v>2377</v>
      </c>
      <c r="B5362" s="70" t="s">
        <v>2311</v>
      </c>
      <c r="C5362" s="70" t="s">
        <v>1823</v>
      </c>
      <c r="D5362" s="70" t="s">
        <v>9</v>
      </c>
      <c r="E5362" s="70" t="s">
        <v>10</v>
      </c>
      <c r="F5362" s="70">
        <v>700</v>
      </c>
      <c r="G5362" s="70">
        <f t="shared" si="102"/>
        <v>560000</v>
      </c>
      <c r="H5362" s="70">
        <v>800</v>
      </c>
      <c r="I5362" s="22"/>
    </row>
    <row r="5363" spans="1:9" ht="24" x14ac:dyDescent="0.25">
      <c r="A5363" s="70" t="s">
        <v>2377</v>
      </c>
      <c r="B5363" s="70" t="s">
        <v>2312</v>
      </c>
      <c r="C5363" s="70" t="s">
        <v>1629</v>
      </c>
      <c r="D5363" s="70" t="s">
        <v>9</v>
      </c>
      <c r="E5363" s="70" t="s">
        <v>10</v>
      </c>
      <c r="F5363" s="70">
        <v>5000</v>
      </c>
      <c r="G5363" s="70">
        <f t="shared" si="102"/>
        <v>75000</v>
      </c>
      <c r="H5363" s="70">
        <v>15</v>
      </c>
      <c r="I5363" s="22"/>
    </row>
    <row r="5364" spans="1:9" ht="24" x14ac:dyDescent="0.25">
      <c r="A5364" s="70" t="s">
        <v>2377</v>
      </c>
      <c r="B5364" s="70" t="s">
        <v>2313</v>
      </c>
      <c r="C5364" s="70" t="s">
        <v>2314</v>
      </c>
      <c r="D5364" s="70" t="s">
        <v>9</v>
      </c>
      <c r="E5364" s="70" t="s">
        <v>10</v>
      </c>
      <c r="F5364" s="70">
        <v>12000</v>
      </c>
      <c r="G5364" s="70">
        <f t="shared" si="102"/>
        <v>48000</v>
      </c>
      <c r="H5364" s="70">
        <v>4</v>
      </c>
      <c r="I5364" s="22"/>
    </row>
    <row r="5365" spans="1:9" ht="24" x14ac:dyDescent="0.25">
      <c r="A5365" s="70" t="s">
        <v>2377</v>
      </c>
      <c r="B5365" s="70" t="s">
        <v>2315</v>
      </c>
      <c r="C5365" s="70" t="s">
        <v>2314</v>
      </c>
      <c r="D5365" s="70" t="s">
        <v>9</v>
      </c>
      <c r="E5365" s="70" t="s">
        <v>10</v>
      </c>
      <c r="F5365" s="70">
        <v>6000</v>
      </c>
      <c r="G5365" s="70">
        <f t="shared" si="102"/>
        <v>36000</v>
      </c>
      <c r="H5365" s="70">
        <v>6</v>
      </c>
      <c r="I5365" s="22"/>
    </row>
    <row r="5366" spans="1:9" x14ac:dyDescent="0.25">
      <c r="A5366" s="70" t="s">
        <v>2377</v>
      </c>
      <c r="B5366" s="70" t="s">
        <v>2316</v>
      </c>
      <c r="C5366" s="70" t="s">
        <v>2317</v>
      </c>
      <c r="D5366" s="70" t="s">
        <v>9</v>
      </c>
      <c r="E5366" s="70" t="s">
        <v>854</v>
      </c>
      <c r="F5366" s="70">
        <v>33300</v>
      </c>
      <c r="G5366" s="70">
        <f t="shared" si="102"/>
        <v>34965</v>
      </c>
      <c r="H5366" s="70">
        <v>1.05</v>
      </c>
      <c r="I5366" s="22"/>
    </row>
    <row r="5367" spans="1:9" x14ac:dyDescent="0.25">
      <c r="A5367" s="70" t="s">
        <v>2377</v>
      </c>
      <c r="B5367" s="70" t="s">
        <v>2318</v>
      </c>
      <c r="C5367" s="70" t="s">
        <v>2319</v>
      </c>
      <c r="D5367" s="70" t="s">
        <v>9</v>
      </c>
      <c r="E5367" s="70" t="s">
        <v>10</v>
      </c>
      <c r="F5367" s="70">
        <v>15000</v>
      </c>
      <c r="G5367" s="70">
        <f t="shared" si="102"/>
        <v>150000</v>
      </c>
      <c r="H5367" s="70">
        <v>10</v>
      </c>
      <c r="I5367" s="22"/>
    </row>
    <row r="5368" spans="1:9" x14ac:dyDescent="0.25">
      <c r="A5368" s="70" t="s">
        <v>2377</v>
      </c>
      <c r="B5368" s="70" t="s">
        <v>2320</v>
      </c>
      <c r="C5368" s="70" t="s">
        <v>2321</v>
      </c>
      <c r="D5368" s="70" t="s">
        <v>9</v>
      </c>
      <c r="E5368" s="70" t="s">
        <v>10</v>
      </c>
      <c r="F5368" s="70">
        <v>125000</v>
      </c>
      <c r="G5368" s="70">
        <f t="shared" si="102"/>
        <v>250000</v>
      </c>
      <c r="H5368" s="70">
        <v>2</v>
      </c>
      <c r="I5368" s="22"/>
    </row>
    <row r="5369" spans="1:9" x14ac:dyDescent="0.25">
      <c r="A5369" s="70" t="s">
        <v>2377</v>
      </c>
      <c r="B5369" s="70" t="s">
        <v>2322</v>
      </c>
      <c r="C5369" s="70" t="s">
        <v>2323</v>
      </c>
      <c r="D5369" s="70" t="s">
        <v>9</v>
      </c>
      <c r="E5369" s="70" t="s">
        <v>10</v>
      </c>
      <c r="F5369" s="70">
        <v>62000</v>
      </c>
      <c r="G5369" s="70">
        <f t="shared" si="102"/>
        <v>62000</v>
      </c>
      <c r="H5369" s="70">
        <v>1</v>
      </c>
      <c r="I5369" s="22"/>
    </row>
    <row r="5370" spans="1:9" x14ac:dyDescent="0.25">
      <c r="A5370" s="70" t="s">
        <v>2377</v>
      </c>
      <c r="B5370" s="70" t="s">
        <v>2324</v>
      </c>
      <c r="C5370" s="70" t="s">
        <v>2325</v>
      </c>
      <c r="D5370" s="70" t="s">
        <v>9</v>
      </c>
      <c r="E5370" s="70" t="s">
        <v>14</v>
      </c>
      <c r="F5370" s="70">
        <v>550000</v>
      </c>
      <c r="G5370" s="70">
        <f t="shared" si="102"/>
        <v>550000</v>
      </c>
      <c r="H5370" s="70" t="s">
        <v>698</v>
      </c>
      <c r="I5370" s="22"/>
    </row>
    <row r="5371" spans="1:9" x14ac:dyDescent="0.25">
      <c r="A5371" s="70" t="s">
        <v>2377</v>
      </c>
      <c r="B5371" s="70" t="s">
        <v>2326</v>
      </c>
      <c r="C5371" s="70" t="s">
        <v>1507</v>
      </c>
      <c r="D5371" s="70" t="s">
        <v>9</v>
      </c>
      <c r="E5371" s="70" t="s">
        <v>10</v>
      </c>
      <c r="F5371" s="70">
        <v>1000</v>
      </c>
      <c r="G5371" s="70">
        <f t="shared" si="102"/>
        <v>100000</v>
      </c>
      <c r="H5371" s="70">
        <v>100</v>
      </c>
      <c r="I5371" s="22"/>
    </row>
    <row r="5372" spans="1:9" x14ac:dyDescent="0.25">
      <c r="A5372" s="70" t="s">
        <v>2377</v>
      </c>
      <c r="B5372" s="70" t="s">
        <v>2327</v>
      </c>
      <c r="C5372" s="70" t="s">
        <v>1508</v>
      </c>
      <c r="D5372" s="70" t="s">
        <v>9</v>
      </c>
      <c r="E5372" s="70" t="s">
        <v>10</v>
      </c>
      <c r="F5372" s="70">
        <v>2000</v>
      </c>
      <c r="G5372" s="70">
        <f t="shared" si="102"/>
        <v>24000</v>
      </c>
      <c r="H5372" s="70">
        <v>12</v>
      </c>
      <c r="I5372" s="22"/>
    </row>
    <row r="5373" spans="1:9" x14ac:dyDescent="0.25">
      <c r="A5373" s="70" t="s">
        <v>2377</v>
      </c>
      <c r="B5373" s="70" t="s">
        <v>2328</v>
      </c>
      <c r="C5373" s="70" t="s">
        <v>1511</v>
      </c>
      <c r="D5373" s="70" t="s">
        <v>9</v>
      </c>
      <c r="E5373" s="70" t="s">
        <v>10</v>
      </c>
      <c r="F5373" s="70">
        <v>400</v>
      </c>
      <c r="G5373" s="70">
        <f t="shared" si="102"/>
        <v>2400</v>
      </c>
      <c r="H5373" s="70">
        <v>6</v>
      </c>
      <c r="I5373" s="22"/>
    </row>
    <row r="5374" spans="1:9" x14ac:dyDescent="0.25">
      <c r="A5374" s="70" t="s">
        <v>2377</v>
      </c>
      <c r="B5374" s="70" t="s">
        <v>2329</v>
      </c>
      <c r="C5374" s="70" t="s">
        <v>1511</v>
      </c>
      <c r="D5374" s="70" t="s">
        <v>9</v>
      </c>
      <c r="E5374" s="70" t="s">
        <v>10</v>
      </c>
      <c r="F5374" s="70">
        <v>1000</v>
      </c>
      <c r="G5374" s="70">
        <f t="shared" si="102"/>
        <v>6000</v>
      </c>
      <c r="H5374" s="70">
        <v>6</v>
      </c>
      <c r="I5374" s="22"/>
    </row>
    <row r="5375" spans="1:9" x14ac:dyDescent="0.25">
      <c r="A5375" s="70" t="s">
        <v>2377</v>
      </c>
      <c r="B5375" s="70" t="s">
        <v>2330</v>
      </c>
      <c r="C5375" s="70" t="s">
        <v>641</v>
      </c>
      <c r="D5375" s="70" t="s">
        <v>9</v>
      </c>
      <c r="E5375" s="70" t="s">
        <v>10</v>
      </c>
      <c r="F5375" s="70">
        <v>150</v>
      </c>
      <c r="G5375" s="70">
        <f t="shared" si="102"/>
        <v>4500</v>
      </c>
      <c r="H5375" s="70">
        <v>30</v>
      </c>
      <c r="I5375" s="22"/>
    </row>
    <row r="5376" spans="1:9" x14ac:dyDescent="0.25">
      <c r="A5376" s="70" t="s">
        <v>2377</v>
      </c>
      <c r="B5376" s="70" t="s">
        <v>2331</v>
      </c>
      <c r="C5376" s="70" t="s">
        <v>583</v>
      </c>
      <c r="D5376" s="70" t="s">
        <v>9</v>
      </c>
      <c r="E5376" s="70" t="s">
        <v>10</v>
      </c>
      <c r="F5376" s="70">
        <v>500</v>
      </c>
      <c r="G5376" s="70">
        <f t="shared" si="102"/>
        <v>15000</v>
      </c>
      <c r="H5376" s="70">
        <v>30</v>
      </c>
      <c r="I5376" s="22"/>
    </row>
    <row r="5377" spans="1:9" x14ac:dyDescent="0.25">
      <c r="A5377" s="70" t="s">
        <v>2377</v>
      </c>
      <c r="B5377" s="70" t="s">
        <v>2332</v>
      </c>
      <c r="C5377" s="70" t="s">
        <v>2333</v>
      </c>
      <c r="D5377" s="70" t="s">
        <v>9</v>
      </c>
      <c r="E5377" s="70" t="s">
        <v>10</v>
      </c>
      <c r="F5377" s="70">
        <v>5000</v>
      </c>
      <c r="G5377" s="70">
        <f t="shared" si="102"/>
        <v>10000</v>
      </c>
      <c r="H5377" s="70">
        <v>2</v>
      </c>
      <c r="I5377" s="22"/>
    </row>
    <row r="5378" spans="1:9" x14ac:dyDescent="0.25">
      <c r="A5378" s="70" t="s">
        <v>2377</v>
      </c>
      <c r="B5378" s="70" t="s">
        <v>2334</v>
      </c>
      <c r="C5378" s="70" t="s">
        <v>611</v>
      </c>
      <c r="D5378" s="70" t="s">
        <v>9</v>
      </c>
      <c r="E5378" s="70" t="s">
        <v>10</v>
      </c>
      <c r="F5378" s="70">
        <v>10</v>
      </c>
      <c r="G5378" s="70">
        <f t="shared" si="102"/>
        <v>1500</v>
      </c>
      <c r="H5378" s="70">
        <v>150</v>
      </c>
      <c r="I5378" s="22"/>
    </row>
    <row r="5379" spans="1:9" x14ac:dyDescent="0.25">
      <c r="A5379" s="70" t="s">
        <v>2377</v>
      </c>
      <c r="B5379" s="70" t="s">
        <v>2335</v>
      </c>
      <c r="C5379" s="70" t="s">
        <v>611</v>
      </c>
      <c r="D5379" s="70" t="s">
        <v>9</v>
      </c>
      <c r="E5379" s="70" t="s">
        <v>10</v>
      </c>
      <c r="F5379" s="70">
        <v>15</v>
      </c>
      <c r="G5379" s="70">
        <f t="shared" si="102"/>
        <v>2250</v>
      </c>
      <c r="H5379" s="70">
        <v>150</v>
      </c>
      <c r="I5379" s="22"/>
    </row>
    <row r="5380" spans="1:9" x14ac:dyDescent="0.25">
      <c r="A5380" s="70" t="s">
        <v>2377</v>
      </c>
      <c r="B5380" s="70" t="s">
        <v>2336</v>
      </c>
      <c r="C5380" s="70" t="s">
        <v>605</v>
      </c>
      <c r="D5380" s="70" t="s">
        <v>9</v>
      </c>
      <c r="E5380" s="70" t="s">
        <v>10</v>
      </c>
      <c r="F5380" s="70">
        <v>100</v>
      </c>
      <c r="G5380" s="70">
        <f t="shared" si="102"/>
        <v>15000</v>
      </c>
      <c r="H5380" s="70">
        <v>150</v>
      </c>
      <c r="I5380" s="22"/>
    </row>
    <row r="5381" spans="1:9" x14ac:dyDescent="0.25">
      <c r="A5381" s="70" t="s">
        <v>2377</v>
      </c>
      <c r="B5381" s="70" t="s">
        <v>2337</v>
      </c>
      <c r="C5381" s="70" t="s">
        <v>567</v>
      </c>
      <c r="D5381" s="70" t="s">
        <v>9</v>
      </c>
      <c r="E5381" s="70" t="s">
        <v>10</v>
      </c>
      <c r="F5381" s="70">
        <v>150</v>
      </c>
      <c r="G5381" s="70">
        <f t="shared" si="102"/>
        <v>3000</v>
      </c>
      <c r="H5381" s="70">
        <v>20</v>
      </c>
      <c r="I5381" s="22"/>
    </row>
    <row r="5382" spans="1:9" x14ac:dyDescent="0.25">
      <c r="A5382" s="70" t="s">
        <v>2377</v>
      </c>
      <c r="B5382" s="70" t="s">
        <v>2338</v>
      </c>
      <c r="C5382" s="70" t="s">
        <v>2339</v>
      </c>
      <c r="D5382" s="70" t="s">
        <v>9</v>
      </c>
      <c r="E5382" s="70" t="s">
        <v>10</v>
      </c>
      <c r="F5382" s="70">
        <v>25000</v>
      </c>
      <c r="G5382" s="70">
        <f t="shared" si="102"/>
        <v>150000</v>
      </c>
      <c r="H5382" s="70">
        <v>6</v>
      </c>
      <c r="I5382" s="22"/>
    </row>
    <row r="5383" spans="1:9" x14ac:dyDescent="0.25">
      <c r="A5383" s="70" t="s">
        <v>2377</v>
      </c>
      <c r="B5383" s="70" t="s">
        <v>2340</v>
      </c>
      <c r="C5383" s="70" t="s">
        <v>419</v>
      </c>
      <c r="D5383" s="70" t="s">
        <v>9</v>
      </c>
      <c r="E5383" s="70" t="s">
        <v>10</v>
      </c>
      <c r="F5383" s="70">
        <v>400000</v>
      </c>
      <c r="G5383" s="70">
        <f t="shared" si="102"/>
        <v>1200000</v>
      </c>
      <c r="H5383" s="70">
        <v>3</v>
      </c>
      <c r="I5383" s="22"/>
    </row>
    <row r="5384" spans="1:9" x14ac:dyDescent="0.25">
      <c r="A5384" s="70" t="s">
        <v>2377</v>
      </c>
      <c r="B5384" s="70" t="s">
        <v>2341</v>
      </c>
      <c r="C5384" s="70" t="s">
        <v>1515</v>
      </c>
      <c r="D5384" s="70" t="s">
        <v>9</v>
      </c>
      <c r="E5384" s="70" t="s">
        <v>10</v>
      </c>
      <c r="F5384" s="70">
        <v>500</v>
      </c>
      <c r="G5384" s="70">
        <f t="shared" si="102"/>
        <v>75000</v>
      </c>
      <c r="H5384" s="70">
        <v>150</v>
      </c>
      <c r="I5384" s="22"/>
    </row>
    <row r="5385" spans="1:9" x14ac:dyDescent="0.25">
      <c r="A5385" s="70" t="s">
        <v>2377</v>
      </c>
      <c r="B5385" s="70" t="s">
        <v>2342</v>
      </c>
      <c r="C5385" s="70" t="s">
        <v>1517</v>
      </c>
      <c r="D5385" s="70" t="s">
        <v>9</v>
      </c>
      <c r="E5385" s="70" t="s">
        <v>10</v>
      </c>
      <c r="F5385" s="70">
        <v>900</v>
      </c>
      <c r="G5385" s="70">
        <f t="shared" si="102"/>
        <v>135000</v>
      </c>
      <c r="H5385" s="70">
        <v>150</v>
      </c>
      <c r="I5385" s="22"/>
    </row>
    <row r="5386" spans="1:9" x14ac:dyDescent="0.25">
      <c r="A5386" s="70" t="s">
        <v>2377</v>
      </c>
      <c r="B5386" s="70" t="s">
        <v>2343</v>
      </c>
      <c r="C5386" s="70" t="s">
        <v>1518</v>
      </c>
      <c r="D5386" s="70" t="s">
        <v>9</v>
      </c>
      <c r="E5386" s="70" t="s">
        <v>10</v>
      </c>
      <c r="F5386" s="70">
        <v>1500</v>
      </c>
      <c r="G5386" s="70">
        <f t="shared" si="102"/>
        <v>150000</v>
      </c>
      <c r="H5386" s="70">
        <v>100</v>
      </c>
      <c r="I5386" s="22"/>
    </row>
    <row r="5387" spans="1:9" ht="24" x14ac:dyDescent="0.25">
      <c r="A5387" s="70" t="s">
        <v>2377</v>
      </c>
      <c r="B5387" s="70" t="s">
        <v>2344</v>
      </c>
      <c r="C5387" s="70" t="s">
        <v>1521</v>
      </c>
      <c r="D5387" s="70" t="s">
        <v>9</v>
      </c>
      <c r="E5387" s="70" t="s">
        <v>543</v>
      </c>
      <c r="F5387" s="70">
        <v>400</v>
      </c>
      <c r="G5387" s="70">
        <f t="shared" si="102"/>
        <v>32000</v>
      </c>
      <c r="H5387" s="70">
        <v>80</v>
      </c>
      <c r="I5387" s="22"/>
    </row>
    <row r="5388" spans="1:9" x14ac:dyDescent="0.25">
      <c r="A5388" s="70" t="s">
        <v>2377</v>
      </c>
      <c r="B5388" s="70" t="s">
        <v>2345</v>
      </c>
      <c r="C5388" s="70" t="s">
        <v>1522</v>
      </c>
      <c r="D5388" s="70" t="s">
        <v>9</v>
      </c>
      <c r="E5388" s="70" t="s">
        <v>11</v>
      </c>
      <c r="F5388" s="70">
        <v>300</v>
      </c>
      <c r="G5388" s="70">
        <f t="shared" si="102"/>
        <v>120000</v>
      </c>
      <c r="H5388" s="70">
        <v>400</v>
      </c>
      <c r="I5388" s="22"/>
    </row>
    <row r="5389" spans="1:9" ht="24" x14ac:dyDescent="0.25">
      <c r="A5389" s="70" t="s">
        <v>2377</v>
      </c>
      <c r="B5389" s="70" t="s">
        <v>2346</v>
      </c>
      <c r="C5389" s="70" t="s">
        <v>1523</v>
      </c>
      <c r="D5389" s="70" t="s">
        <v>9</v>
      </c>
      <c r="E5389" s="70" t="s">
        <v>11</v>
      </c>
      <c r="F5389" s="70">
        <v>600</v>
      </c>
      <c r="G5389" s="70">
        <f t="shared" si="102"/>
        <v>86400</v>
      </c>
      <c r="H5389" s="70">
        <v>144</v>
      </c>
      <c r="I5389" s="22"/>
    </row>
    <row r="5390" spans="1:9" x14ac:dyDescent="0.25">
      <c r="A5390" s="70" t="s">
        <v>2377</v>
      </c>
      <c r="B5390" s="70" t="s">
        <v>2347</v>
      </c>
      <c r="C5390" s="70" t="s">
        <v>1525</v>
      </c>
      <c r="D5390" s="70" t="s">
        <v>9</v>
      </c>
      <c r="E5390" s="70" t="s">
        <v>10</v>
      </c>
      <c r="F5390" s="70">
        <v>500</v>
      </c>
      <c r="G5390" s="70">
        <f t="shared" si="102"/>
        <v>200000</v>
      </c>
      <c r="H5390" s="70">
        <v>400</v>
      </c>
      <c r="I5390" s="22"/>
    </row>
    <row r="5391" spans="1:9" x14ac:dyDescent="0.25">
      <c r="A5391" s="70" t="s">
        <v>2377</v>
      </c>
      <c r="B5391" s="70" t="s">
        <v>2348</v>
      </c>
      <c r="C5391" s="70" t="s">
        <v>840</v>
      </c>
      <c r="D5391" s="70" t="s">
        <v>9</v>
      </c>
      <c r="E5391" s="70" t="s">
        <v>10</v>
      </c>
      <c r="F5391" s="70">
        <v>800</v>
      </c>
      <c r="G5391" s="70">
        <f t="shared" si="102"/>
        <v>160000</v>
      </c>
      <c r="H5391" s="70">
        <v>200</v>
      </c>
      <c r="I5391" s="22"/>
    </row>
    <row r="5392" spans="1:9" ht="24" x14ac:dyDescent="0.25">
      <c r="A5392" s="70" t="s">
        <v>2377</v>
      </c>
      <c r="B5392" s="70" t="s">
        <v>2349</v>
      </c>
      <c r="C5392" s="70" t="s">
        <v>1526</v>
      </c>
      <c r="D5392" s="70" t="s">
        <v>9</v>
      </c>
      <c r="E5392" s="70" t="s">
        <v>10</v>
      </c>
      <c r="F5392" s="70">
        <v>1000</v>
      </c>
      <c r="G5392" s="70">
        <f t="shared" si="102"/>
        <v>6000</v>
      </c>
      <c r="H5392" s="70">
        <v>6</v>
      </c>
      <c r="I5392" s="22"/>
    </row>
    <row r="5393" spans="1:9" ht="24" x14ac:dyDescent="0.25">
      <c r="A5393" s="70" t="s">
        <v>2377</v>
      </c>
      <c r="B5393" s="70" t="s">
        <v>2350</v>
      </c>
      <c r="C5393" s="70" t="s">
        <v>842</v>
      </c>
      <c r="D5393" s="70" t="s">
        <v>9</v>
      </c>
      <c r="E5393" s="70" t="s">
        <v>10</v>
      </c>
      <c r="F5393" s="70">
        <v>1500</v>
      </c>
      <c r="G5393" s="70">
        <f t="shared" si="102"/>
        <v>18000</v>
      </c>
      <c r="H5393" s="70">
        <v>12</v>
      </c>
      <c r="I5393" s="22"/>
    </row>
    <row r="5394" spans="1:9" x14ac:dyDescent="0.25">
      <c r="A5394" s="70" t="s">
        <v>2377</v>
      </c>
      <c r="B5394" s="70" t="s">
        <v>2351</v>
      </c>
      <c r="C5394" s="70" t="s">
        <v>1527</v>
      </c>
      <c r="D5394" s="70" t="s">
        <v>9</v>
      </c>
      <c r="E5394" s="70" t="s">
        <v>10</v>
      </c>
      <c r="F5394" s="70">
        <v>8000</v>
      </c>
      <c r="G5394" s="70">
        <f t="shared" si="102"/>
        <v>16000</v>
      </c>
      <c r="H5394" s="70">
        <v>2</v>
      </c>
      <c r="I5394" s="22"/>
    </row>
    <row r="5395" spans="1:9" x14ac:dyDescent="0.25">
      <c r="A5395" s="70" t="s">
        <v>2377</v>
      </c>
      <c r="B5395" s="70" t="s">
        <v>2352</v>
      </c>
      <c r="C5395" s="70" t="s">
        <v>2353</v>
      </c>
      <c r="D5395" s="70" t="s">
        <v>9</v>
      </c>
      <c r="E5395" s="70" t="s">
        <v>10</v>
      </c>
      <c r="F5395" s="70">
        <v>2000</v>
      </c>
      <c r="G5395" s="70">
        <f t="shared" si="102"/>
        <v>6000</v>
      </c>
      <c r="H5395" s="70">
        <v>3</v>
      </c>
      <c r="I5395" s="22"/>
    </row>
    <row r="5396" spans="1:9" x14ac:dyDescent="0.25">
      <c r="A5396" s="70" t="s">
        <v>2377</v>
      </c>
      <c r="B5396" s="70" t="s">
        <v>2354</v>
      </c>
      <c r="C5396" s="70" t="s">
        <v>2355</v>
      </c>
      <c r="D5396" s="70" t="s">
        <v>9</v>
      </c>
      <c r="E5396" s="70" t="s">
        <v>855</v>
      </c>
      <c r="F5396" s="70">
        <v>1300</v>
      </c>
      <c r="G5396" s="70">
        <f t="shared" si="102"/>
        <v>6500</v>
      </c>
      <c r="H5396" s="70">
        <v>5</v>
      </c>
      <c r="I5396" s="22"/>
    </row>
    <row r="5397" spans="1:9" x14ac:dyDescent="0.25">
      <c r="A5397" s="70" t="s">
        <v>2377</v>
      </c>
      <c r="B5397" s="70" t="s">
        <v>2356</v>
      </c>
      <c r="C5397" s="70" t="s">
        <v>847</v>
      </c>
      <c r="D5397" s="70" t="s">
        <v>9</v>
      </c>
      <c r="E5397" s="70" t="s">
        <v>10</v>
      </c>
      <c r="F5397" s="70">
        <v>3000</v>
      </c>
      <c r="G5397" s="70">
        <f t="shared" si="102"/>
        <v>60000</v>
      </c>
      <c r="H5397" s="70">
        <v>20</v>
      </c>
      <c r="I5397" s="22"/>
    </row>
    <row r="5398" spans="1:9" x14ac:dyDescent="0.25">
      <c r="A5398" s="70" t="s">
        <v>2377</v>
      </c>
      <c r="B5398" s="70" t="s">
        <v>2357</v>
      </c>
      <c r="C5398" s="70" t="s">
        <v>847</v>
      </c>
      <c r="D5398" s="70" t="s">
        <v>9</v>
      </c>
      <c r="E5398" s="70" t="s">
        <v>10</v>
      </c>
      <c r="F5398" s="70">
        <v>2000</v>
      </c>
      <c r="G5398" s="70">
        <f t="shared" si="102"/>
        <v>30000</v>
      </c>
      <c r="H5398" s="70">
        <v>15</v>
      </c>
      <c r="I5398" s="22"/>
    </row>
    <row r="5399" spans="1:9" ht="24" x14ac:dyDescent="0.25">
      <c r="A5399" s="70" t="s">
        <v>2377</v>
      </c>
      <c r="B5399" s="70" t="s">
        <v>2358</v>
      </c>
      <c r="C5399" s="70" t="s">
        <v>1681</v>
      </c>
      <c r="D5399" s="70" t="s">
        <v>9</v>
      </c>
      <c r="E5399" s="70" t="s">
        <v>855</v>
      </c>
      <c r="F5399" s="70">
        <v>300</v>
      </c>
      <c r="G5399" s="70">
        <f t="shared" ref="G5399:G5416" si="103">F5399*H5399</f>
        <v>30000</v>
      </c>
      <c r="H5399" s="70">
        <v>100</v>
      </c>
      <c r="I5399" s="22"/>
    </row>
    <row r="5400" spans="1:9" x14ac:dyDescent="0.25">
      <c r="A5400" s="70" t="s">
        <v>2377</v>
      </c>
      <c r="B5400" s="70" t="s">
        <v>2359</v>
      </c>
      <c r="C5400" s="70" t="s">
        <v>849</v>
      </c>
      <c r="D5400" s="70" t="s">
        <v>9</v>
      </c>
      <c r="E5400" s="70" t="s">
        <v>10</v>
      </c>
      <c r="F5400" s="70">
        <v>5000</v>
      </c>
      <c r="G5400" s="70">
        <f t="shared" si="103"/>
        <v>25000</v>
      </c>
      <c r="H5400" s="70">
        <v>5</v>
      </c>
      <c r="I5400" s="22"/>
    </row>
    <row r="5401" spans="1:9" x14ac:dyDescent="0.25">
      <c r="A5401" s="70" t="s">
        <v>2377</v>
      </c>
      <c r="B5401" s="70" t="s">
        <v>2360</v>
      </c>
      <c r="C5401" s="70" t="s">
        <v>1532</v>
      </c>
      <c r="D5401" s="70" t="s">
        <v>9</v>
      </c>
      <c r="E5401" s="70" t="s">
        <v>10</v>
      </c>
      <c r="F5401" s="70">
        <v>40000</v>
      </c>
      <c r="G5401" s="70">
        <f t="shared" si="103"/>
        <v>40000</v>
      </c>
      <c r="H5401" s="70">
        <v>1</v>
      </c>
      <c r="I5401" s="22"/>
    </row>
    <row r="5402" spans="1:9" x14ac:dyDescent="0.25">
      <c r="A5402" s="70" t="s">
        <v>2377</v>
      </c>
      <c r="B5402" s="70" t="s">
        <v>2361</v>
      </c>
      <c r="C5402" s="70" t="s">
        <v>1534</v>
      </c>
      <c r="D5402" s="70" t="s">
        <v>9</v>
      </c>
      <c r="E5402" s="70" t="s">
        <v>10</v>
      </c>
      <c r="F5402" s="70">
        <v>20000</v>
      </c>
      <c r="G5402" s="70">
        <f t="shared" si="103"/>
        <v>20000</v>
      </c>
      <c r="H5402" s="70">
        <v>1</v>
      </c>
      <c r="I5402" s="22"/>
    </row>
    <row r="5403" spans="1:9" x14ac:dyDescent="0.25">
      <c r="A5403" s="70" t="s">
        <v>2377</v>
      </c>
      <c r="B5403" s="70" t="s">
        <v>2362</v>
      </c>
      <c r="C5403" s="70" t="s">
        <v>1536</v>
      </c>
      <c r="D5403" s="70" t="s">
        <v>9</v>
      </c>
      <c r="E5403" s="70" t="s">
        <v>10</v>
      </c>
      <c r="F5403" s="70">
        <v>4010</v>
      </c>
      <c r="G5403" s="70">
        <f t="shared" si="103"/>
        <v>40100</v>
      </c>
      <c r="H5403" s="70">
        <v>10</v>
      </c>
      <c r="I5403" s="22"/>
    </row>
    <row r="5404" spans="1:9" x14ac:dyDescent="0.25">
      <c r="A5404" s="70" t="s">
        <v>2377</v>
      </c>
      <c r="B5404" s="70" t="s">
        <v>2363</v>
      </c>
      <c r="C5404" s="70" t="s">
        <v>852</v>
      </c>
      <c r="D5404" s="70" t="s">
        <v>9</v>
      </c>
      <c r="E5404" s="70" t="s">
        <v>10</v>
      </c>
      <c r="F5404" s="70">
        <v>3000</v>
      </c>
      <c r="G5404" s="70">
        <f t="shared" si="103"/>
        <v>60000</v>
      </c>
      <c r="H5404" s="70">
        <v>20</v>
      </c>
      <c r="I5404" s="22"/>
    </row>
    <row r="5405" spans="1:9" x14ac:dyDescent="0.25">
      <c r="A5405" s="70" t="s">
        <v>2377</v>
      </c>
      <c r="B5405" s="70" t="s">
        <v>2364</v>
      </c>
      <c r="C5405" s="70" t="s">
        <v>1694</v>
      </c>
      <c r="D5405" s="70" t="s">
        <v>9</v>
      </c>
      <c r="E5405" s="70" t="s">
        <v>853</v>
      </c>
      <c r="F5405" s="70">
        <v>500</v>
      </c>
      <c r="G5405" s="70">
        <f t="shared" si="103"/>
        <v>200000</v>
      </c>
      <c r="H5405" s="70">
        <v>400</v>
      </c>
      <c r="I5405" s="22"/>
    </row>
    <row r="5406" spans="1:9" x14ac:dyDescent="0.25">
      <c r="A5406" s="70" t="s">
        <v>2377</v>
      </c>
      <c r="B5406" s="70" t="s">
        <v>2365</v>
      </c>
      <c r="C5406" s="70" t="s">
        <v>549</v>
      </c>
      <c r="D5406" s="70" t="s">
        <v>9</v>
      </c>
      <c r="E5406" s="70" t="s">
        <v>10</v>
      </c>
      <c r="F5406" s="70">
        <v>200</v>
      </c>
      <c r="G5406" s="70">
        <f t="shared" si="103"/>
        <v>6000</v>
      </c>
      <c r="H5406" s="70">
        <v>30</v>
      </c>
      <c r="I5406" s="22"/>
    </row>
    <row r="5407" spans="1:9" x14ac:dyDescent="0.25">
      <c r="A5407" s="70" t="s">
        <v>2377</v>
      </c>
      <c r="B5407" s="70" t="s">
        <v>2366</v>
      </c>
      <c r="C5407" s="70" t="s">
        <v>2367</v>
      </c>
      <c r="D5407" s="70" t="s">
        <v>9</v>
      </c>
      <c r="E5407" s="70" t="s">
        <v>543</v>
      </c>
      <c r="F5407" s="70">
        <v>100</v>
      </c>
      <c r="G5407" s="70">
        <f t="shared" si="103"/>
        <v>30000</v>
      </c>
      <c r="H5407" s="70">
        <v>300</v>
      </c>
      <c r="I5407" s="22"/>
    </row>
    <row r="5408" spans="1:9" x14ac:dyDescent="0.25">
      <c r="A5408" s="70" t="s">
        <v>2377</v>
      </c>
      <c r="B5408" s="70" t="s">
        <v>2368</v>
      </c>
      <c r="C5408" s="70" t="s">
        <v>555</v>
      </c>
      <c r="D5408" s="70" t="s">
        <v>9</v>
      </c>
      <c r="E5408" s="70" t="s">
        <v>10</v>
      </c>
      <c r="F5408" s="70">
        <v>120</v>
      </c>
      <c r="G5408" s="70">
        <f t="shared" si="103"/>
        <v>12000</v>
      </c>
      <c r="H5408" s="70">
        <v>100</v>
      </c>
      <c r="I5408" s="22"/>
    </row>
    <row r="5409" spans="1:9" x14ac:dyDescent="0.25">
      <c r="A5409" s="70" t="s">
        <v>2377</v>
      </c>
      <c r="B5409" s="70" t="s">
        <v>2369</v>
      </c>
      <c r="C5409" s="70" t="s">
        <v>592</v>
      </c>
      <c r="D5409" s="70" t="s">
        <v>9</v>
      </c>
      <c r="E5409" s="70" t="s">
        <v>10</v>
      </c>
      <c r="F5409" s="70">
        <v>10000</v>
      </c>
      <c r="G5409" s="70">
        <f t="shared" si="103"/>
        <v>200000</v>
      </c>
      <c r="H5409" s="70">
        <v>20</v>
      </c>
      <c r="I5409" s="22"/>
    </row>
    <row r="5410" spans="1:9" x14ac:dyDescent="0.25">
      <c r="A5410" s="70" t="s">
        <v>2377</v>
      </c>
      <c r="B5410" s="70" t="s">
        <v>2370</v>
      </c>
      <c r="C5410" s="70" t="s">
        <v>607</v>
      </c>
      <c r="D5410" s="70" t="s">
        <v>9</v>
      </c>
      <c r="E5410" s="70" t="s">
        <v>10</v>
      </c>
      <c r="F5410" s="70">
        <v>80</v>
      </c>
      <c r="G5410" s="70">
        <f t="shared" si="103"/>
        <v>8000</v>
      </c>
      <c r="H5410" s="70">
        <v>100</v>
      </c>
      <c r="I5410" s="22"/>
    </row>
    <row r="5411" spans="1:9" x14ac:dyDescent="0.25">
      <c r="A5411" s="70" t="s">
        <v>2377</v>
      </c>
      <c r="B5411" s="70" t="s">
        <v>2371</v>
      </c>
      <c r="C5411" s="70" t="s">
        <v>633</v>
      </c>
      <c r="D5411" s="70" t="s">
        <v>9</v>
      </c>
      <c r="E5411" s="70" t="s">
        <v>10</v>
      </c>
      <c r="F5411" s="70">
        <v>80</v>
      </c>
      <c r="G5411" s="70">
        <f t="shared" si="103"/>
        <v>64000</v>
      </c>
      <c r="H5411" s="70">
        <v>800</v>
      </c>
      <c r="I5411" s="22"/>
    </row>
    <row r="5412" spans="1:9" x14ac:dyDescent="0.25">
      <c r="A5412" s="70" t="s">
        <v>2377</v>
      </c>
      <c r="B5412" s="70" t="s">
        <v>2372</v>
      </c>
      <c r="C5412" s="70" t="s">
        <v>636</v>
      </c>
      <c r="D5412" s="70" t="s">
        <v>9</v>
      </c>
      <c r="E5412" s="70" t="s">
        <v>10</v>
      </c>
      <c r="F5412" s="70">
        <v>40</v>
      </c>
      <c r="G5412" s="70">
        <f t="shared" si="103"/>
        <v>6000</v>
      </c>
      <c r="H5412" s="70">
        <v>150</v>
      </c>
      <c r="I5412" s="22"/>
    </row>
    <row r="5413" spans="1:9" x14ac:dyDescent="0.25">
      <c r="A5413" s="70" t="s">
        <v>2377</v>
      </c>
      <c r="B5413" s="70" t="s">
        <v>2373</v>
      </c>
      <c r="C5413" s="70" t="s">
        <v>645</v>
      </c>
      <c r="D5413" s="70" t="s">
        <v>9</v>
      </c>
      <c r="E5413" s="70" t="s">
        <v>10</v>
      </c>
      <c r="F5413" s="70">
        <v>120</v>
      </c>
      <c r="G5413" s="70">
        <f t="shared" si="103"/>
        <v>12000</v>
      </c>
      <c r="H5413" s="70">
        <v>100</v>
      </c>
      <c r="I5413" s="22"/>
    </row>
    <row r="5414" spans="1:9" x14ac:dyDescent="0.25">
      <c r="A5414" s="70" t="s">
        <v>2377</v>
      </c>
      <c r="B5414" s="70" t="s">
        <v>2374</v>
      </c>
      <c r="C5414" s="70" t="s">
        <v>643</v>
      </c>
      <c r="D5414" s="70" t="s">
        <v>9</v>
      </c>
      <c r="E5414" s="70" t="s">
        <v>10</v>
      </c>
      <c r="F5414" s="70">
        <v>200</v>
      </c>
      <c r="G5414" s="70">
        <f t="shared" si="103"/>
        <v>30000</v>
      </c>
      <c r="H5414" s="70">
        <v>150</v>
      </c>
      <c r="I5414" s="22"/>
    </row>
    <row r="5415" spans="1:9" ht="24" x14ac:dyDescent="0.25">
      <c r="A5415" s="70" t="s">
        <v>2377</v>
      </c>
      <c r="B5415" s="70" t="s">
        <v>2375</v>
      </c>
      <c r="C5415" s="70" t="s">
        <v>547</v>
      </c>
      <c r="D5415" s="70" t="s">
        <v>9</v>
      </c>
      <c r="E5415" s="70" t="s">
        <v>542</v>
      </c>
      <c r="F5415" s="70">
        <v>200</v>
      </c>
      <c r="G5415" s="70">
        <f t="shared" si="103"/>
        <v>10000</v>
      </c>
      <c r="H5415" s="70">
        <v>50</v>
      </c>
      <c r="I5415" s="22"/>
    </row>
    <row r="5416" spans="1:9" ht="24" x14ac:dyDescent="0.25">
      <c r="A5416" s="70" t="s">
        <v>2377</v>
      </c>
      <c r="B5416" s="70" t="s">
        <v>2376</v>
      </c>
      <c r="C5416" s="70" t="s">
        <v>589</v>
      </c>
      <c r="D5416" s="70" t="s">
        <v>9</v>
      </c>
      <c r="E5416" s="70" t="s">
        <v>10</v>
      </c>
      <c r="F5416" s="70">
        <v>9</v>
      </c>
      <c r="G5416" s="70">
        <f t="shared" si="103"/>
        <v>72000</v>
      </c>
      <c r="H5416" s="70">
        <v>8000</v>
      </c>
      <c r="I5416" s="22"/>
    </row>
    <row r="5417" spans="1:9" x14ac:dyDescent="0.25">
      <c r="A5417" s="70">
        <v>5129</v>
      </c>
      <c r="B5417" s="70" t="s">
        <v>5332</v>
      </c>
      <c r="C5417" s="70" t="s">
        <v>3237</v>
      </c>
      <c r="D5417" s="70" t="s">
        <v>9</v>
      </c>
      <c r="E5417" s="70" t="s">
        <v>10</v>
      </c>
      <c r="F5417" s="70">
        <v>250</v>
      </c>
      <c r="G5417" s="70">
        <f>F5417*H5417</f>
        <v>3600000</v>
      </c>
      <c r="H5417" s="70">
        <v>14400</v>
      </c>
      <c r="I5417" s="22"/>
    </row>
    <row r="5418" spans="1:9" x14ac:dyDescent="0.25">
      <c r="A5418" s="70">
        <v>5122</v>
      </c>
      <c r="B5418" s="70" t="s">
        <v>5333</v>
      </c>
      <c r="C5418" s="70" t="s">
        <v>5334</v>
      </c>
      <c r="D5418" s="70" t="s">
        <v>9</v>
      </c>
      <c r="E5418" s="70" t="s">
        <v>855</v>
      </c>
      <c r="F5418" s="70">
        <v>1008</v>
      </c>
      <c r="G5418" s="70">
        <f>F5418*H5418</f>
        <v>8749440</v>
      </c>
      <c r="H5418" s="70">
        <v>8680</v>
      </c>
      <c r="I5418" s="22"/>
    </row>
    <row r="5419" spans="1:9" x14ac:dyDescent="0.25">
      <c r="A5419" s="70">
        <v>5122</v>
      </c>
      <c r="B5419" s="70" t="s">
        <v>6073</v>
      </c>
      <c r="C5419" s="70" t="s">
        <v>5334</v>
      </c>
      <c r="D5419" s="70" t="s">
        <v>9</v>
      </c>
      <c r="E5419" s="70" t="s">
        <v>855</v>
      </c>
      <c r="F5419" s="70">
        <v>19443</v>
      </c>
      <c r="G5419" s="70">
        <f>F5419*H5419</f>
        <v>8749350</v>
      </c>
      <c r="H5419" s="70">
        <v>450</v>
      </c>
      <c r="I5419" s="22"/>
    </row>
    <row r="5420" spans="1:9" ht="15" customHeight="1" x14ac:dyDescent="0.25">
      <c r="A5420" s="156" t="s">
        <v>12</v>
      </c>
      <c r="B5420" s="157"/>
      <c r="C5420" s="157"/>
      <c r="D5420" s="157"/>
      <c r="E5420" s="157"/>
      <c r="F5420" s="157"/>
      <c r="G5420" s="157"/>
      <c r="H5420" s="158"/>
      <c r="I5420" s="22"/>
    </row>
    <row r="5421" spans="1:9" x14ac:dyDescent="0.25">
      <c r="A5421" s="11">
        <v>4241</v>
      </c>
      <c r="B5421" s="11" t="s">
        <v>4675</v>
      </c>
      <c r="C5421" s="11" t="s">
        <v>1671</v>
      </c>
      <c r="D5421" s="11" t="s">
        <v>9</v>
      </c>
      <c r="E5421" s="11" t="s">
        <v>14</v>
      </c>
      <c r="F5421" s="11">
        <v>2000000</v>
      </c>
      <c r="G5421" s="11">
        <v>2000000</v>
      </c>
      <c r="H5421" s="11">
        <v>1</v>
      </c>
      <c r="I5421" s="22"/>
    </row>
    <row r="5422" spans="1:9" x14ac:dyDescent="0.25">
      <c r="A5422" s="11">
        <v>4264</v>
      </c>
      <c r="B5422" s="11" t="s">
        <v>3748</v>
      </c>
      <c r="C5422" s="11" t="s">
        <v>3749</v>
      </c>
      <c r="D5422" s="11" t="s">
        <v>9</v>
      </c>
      <c r="E5422" s="11" t="s">
        <v>14</v>
      </c>
      <c r="F5422" s="11">
        <v>0</v>
      </c>
      <c r="G5422" s="11">
        <v>0</v>
      </c>
      <c r="H5422" s="11">
        <v>1</v>
      </c>
      <c r="I5422" s="22"/>
    </row>
    <row r="5423" spans="1:9" x14ac:dyDescent="0.25">
      <c r="A5423" s="11">
        <v>4264</v>
      </c>
      <c r="B5423" s="11" t="s">
        <v>3750</v>
      </c>
      <c r="C5423" s="11" t="s">
        <v>3749</v>
      </c>
      <c r="D5423" s="11" t="s">
        <v>9</v>
      </c>
      <c r="E5423" s="11" t="s">
        <v>14</v>
      </c>
      <c r="F5423" s="11">
        <v>0</v>
      </c>
      <c r="G5423" s="11">
        <v>0</v>
      </c>
      <c r="H5423" s="11">
        <v>1</v>
      </c>
      <c r="I5423" s="22"/>
    </row>
    <row r="5424" spans="1:9" ht="27" x14ac:dyDescent="0.25">
      <c r="A5424" s="11">
        <v>4264</v>
      </c>
      <c r="B5424" s="11" t="s">
        <v>3751</v>
      </c>
      <c r="C5424" s="11" t="s">
        <v>532</v>
      </c>
      <c r="D5424" s="11" t="s">
        <v>9</v>
      </c>
      <c r="E5424" s="11" t="s">
        <v>14</v>
      </c>
      <c r="F5424" s="11">
        <v>0</v>
      </c>
      <c r="G5424" s="11">
        <v>0</v>
      </c>
      <c r="H5424" s="11">
        <v>1</v>
      </c>
      <c r="I5424" s="22"/>
    </row>
    <row r="5425" spans="1:9" ht="27" x14ac:dyDescent="0.25">
      <c r="A5425" s="11">
        <v>4241</v>
      </c>
      <c r="B5425" s="11" t="s">
        <v>3747</v>
      </c>
      <c r="C5425" s="11" t="s">
        <v>392</v>
      </c>
      <c r="D5425" s="11" t="s">
        <v>381</v>
      </c>
      <c r="E5425" s="11" t="s">
        <v>14</v>
      </c>
      <c r="F5425" s="11">
        <v>84900</v>
      </c>
      <c r="G5425" s="11">
        <v>84900</v>
      </c>
      <c r="H5425" s="11">
        <v>1</v>
      </c>
      <c r="I5425" s="22"/>
    </row>
    <row r="5426" spans="1:9" ht="27" x14ac:dyDescent="0.25">
      <c r="A5426" s="11">
        <v>4239</v>
      </c>
      <c r="B5426" s="11" t="s">
        <v>2443</v>
      </c>
      <c r="C5426" s="11" t="s">
        <v>696</v>
      </c>
      <c r="D5426" s="11" t="s">
        <v>9</v>
      </c>
      <c r="E5426" s="11" t="s">
        <v>14</v>
      </c>
      <c r="F5426" s="11">
        <v>2000000</v>
      </c>
      <c r="G5426" s="11">
        <v>2000000</v>
      </c>
      <c r="H5426" s="11">
        <v>1</v>
      </c>
      <c r="I5426" s="22"/>
    </row>
    <row r="5427" spans="1:9" ht="27" x14ac:dyDescent="0.25">
      <c r="A5427" s="11">
        <v>4239</v>
      </c>
      <c r="B5427" s="11" t="s">
        <v>2444</v>
      </c>
      <c r="C5427" s="11" t="s">
        <v>532</v>
      </c>
      <c r="D5427" s="11" t="s">
        <v>9</v>
      </c>
      <c r="E5427" s="11" t="s">
        <v>14</v>
      </c>
      <c r="F5427" s="11">
        <v>140000</v>
      </c>
      <c r="G5427" s="11">
        <v>140000</v>
      </c>
      <c r="H5427" s="11">
        <v>1</v>
      </c>
      <c r="I5427" s="22"/>
    </row>
    <row r="5428" spans="1:9" ht="27" x14ac:dyDescent="0.25">
      <c r="A5428" s="11">
        <v>4241</v>
      </c>
      <c r="B5428" s="11" t="s">
        <v>1973</v>
      </c>
      <c r="C5428" s="11" t="s">
        <v>392</v>
      </c>
      <c r="D5428" s="11" t="s">
        <v>381</v>
      </c>
      <c r="E5428" s="11" t="s">
        <v>14</v>
      </c>
      <c r="F5428" s="11">
        <v>96000</v>
      </c>
      <c r="G5428" s="11">
        <v>96000</v>
      </c>
      <c r="H5428" s="11">
        <v>1</v>
      </c>
      <c r="I5428" s="22"/>
    </row>
    <row r="5429" spans="1:9" ht="27" x14ac:dyDescent="0.25">
      <c r="A5429" s="11" t="s">
        <v>888</v>
      </c>
      <c r="B5429" s="11" t="s">
        <v>1309</v>
      </c>
      <c r="C5429" s="11" t="s">
        <v>883</v>
      </c>
      <c r="D5429" s="11" t="s">
        <v>381</v>
      </c>
      <c r="E5429" s="11" t="s">
        <v>14</v>
      </c>
      <c r="F5429" s="11">
        <v>624000</v>
      </c>
      <c r="G5429" s="11">
        <v>624000</v>
      </c>
      <c r="H5429" s="11">
        <v>1</v>
      </c>
      <c r="I5429" s="22"/>
    </row>
    <row r="5430" spans="1:9" ht="40.5" x14ac:dyDescent="0.25">
      <c r="A5430" s="11" t="s">
        <v>701</v>
      </c>
      <c r="B5430" s="11" t="s">
        <v>1310</v>
      </c>
      <c r="C5430" s="11" t="s">
        <v>399</v>
      </c>
      <c r="D5430" s="11" t="s">
        <v>381</v>
      </c>
      <c r="E5430" s="11" t="s">
        <v>14</v>
      </c>
      <c r="F5430" s="11">
        <v>0</v>
      </c>
      <c r="G5430" s="11">
        <v>0</v>
      </c>
      <c r="H5430" s="11">
        <v>1</v>
      </c>
      <c r="I5430" s="22"/>
    </row>
    <row r="5431" spans="1:9" ht="27" x14ac:dyDescent="0.25">
      <c r="A5431" s="11" t="s">
        <v>700</v>
      </c>
      <c r="B5431" s="11" t="s">
        <v>2273</v>
      </c>
      <c r="C5431" s="11" t="s">
        <v>396</v>
      </c>
      <c r="D5431" s="11" t="s">
        <v>381</v>
      </c>
      <c r="E5431" s="11" t="s">
        <v>14</v>
      </c>
      <c r="F5431" s="11">
        <v>650000</v>
      </c>
      <c r="G5431" s="11">
        <v>650000</v>
      </c>
      <c r="H5431" s="11" t="s">
        <v>698</v>
      </c>
      <c r="I5431" s="22"/>
    </row>
    <row r="5432" spans="1:9" ht="27" x14ac:dyDescent="0.25">
      <c r="A5432" s="38" t="s">
        <v>700</v>
      </c>
      <c r="B5432" s="38" t="s">
        <v>684</v>
      </c>
      <c r="C5432" s="38" t="s">
        <v>396</v>
      </c>
      <c r="D5432" s="38" t="s">
        <v>381</v>
      </c>
      <c r="E5432" s="38" t="s">
        <v>14</v>
      </c>
      <c r="F5432" s="38">
        <v>650000</v>
      </c>
      <c r="G5432" s="38">
        <v>650000</v>
      </c>
      <c r="H5432" s="38" t="s">
        <v>698</v>
      </c>
      <c r="I5432" s="22"/>
    </row>
    <row r="5433" spans="1:9" ht="27" x14ac:dyDescent="0.25">
      <c r="A5433" s="38" t="s">
        <v>700</v>
      </c>
      <c r="B5433" s="38" t="s">
        <v>685</v>
      </c>
      <c r="C5433" s="38" t="s">
        <v>396</v>
      </c>
      <c r="D5433" s="38" t="s">
        <v>381</v>
      </c>
      <c r="E5433" s="38" t="s">
        <v>14</v>
      </c>
      <c r="F5433" s="38">
        <v>1000000</v>
      </c>
      <c r="G5433" s="38">
        <v>1000000</v>
      </c>
      <c r="H5433" s="38" t="s">
        <v>698</v>
      </c>
      <c r="I5433" s="22"/>
    </row>
    <row r="5434" spans="1:9" ht="40.5" x14ac:dyDescent="0.25">
      <c r="A5434" s="38" t="s">
        <v>700</v>
      </c>
      <c r="B5434" s="38" t="s">
        <v>686</v>
      </c>
      <c r="C5434" s="38" t="s">
        <v>522</v>
      </c>
      <c r="D5434" s="38" t="s">
        <v>381</v>
      </c>
      <c r="E5434" s="38" t="s">
        <v>14</v>
      </c>
      <c r="F5434" s="38">
        <v>600000</v>
      </c>
      <c r="G5434" s="38">
        <v>600000</v>
      </c>
      <c r="H5434" s="38" t="s">
        <v>698</v>
      </c>
      <c r="I5434" s="22"/>
    </row>
    <row r="5435" spans="1:9" ht="40.5" x14ac:dyDescent="0.25">
      <c r="A5435" s="38" t="s">
        <v>700</v>
      </c>
      <c r="B5435" s="38" t="s">
        <v>687</v>
      </c>
      <c r="C5435" s="38" t="s">
        <v>525</v>
      </c>
      <c r="D5435" s="38" t="s">
        <v>381</v>
      </c>
      <c r="E5435" s="38" t="s">
        <v>14</v>
      </c>
      <c r="F5435" s="38">
        <v>1900000</v>
      </c>
      <c r="G5435" s="38">
        <v>1900000</v>
      </c>
      <c r="H5435" s="38" t="s">
        <v>698</v>
      </c>
      <c r="I5435" s="22"/>
    </row>
    <row r="5436" spans="1:9" ht="54" x14ac:dyDescent="0.25">
      <c r="A5436" s="38" t="s">
        <v>700</v>
      </c>
      <c r="B5436" s="38" t="s">
        <v>688</v>
      </c>
      <c r="C5436" s="38" t="s">
        <v>689</v>
      </c>
      <c r="D5436" s="38" t="s">
        <v>381</v>
      </c>
      <c r="E5436" s="38" t="s">
        <v>14</v>
      </c>
      <c r="F5436" s="38">
        <v>500000</v>
      </c>
      <c r="G5436" s="38">
        <v>500000</v>
      </c>
      <c r="H5436" s="38" t="s">
        <v>698</v>
      </c>
      <c r="I5436" s="22"/>
    </row>
    <row r="5437" spans="1:9" ht="27" x14ac:dyDescent="0.25">
      <c r="A5437" s="38" t="s">
        <v>701</v>
      </c>
      <c r="B5437" s="38" t="s">
        <v>690</v>
      </c>
      <c r="C5437" s="38" t="s">
        <v>691</v>
      </c>
      <c r="D5437" s="38" t="s">
        <v>381</v>
      </c>
      <c r="E5437" s="38" t="s">
        <v>14</v>
      </c>
      <c r="F5437" s="38">
        <v>1740000</v>
      </c>
      <c r="G5437" s="38">
        <v>1740000</v>
      </c>
      <c r="H5437" s="38" t="s">
        <v>698</v>
      </c>
      <c r="I5437" s="22"/>
    </row>
    <row r="5438" spans="1:9" ht="27" x14ac:dyDescent="0.25">
      <c r="A5438" s="38" t="s">
        <v>702</v>
      </c>
      <c r="B5438" s="38" t="s">
        <v>692</v>
      </c>
      <c r="C5438" s="38" t="s">
        <v>510</v>
      </c>
      <c r="D5438" s="38" t="s">
        <v>13</v>
      </c>
      <c r="E5438" s="38" t="s">
        <v>14</v>
      </c>
      <c r="F5438" s="38">
        <v>2500000</v>
      </c>
      <c r="G5438" s="38">
        <v>2500000</v>
      </c>
      <c r="H5438" s="38" t="s">
        <v>698</v>
      </c>
      <c r="I5438" s="22"/>
    </row>
    <row r="5439" spans="1:9" ht="27" x14ac:dyDescent="0.25">
      <c r="A5439" s="38">
        <v>4214</v>
      </c>
      <c r="B5439" s="38" t="s">
        <v>692</v>
      </c>
      <c r="C5439" s="38" t="s">
        <v>510</v>
      </c>
      <c r="D5439" s="38" t="s">
        <v>13</v>
      </c>
      <c r="E5439" s="38" t="s">
        <v>14</v>
      </c>
      <c r="F5439" s="38">
        <v>3000000</v>
      </c>
      <c r="G5439" s="38">
        <v>3000000</v>
      </c>
      <c r="H5439" s="38">
        <v>1</v>
      </c>
      <c r="I5439" s="22"/>
    </row>
    <row r="5440" spans="1:9" ht="27" x14ac:dyDescent="0.25">
      <c r="A5440" s="38" t="s">
        <v>702</v>
      </c>
      <c r="B5440" s="38" t="s">
        <v>693</v>
      </c>
      <c r="C5440" s="38" t="s">
        <v>491</v>
      </c>
      <c r="D5440" s="38" t="s">
        <v>9</v>
      </c>
      <c r="E5440" s="38" t="s">
        <v>14</v>
      </c>
      <c r="F5440" s="38">
        <v>3774360</v>
      </c>
      <c r="G5440" s="38">
        <v>3774360</v>
      </c>
      <c r="H5440" s="38" t="s">
        <v>698</v>
      </c>
      <c r="I5440" s="22"/>
    </row>
    <row r="5441" spans="1:9" ht="40.5" x14ac:dyDescent="0.25">
      <c r="A5441" s="38" t="s">
        <v>702</v>
      </c>
      <c r="B5441" s="38" t="s">
        <v>694</v>
      </c>
      <c r="C5441" s="38" t="s">
        <v>403</v>
      </c>
      <c r="D5441" s="38" t="s">
        <v>9</v>
      </c>
      <c r="E5441" s="38" t="s">
        <v>14</v>
      </c>
      <c r="F5441" s="38">
        <v>130680</v>
      </c>
      <c r="G5441" s="38">
        <v>130680</v>
      </c>
      <c r="H5441" s="38" t="s">
        <v>698</v>
      </c>
      <c r="I5441" s="22"/>
    </row>
    <row r="5442" spans="1:9" ht="40.5" x14ac:dyDescent="0.25">
      <c r="A5442" s="38" t="s">
        <v>701</v>
      </c>
      <c r="B5442" s="38" t="s">
        <v>695</v>
      </c>
      <c r="C5442" s="38" t="s">
        <v>399</v>
      </c>
      <c r="D5442" s="38" t="s">
        <v>13</v>
      </c>
      <c r="E5442" s="38" t="s">
        <v>14</v>
      </c>
      <c r="F5442" s="38">
        <v>0</v>
      </c>
      <c r="G5442" s="38">
        <v>0</v>
      </c>
      <c r="H5442" s="38" t="s">
        <v>698</v>
      </c>
      <c r="I5442" s="22"/>
    </row>
    <row r="5443" spans="1:9" ht="27" x14ac:dyDescent="0.25">
      <c r="A5443" s="38" t="s">
        <v>460</v>
      </c>
      <c r="B5443" s="38" t="s">
        <v>697</v>
      </c>
      <c r="C5443" s="38" t="s">
        <v>516</v>
      </c>
      <c r="D5443" s="38" t="s">
        <v>381</v>
      </c>
      <c r="E5443" s="38" t="s">
        <v>14</v>
      </c>
      <c r="F5443" s="38">
        <v>96000</v>
      </c>
      <c r="G5443" s="38">
        <v>96000</v>
      </c>
      <c r="H5443" s="38" t="s">
        <v>698</v>
      </c>
      <c r="I5443" s="22"/>
    </row>
    <row r="5444" spans="1:9" ht="40.5" x14ac:dyDescent="0.25">
      <c r="A5444" s="38">
        <v>4241</v>
      </c>
      <c r="B5444" s="38" t="s">
        <v>3089</v>
      </c>
      <c r="C5444" s="38" t="s">
        <v>399</v>
      </c>
      <c r="D5444" s="38" t="s">
        <v>13</v>
      </c>
      <c r="E5444" s="38" t="s">
        <v>14</v>
      </c>
      <c r="F5444" s="38">
        <v>89000</v>
      </c>
      <c r="G5444" s="38">
        <v>89000</v>
      </c>
      <c r="H5444" s="38">
        <v>1</v>
      </c>
      <c r="I5444" s="22"/>
    </row>
    <row r="5445" spans="1:9" ht="40.5" x14ac:dyDescent="0.25">
      <c r="A5445" s="38">
        <v>4222</v>
      </c>
      <c r="B5445" s="38" t="s">
        <v>5417</v>
      </c>
      <c r="C5445" s="38" t="s">
        <v>1950</v>
      </c>
      <c r="D5445" s="38" t="s">
        <v>13</v>
      </c>
      <c r="E5445" s="38" t="s">
        <v>14</v>
      </c>
      <c r="F5445" s="38">
        <v>200000</v>
      </c>
      <c r="G5445" s="38">
        <v>200000</v>
      </c>
      <c r="H5445" s="38">
        <v>1</v>
      </c>
      <c r="I5445" s="22"/>
    </row>
    <row r="5446" spans="1:9" ht="27" x14ac:dyDescent="0.25">
      <c r="A5446" s="38">
        <v>4234</v>
      </c>
      <c r="B5446" s="38" t="s">
        <v>3751</v>
      </c>
      <c r="C5446" s="38" t="s">
        <v>532</v>
      </c>
      <c r="D5446" s="38" t="s">
        <v>9</v>
      </c>
      <c r="E5446" s="38" t="s">
        <v>14</v>
      </c>
      <c r="F5446" s="38">
        <v>264000</v>
      </c>
      <c r="G5446" s="38">
        <v>264000</v>
      </c>
      <c r="H5446" s="38">
        <v>1</v>
      </c>
      <c r="I5446" s="22"/>
    </row>
    <row r="5447" spans="1:9" ht="27" x14ac:dyDescent="0.25">
      <c r="A5447" s="38">
        <v>4252</v>
      </c>
      <c r="B5447" s="38" t="s">
        <v>6206</v>
      </c>
      <c r="C5447" s="38" t="s">
        <v>1120</v>
      </c>
      <c r="D5447" s="38" t="s">
        <v>381</v>
      </c>
      <c r="E5447" s="38" t="s">
        <v>14</v>
      </c>
      <c r="F5447" s="38">
        <v>487356</v>
      </c>
      <c r="G5447" s="38">
        <v>487356</v>
      </c>
      <c r="H5447" s="38">
        <v>1</v>
      </c>
      <c r="I5447" s="22"/>
    </row>
    <row r="5448" spans="1:9" ht="40.5" x14ac:dyDescent="0.25">
      <c r="A5448" s="38">
        <v>4215</v>
      </c>
      <c r="B5448" s="38" t="s">
        <v>6357</v>
      </c>
      <c r="C5448" s="38" t="s">
        <v>1320</v>
      </c>
      <c r="D5448" s="38" t="s">
        <v>13</v>
      </c>
      <c r="E5448" s="38" t="s">
        <v>14</v>
      </c>
      <c r="F5448" s="38">
        <v>135000</v>
      </c>
      <c r="G5448" s="38">
        <v>135000</v>
      </c>
      <c r="H5448" s="38">
        <v>1</v>
      </c>
      <c r="I5448" s="22"/>
    </row>
    <row r="5449" spans="1:9" ht="27" x14ac:dyDescent="0.25">
      <c r="A5449" s="38">
        <v>4251</v>
      </c>
      <c r="B5449" s="38" t="s">
        <v>6907</v>
      </c>
      <c r="C5449" s="38" t="s">
        <v>454</v>
      </c>
      <c r="D5449" s="38" t="s">
        <v>1212</v>
      </c>
      <c r="E5449" s="38" t="s">
        <v>14</v>
      </c>
      <c r="F5449" s="38">
        <v>0</v>
      </c>
      <c r="G5449" s="38">
        <v>0</v>
      </c>
      <c r="H5449" s="38">
        <v>1</v>
      </c>
      <c r="I5449" s="22"/>
    </row>
    <row r="5450" spans="1:9" ht="27" x14ac:dyDescent="0.25">
      <c r="A5450" s="38">
        <v>4251</v>
      </c>
      <c r="B5450" s="38" t="s">
        <v>6908</v>
      </c>
      <c r="C5450" s="38" t="s">
        <v>1093</v>
      </c>
      <c r="D5450" s="38" t="s">
        <v>13</v>
      </c>
      <c r="E5450" s="38" t="s">
        <v>14</v>
      </c>
      <c r="F5450" s="38">
        <v>0</v>
      </c>
      <c r="G5450" s="38">
        <v>0</v>
      </c>
      <c r="H5450" s="38">
        <v>1</v>
      </c>
      <c r="I5450" s="22"/>
    </row>
    <row r="5451" spans="1:9" ht="27" x14ac:dyDescent="0.25">
      <c r="A5451" s="38">
        <v>4251</v>
      </c>
      <c r="B5451" s="38" t="s">
        <v>6911</v>
      </c>
      <c r="C5451" s="38" t="s">
        <v>454</v>
      </c>
      <c r="D5451" s="38" t="s">
        <v>1212</v>
      </c>
      <c r="E5451" s="38" t="s">
        <v>14</v>
      </c>
      <c r="F5451" s="38">
        <v>70540</v>
      </c>
      <c r="G5451" s="38">
        <v>70540</v>
      </c>
      <c r="H5451" s="38">
        <v>1</v>
      </c>
      <c r="I5451" s="22"/>
    </row>
    <row r="5452" spans="1:9" ht="15" customHeight="1" x14ac:dyDescent="0.25">
      <c r="A5452" s="138" t="s">
        <v>16</v>
      </c>
      <c r="B5452" s="139"/>
      <c r="C5452" s="139"/>
      <c r="D5452" s="139"/>
      <c r="E5452" s="139"/>
      <c r="F5452" s="139"/>
      <c r="G5452" s="139"/>
      <c r="H5452" s="140"/>
      <c r="I5452" s="22"/>
    </row>
    <row r="5453" spans="1:9" ht="27" x14ac:dyDescent="0.25">
      <c r="A5453" s="38">
        <v>4251</v>
      </c>
      <c r="B5453" s="38" t="s">
        <v>6909</v>
      </c>
      <c r="C5453" s="38" t="s">
        <v>20</v>
      </c>
      <c r="D5453" s="38" t="s">
        <v>381</v>
      </c>
      <c r="E5453" s="38" t="s">
        <v>14</v>
      </c>
      <c r="F5453" s="38">
        <v>0</v>
      </c>
      <c r="G5453" s="38">
        <v>0</v>
      </c>
      <c r="H5453" s="38">
        <v>1</v>
      </c>
      <c r="I5453" s="22"/>
    </row>
    <row r="5454" spans="1:9" ht="27" x14ac:dyDescent="0.25">
      <c r="A5454" s="38">
        <v>4251</v>
      </c>
      <c r="B5454" s="38" t="s">
        <v>6910</v>
      </c>
      <c r="C5454" s="38" t="s">
        <v>20</v>
      </c>
      <c r="D5454" s="38" t="s">
        <v>381</v>
      </c>
      <c r="E5454" s="38" t="s">
        <v>14</v>
      </c>
      <c r="F5454" s="38">
        <v>3527032.46</v>
      </c>
      <c r="G5454" s="38">
        <v>3527032.46</v>
      </c>
      <c r="H5454" s="38">
        <v>1</v>
      </c>
      <c r="I5454" s="22"/>
    </row>
    <row r="5455" spans="1:9" ht="15" customHeight="1" x14ac:dyDescent="0.25">
      <c r="A5455" s="168" t="s">
        <v>288</v>
      </c>
      <c r="B5455" s="169"/>
      <c r="C5455" s="169"/>
      <c r="D5455" s="169"/>
      <c r="E5455" s="169"/>
      <c r="F5455" s="169"/>
      <c r="G5455" s="169"/>
      <c r="H5455" s="170"/>
      <c r="I5455" s="22"/>
    </row>
    <row r="5456" spans="1:9" ht="15" customHeight="1" x14ac:dyDescent="0.25">
      <c r="A5456" s="138" t="s">
        <v>16</v>
      </c>
      <c r="B5456" s="139"/>
      <c r="C5456" s="139"/>
      <c r="D5456" s="139"/>
      <c r="E5456" s="139"/>
      <c r="F5456" s="139"/>
      <c r="G5456" s="139"/>
      <c r="H5456" s="140"/>
      <c r="I5456" s="22"/>
    </row>
    <row r="5457" spans="1:9" ht="24" x14ac:dyDescent="0.25">
      <c r="A5457" s="24">
        <v>4251</v>
      </c>
      <c r="B5457" s="24" t="s">
        <v>1974</v>
      </c>
      <c r="C5457" s="24" t="s">
        <v>464</v>
      </c>
      <c r="D5457" s="24" t="s">
        <v>15</v>
      </c>
      <c r="E5457" s="24" t="s">
        <v>14</v>
      </c>
      <c r="F5457" s="24">
        <v>9801406</v>
      </c>
      <c r="G5457" s="24">
        <v>9801406</v>
      </c>
      <c r="H5457" s="24">
        <v>1</v>
      </c>
      <c r="I5457" s="22"/>
    </row>
    <row r="5458" spans="1:9" ht="15" customHeight="1" x14ac:dyDescent="0.25">
      <c r="A5458" s="171" t="s">
        <v>12</v>
      </c>
      <c r="B5458" s="172"/>
      <c r="C5458" s="172"/>
      <c r="D5458" s="172"/>
      <c r="E5458" s="172"/>
      <c r="F5458" s="172"/>
      <c r="G5458" s="172"/>
      <c r="H5458" s="173"/>
      <c r="I5458" s="22"/>
    </row>
    <row r="5459" spans="1:9" ht="24" x14ac:dyDescent="0.25">
      <c r="A5459" s="24">
        <v>4251</v>
      </c>
      <c r="B5459" s="24" t="s">
        <v>1975</v>
      </c>
      <c r="C5459" s="24" t="s">
        <v>454</v>
      </c>
      <c r="D5459" s="24" t="s">
        <v>15</v>
      </c>
      <c r="E5459" s="24" t="s">
        <v>14</v>
      </c>
      <c r="F5459" s="24">
        <v>196.02799999999999</v>
      </c>
      <c r="G5459" s="24">
        <v>196.02799999999999</v>
      </c>
      <c r="H5459" s="24">
        <v>1</v>
      </c>
      <c r="I5459" s="22"/>
    </row>
    <row r="5460" spans="1:9" ht="15" customHeight="1" x14ac:dyDescent="0.25">
      <c r="A5460" s="162" t="s">
        <v>78</v>
      </c>
      <c r="B5460" s="163"/>
      <c r="C5460" s="163"/>
      <c r="D5460" s="163"/>
      <c r="E5460" s="163"/>
      <c r="F5460" s="163"/>
      <c r="G5460" s="163"/>
      <c r="H5460" s="164"/>
      <c r="I5460" s="22"/>
    </row>
    <row r="5461" spans="1:9" ht="15" customHeight="1" x14ac:dyDescent="0.25">
      <c r="A5461" s="138" t="s">
        <v>16</v>
      </c>
      <c r="B5461" s="139"/>
      <c r="C5461" s="139"/>
      <c r="D5461" s="139"/>
      <c r="E5461" s="139"/>
      <c r="F5461" s="139"/>
      <c r="G5461" s="139"/>
      <c r="H5461" s="140"/>
      <c r="I5461" s="22"/>
    </row>
    <row r="5462" spans="1:9" ht="31.5" customHeight="1" x14ac:dyDescent="0.25">
      <c r="A5462" s="24">
        <v>4251</v>
      </c>
      <c r="B5462" s="24" t="s">
        <v>1980</v>
      </c>
      <c r="C5462" s="24" t="s">
        <v>24</v>
      </c>
      <c r="D5462" s="24" t="s">
        <v>15</v>
      </c>
      <c r="E5462" s="24" t="s">
        <v>14</v>
      </c>
      <c r="F5462" s="24">
        <v>117873058</v>
      </c>
      <c r="G5462" s="24">
        <v>117873058</v>
      </c>
      <c r="H5462" s="24">
        <v>1</v>
      </c>
      <c r="I5462" s="22"/>
    </row>
    <row r="5463" spans="1:9" ht="15" customHeight="1" x14ac:dyDescent="0.25">
      <c r="A5463" s="171" t="s">
        <v>12</v>
      </c>
      <c r="B5463" s="172"/>
      <c r="C5463" s="172"/>
      <c r="D5463" s="172"/>
      <c r="E5463" s="172"/>
      <c r="F5463" s="172"/>
      <c r="G5463" s="172"/>
      <c r="H5463" s="173"/>
      <c r="I5463" s="22"/>
    </row>
    <row r="5464" spans="1:9" ht="24" x14ac:dyDescent="0.25">
      <c r="A5464" s="24">
        <v>4251</v>
      </c>
      <c r="B5464" s="24" t="s">
        <v>1981</v>
      </c>
      <c r="C5464" s="24" t="s">
        <v>454</v>
      </c>
      <c r="D5464" s="24" t="s">
        <v>15</v>
      </c>
      <c r="E5464" s="24" t="s">
        <v>14</v>
      </c>
      <c r="F5464" s="24">
        <v>2121715</v>
      </c>
      <c r="G5464" s="24">
        <v>2121715</v>
      </c>
      <c r="H5464" s="24">
        <v>1</v>
      </c>
      <c r="I5464" s="22"/>
    </row>
    <row r="5465" spans="1:9" ht="15" customHeight="1" x14ac:dyDescent="0.25">
      <c r="A5465" s="162" t="s">
        <v>157</v>
      </c>
      <c r="B5465" s="163"/>
      <c r="C5465" s="163"/>
      <c r="D5465" s="163"/>
      <c r="E5465" s="163"/>
      <c r="F5465" s="163"/>
      <c r="G5465" s="163"/>
      <c r="H5465" s="164"/>
      <c r="I5465" s="22"/>
    </row>
    <row r="5466" spans="1:9" ht="15" customHeight="1" x14ac:dyDescent="0.25">
      <c r="A5466" s="138" t="s">
        <v>12</v>
      </c>
      <c r="B5466" s="139"/>
      <c r="C5466" s="139"/>
      <c r="D5466" s="139"/>
      <c r="E5466" s="139"/>
      <c r="F5466" s="139"/>
      <c r="G5466" s="139"/>
      <c r="H5466" s="140"/>
      <c r="I5466" s="22"/>
    </row>
    <row r="5467" spans="1:9" x14ac:dyDescent="0.25">
      <c r="A5467" s="24"/>
      <c r="B5467" s="24"/>
      <c r="C5467" s="24"/>
      <c r="D5467" s="24"/>
      <c r="E5467" s="24"/>
      <c r="F5467" s="24"/>
      <c r="G5467" s="24"/>
      <c r="H5467" s="24"/>
      <c r="I5467" s="22"/>
    </row>
    <row r="5468" spans="1:9" ht="15" customHeight="1" x14ac:dyDescent="0.25">
      <c r="A5468" s="177" t="s">
        <v>155</v>
      </c>
      <c r="B5468" s="178"/>
      <c r="C5468" s="178"/>
      <c r="D5468" s="178"/>
      <c r="E5468" s="178"/>
      <c r="F5468" s="178"/>
      <c r="G5468" s="178"/>
      <c r="H5468" s="179"/>
      <c r="I5468" s="22"/>
    </row>
    <row r="5469" spans="1:9" ht="15" customHeight="1" x14ac:dyDescent="0.25">
      <c r="A5469" s="138" t="s">
        <v>12</v>
      </c>
      <c r="B5469" s="139"/>
      <c r="C5469" s="139"/>
      <c r="D5469" s="139"/>
      <c r="E5469" s="139"/>
      <c r="F5469" s="139"/>
      <c r="G5469" s="139"/>
      <c r="H5469" s="140"/>
      <c r="I5469" s="22"/>
    </row>
    <row r="5470" spans="1:9" ht="15" customHeight="1" x14ac:dyDescent="0.25">
      <c r="A5470" s="162" t="s">
        <v>4271</v>
      </c>
      <c r="B5470" s="163"/>
      <c r="C5470" s="163"/>
      <c r="D5470" s="163"/>
      <c r="E5470" s="163"/>
      <c r="F5470" s="163"/>
      <c r="G5470" s="163"/>
      <c r="H5470" s="164"/>
      <c r="I5470" s="22"/>
    </row>
    <row r="5471" spans="1:9" ht="15" customHeight="1" x14ac:dyDescent="0.25">
      <c r="A5471" s="138" t="s">
        <v>12</v>
      </c>
      <c r="B5471" s="139"/>
      <c r="C5471" s="139"/>
      <c r="D5471" s="139"/>
      <c r="E5471" s="139"/>
      <c r="F5471" s="139"/>
      <c r="G5471" s="139"/>
      <c r="H5471" s="140"/>
      <c r="I5471" s="22"/>
    </row>
    <row r="5472" spans="1:9" ht="36" x14ac:dyDescent="0.25">
      <c r="A5472" s="106">
        <v>4251</v>
      </c>
      <c r="B5472" s="106" t="s">
        <v>4272</v>
      </c>
      <c r="C5472" s="106" t="s">
        <v>422</v>
      </c>
      <c r="D5472" s="106" t="s">
        <v>381</v>
      </c>
      <c r="E5472" s="106" t="s">
        <v>14</v>
      </c>
      <c r="F5472" s="106">
        <v>2447959.56</v>
      </c>
      <c r="G5472" s="106">
        <v>2447959.56</v>
      </c>
      <c r="H5472" s="106">
        <v>1</v>
      </c>
      <c r="I5472" s="22"/>
    </row>
    <row r="5473" spans="1:9" ht="36" x14ac:dyDescent="0.25">
      <c r="A5473" s="106">
        <v>4251</v>
      </c>
      <c r="B5473" s="106" t="s">
        <v>4273</v>
      </c>
      <c r="C5473" s="106" t="s">
        <v>422</v>
      </c>
      <c r="D5473" s="106" t="s">
        <v>381</v>
      </c>
      <c r="E5473" s="106" t="s">
        <v>14</v>
      </c>
      <c r="F5473" s="106">
        <v>4395300</v>
      </c>
      <c r="G5473" s="106">
        <v>4395300</v>
      </c>
      <c r="H5473" s="106">
        <v>1</v>
      </c>
      <c r="I5473" s="22"/>
    </row>
    <row r="5474" spans="1:9" ht="24" x14ac:dyDescent="0.25">
      <c r="A5474" s="106">
        <v>4251</v>
      </c>
      <c r="B5474" s="106" t="s">
        <v>4274</v>
      </c>
      <c r="C5474" s="106" t="s">
        <v>454</v>
      </c>
      <c r="D5474" s="106" t="s">
        <v>1212</v>
      </c>
      <c r="E5474" s="106" t="s">
        <v>14</v>
      </c>
      <c r="F5474" s="106">
        <v>48960</v>
      </c>
      <c r="G5474" s="106">
        <v>48960</v>
      </c>
      <c r="H5474" s="106">
        <v>1</v>
      </c>
      <c r="I5474" s="22"/>
    </row>
    <row r="5475" spans="1:9" ht="24" x14ac:dyDescent="0.25">
      <c r="A5475" s="106">
        <v>4251</v>
      </c>
      <c r="B5475" s="106" t="s">
        <v>4275</v>
      </c>
      <c r="C5475" s="106" t="s">
        <v>454</v>
      </c>
      <c r="D5475" s="106" t="s">
        <v>1212</v>
      </c>
      <c r="E5475" s="106" t="s">
        <v>14</v>
      </c>
      <c r="F5475" s="106">
        <v>87906</v>
      </c>
      <c r="G5475" s="106">
        <v>87906</v>
      </c>
      <c r="H5475" s="106">
        <v>1</v>
      </c>
      <c r="I5475" s="22"/>
    </row>
    <row r="5476" spans="1:9" ht="15" customHeight="1" x14ac:dyDescent="0.25">
      <c r="A5476" s="162" t="s">
        <v>1976</v>
      </c>
      <c r="B5476" s="163"/>
      <c r="C5476" s="163"/>
      <c r="D5476" s="163"/>
      <c r="E5476" s="163"/>
      <c r="F5476" s="163"/>
      <c r="G5476" s="163"/>
      <c r="H5476" s="164"/>
      <c r="I5476" s="22"/>
    </row>
    <row r="5477" spans="1:9" ht="15" customHeight="1" x14ac:dyDescent="0.25">
      <c r="A5477" s="138" t="s">
        <v>16</v>
      </c>
      <c r="B5477" s="139"/>
      <c r="C5477" s="139"/>
      <c r="D5477" s="139"/>
      <c r="E5477" s="139"/>
      <c r="F5477" s="139"/>
      <c r="G5477" s="139"/>
      <c r="H5477" s="140"/>
      <c r="I5477" s="22"/>
    </row>
    <row r="5478" spans="1:9" ht="24" x14ac:dyDescent="0.25">
      <c r="A5478" s="24" t="s">
        <v>1978</v>
      </c>
      <c r="B5478" s="24" t="s">
        <v>1977</v>
      </c>
      <c r="C5478" s="24" t="s">
        <v>468</v>
      </c>
      <c r="D5478" s="24" t="s">
        <v>15</v>
      </c>
      <c r="E5478" s="24" t="s">
        <v>14</v>
      </c>
      <c r="F5478" s="24">
        <v>58812313</v>
      </c>
      <c r="G5478" s="24">
        <v>58812313</v>
      </c>
      <c r="H5478" s="24">
        <v>1</v>
      </c>
      <c r="I5478" s="22"/>
    </row>
    <row r="5479" spans="1:9" ht="15" customHeight="1" x14ac:dyDescent="0.25">
      <c r="A5479" s="138" t="s">
        <v>12</v>
      </c>
      <c r="B5479" s="139"/>
      <c r="C5479" s="139"/>
      <c r="D5479" s="139"/>
      <c r="E5479" s="139"/>
      <c r="F5479" s="139"/>
      <c r="G5479" s="139"/>
      <c r="H5479" s="140"/>
      <c r="I5479" s="22"/>
    </row>
    <row r="5480" spans="1:9" ht="24" x14ac:dyDescent="0.25">
      <c r="A5480" s="24" t="s">
        <v>1978</v>
      </c>
      <c r="B5480" s="24" t="s">
        <v>1979</v>
      </c>
      <c r="C5480" s="24" t="s">
        <v>454</v>
      </c>
      <c r="D5480" s="24" t="s">
        <v>15</v>
      </c>
      <c r="E5480" s="24" t="s">
        <v>14</v>
      </c>
      <c r="F5480" s="24">
        <v>1176246</v>
      </c>
      <c r="G5480" s="24">
        <v>1176246</v>
      </c>
      <c r="H5480" s="24">
        <v>1</v>
      </c>
      <c r="I5480" s="22"/>
    </row>
    <row r="5481" spans="1:9" ht="15" customHeight="1" x14ac:dyDescent="0.25">
      <c r="A5481" s="162" t="s">
        <v>185</v>
      </c>
      <c r="B5481" s="163"/>
      <c r="C5481" s="163"/>
      <c r="D5481" s="163"/>
      <c r="E5481" s="163"/>
      <c r="F5481" s="163"/>
      <c r="G5481" s="163"/>
      <c r="H5481" s="164"/>
      <c r="I5481" s="22"/>
    </row>
    <row r="5482" spans="1:9" x14ac:dyDescent="0.25">
      <c r="A5482" s="138" t="s">
        <v>8</v>
      </c>
      <c r="B5482" s="139"/>
      <c r="C5482" s="139"/>
      <c r="D5482" s="139"/>
      <c r="E5482" s="139"/>
      <c r="F5482" s="139"/>
      <c r="G5482" s="139"/>
      <c r="H5482" s="140"/>
      <c r="I5482" s="22"/>
    </row>
    <row r="5483" spans="1:9" x14ac:dyDescent="0.25">
      <c r="A5483" s="32">
        <v>4267</v>
      </c>
      <c r="B5483" s="32" t="s">
        <v>3165</v>
      </c>
      <c r="C5483" s="32" t="s">
        <v>957</v>
      </c>
      <c r="D5483" s="32" t="s">
        <v>381</v>
      </c>
      <c r="E5483" s="32" t="s">
        <v>10</v>
      </c>
      <c r="F5483" s="32">
        <v>16000</v>
      </c>
      <c r="G5483" s="32">
        <f>+F5483*H5483</f>
        <v>4000000</v>
      </c>
      <c r="H5483" s="32">
        <v>250</v>
      </c>
      <c r="I5483" s="22"/>
    </row>
    <row r="5484" spans="1:9" ht="28.5" customHeight="1" x14ac:dyDescent="0.25">
      <c r="A5484" s="32">
        <v>4269</v>
      </c>
      <c r="B5484" s="32" t="s">
        <v>3100</v>
      </c>
      <c r="C5484" s="32" t="s">
        <v>1328</v>
      </c>
      <c r="D5484" s="32" t="s">
        <v>248</v>
      </c>
      <c r="E5484" s="32" t="s">
        <v>10</v>
      </c>
      <c r="F5484" s="32">
        <v>333</v>
      </c>
      <c r="G5484" s="32">
        <f>+F5484*H5484</f>
        <v>449550</v>
      </c>
      <c r="H5484" s="32">
        <v>1350</v>
      </c>
      <c r="I5484" s="22"/>
    </row>
    <row r="5485" spans="1:9" x14ac:dyDescent="0.25">
      <c r="A5485" s="32">
        <v>4269</v>
      </c>
      <c r="B5485" s="32" t="s">
        <v>3101</v>
      </c>
      <c r="C5485" s="32" t="s">
        <v>959</v>
      </c>
      <c r="D5485" s="32" t="s">
        <v>381</v>
      </c>
      <c r="E5485" s="32" t="s">
        <v>14</v>
      </c>
      <c r="F5485" s="32">
        <v>1250000</v>
      </c>
      <c r="G5485" s="32">
        <v>1250000</v>
      </c>
      <c r="H5485" s="32" t="s">
        <v>698</v>
      </c>
      <c r="I5485" s="22"/>
    </row>
    <row r="5486" spans="1:9" x14ac:dyDescent="0.25">
      <c r="A5486" s="32">
        <v>5129</v>
      </c>
      <c r="B5486" s="32" t="s">
        <v>6133</v>
      </c>
      <c r="C5486" s="32" t="s">
        <v>3233</v>
      </c>
      <c r="D5486" s="32" t="s">
        <v>248</v>
      </c>
      <c r="E5486" s="32" t="s">
        <v>10</v>
      </c>
      <c r="F5486" s="32">
        <v>150000</v>
      </c>
      <c r="G5486" s="32">
        <f t="shared" ref="G5486:G5496" si="104">+F5486*H5486</f>
        <v>450000</v>
      </c>
      <c r="H5486" s="32">
        <v>3</v>
      </c>
      <c r="I5486" s="22"/>
    </row>
    <row r="5487" spans="1:9" x14ac:dyDescent="0.25">
      <c r="A5487" s="32">
        <v>5129</v>
      </c>
      <c r="B5487" s="32" t="s">
        <v>6134</v>
      </c>
      <c r="C5487" s="32" t="s">
        <v>2208</v>
      </c>
      <c r="D5487" s="32" t="s">
        <v>248</v>
      </c>
      <c r="E5487" s="32" t="s">
        <v>10</v>
      </c>
      <c r="F5487" s="32">
        <v>170000</v>
      </c>
      <c r="G5487" s="32">
        <f t="shared" si="104"/>
        <v>170000</v>
      </c>
      <c r="H5487" s="32">
        <v>1</v>
      </c>
      <c r="I5487" s="22"/>
    </row>
    <row r="5488" spans="1:9" x14ac:dyDescent="0.25">
      <c r="A5488" s="32">
        <v>5129</v>
      </c>
      <c r="B5488" s="32" t="s">
        <v>6135</v>
      </c>
      <c r="C5488" s="32" t="s">
        <v>3425</v>
      </c>
      <c r="D5488" s="32" t="s">
        <v>248</v>
      </c>
      <c r="E5488" s="32" t="s">
        <v>10</v>
      </c>
      <c r="F5488" s="32">
        <v>150000</v>
      </c>
      <c r="G5488" s="32">
        <f t="shared" si="104"/>
        <v>150000</v>
      </c>
      <c r="H5488" s="32">
        <v>1</v>
      </c>
      <c r="I5488" s="22"/>
    </row>
    <row r="5489" spans="1:9" x14ac:dyDescent="0.25">
      <c r="A5489" s="32">
        <v>5129</v>
      </c>
      <c r="B5489" s="32" t="s">
        <v>6136</v>
      </c>
      <c r="C5489" s="32" t="s">
        <v>1342</v>
      </c>
      <c r="D5489" s="32" t="s">
        <v>248</v>
      </c>
      <c r="E5489" s="32" t="s">
        <v>10</v>
      </c>
      <c r="F5489" s="32">
        <v>200000</v>
      </c>
      <c r="G5489" s="32">
        <f t="shared" si="104"/>
        <v>200000</v>
      </c>
      <c r="H5489" s="32">
        <v>1</v>
      </c>
      <c r="I5489" s="22"/>
    </row>
    <row r="5490" spans="1:9" x14ac:dyDescent="0.25">
      <c r="A5490" s="32">
        <v>5129</v>
      </c>
      <c r="B5490" s="32" t="s">
        <v>6137</v>
      </c>
      <c r="C5490" s="32" t="s">
        <v>1344</v>
      </c>
      <c r="D5490" s="32" t="s">
        <v>248</v>
      </c>
      <c r="E5490" s="32" t="s">
        <v>10</v>
      </c>
      <c r="F5490" s="32">
        <v>170000</v>
      </c>
      <c r="G5490" s="32">
        <f t="shared" si="104"/>
        <v>340000</v>
      </c>
      <c r="H5490" s="32">
        <v>2</v>
      </c>
      <c r="I5490" s="22"/>
    </row>
    <row r="5491" spans="1:9" x14ac:dyDescent="0.25">
      <c r="A5491" s="32">
        <v>5129</v>
      </c>
      <c r="B5491" s="32" t="s">
        <v>6138</v>
      </c>
      <c r="C5491" s="32" t="s">
        <v>1349</v>
      </c>
      <c r="D5491" s="32" t="s">
        <v>248</v>
      </c>
      <c r="E5491" s="32" t="s">
        <v>10</v>
      </c>
      <c r="F5491" s="32">
        <v>150000</v>
      </c>
      <c r="G5491" s="32">
        <f t="shared" si="104"/>
        <v>150000</v>
      </c>
      <c r="H5491" s="32">
        <v>1</v>
      </c>
      <c r="I5491" s="22"/>
    </row>
    <row r="5492" spans="1:9" x14ac:dyDescent="0.25">
      <c r="A5492" s="32">
        <v>5129</v>
      </c>
      <c r="B5492" s="32" t="s">
        <v>6139</v>
      </c>
      <c r="C5492" s="32" t="s">
        <v>3786</v>
      </c>
      <c r="D5492" s="32" t="s">
        <v>248</v>
      </c>
      <c r="E5492" s="32" t="s">
        <v>10</v>
      </c>
      <c r="F5492" s="32">
        <v>100000</v>
      </c>
      <c r="G5492" s="32">
        <f t="shared" si="104"/>
        <v>300000</v>
      </c>
      <c r="H5492" s="32">
        <v>3</v>
      </c>
      <c r="I5492" s="22"/>
    </row>
    <row r="5493" spans="1:9" x14ac:dyDescent="0.25">
      <c r="A5493" s="32">
        <v>5129</v>
      </c>
      <c r="B5493" s="32" t="s">
        <v>6140</v>
      </c>
      <c r="C5493" s="32" t="s">
        <v>1353</v>
      </c>
      <c r="D5493" s="32" t="s">
        <v>248</v>
      </c>
      <c r="E5493" s="32" t="s">
        <v>10</v>
      </c>
      <c r="F5493" s="32">
        <v>200000</v>
      </c>
      <c r="G5493" s="32">
        <f t="shared" si="104"/>
        <v>400000</v>
      </c>
      <c r="H5493" s="32">
        <v>2</v>
      </c>
      <c r="I5493" s="22"/>
    </row>
    <row r="5494" spans="1:9" x14ac:dyDescent="0.25">
      <c r="A5494" s="32">
        <v>5129</v>
      </c>
      <c r="B5494" s="32" t="s">
        <v>6141</v>
      </c>
      <c r="C5494" s="32" t="s">
        <v>5956</v>
      </c>
      <c r="D5494" s="32" t="s">
        <v>248</v>
      </c>
      <c r="E5494" s="32" t="s">
        <v>854</v>
      </c>
      <c r="F5494" s="32">
        <v>59000</v>
      </c>
      <c r="G5494" s="32">
        <f t="shared" si="104"/>
        <v>248390</v>
      </c>
      <c r="H5494" s="32">
        <v>4.21</v>
      </c>
      <c r="I5494" s="22"/>
    </row>
    <row r="5495" spans="1:9" x14ac:dyDescent="0.25">
      <c r="A5495" s="32">
        <v>5129</v>
      </c>
      <c r="B5495" s="32" t="s">
        <v>6142</v>
      </c>
      <c r="C5495" s="32" t="s">
        <v>5956</v>
      </c>
      <c r="D5495" s="32" t="s">
        <v>248</v>
      </c>
      <c r="E5495" s="32" t="s">
        <v>854</v>
      </c>
      <c r="F5495" s="32">
        <v>59000</v>
      </c>
      <c r="G5495" s="32">
        <f t="shared" si="104"/>
        <v>103250</v>
      </c>
      <c r="H5495" s="32">
        <v>1.75</v>
      </c>
      <c r="I5495" s="22"/>
    </row>
    <row r="5496" spans="1:9" x14ac:dyDescent="0.25">
      <c r="A5496" s="32">
        <v>5129</v>
      </c>
      <c r="B5496" s="32" t="s">
        <v>6143</v>
      </c>
      <c r="C5496" s="32" t="s">
        <v>5956</v>
      </c>
      <c r="D5496" s="32" t="s">
        <v>248</v>
      </c>
      <c r="E5496" s="32" t="s">
        <v>854</v>
      </c>
      <c r="F5496" s="32">
        <v>59000</v>
      </c>
      <c r="G5496" s="32">
        <f t="shared" si="104"/>
        <v>103250</v>
      </c>
      <c r="H5496" s="32">
        <v>1.75</v>
      </c>
      <c r="I5496" s="22"/>
    </row>
    <row r="5497" spans="1:9" ht="15" customHeight="1" x14ac:dyDescent="0.25">
      <c r="A5497" s="162" t="s">
        <v>180</v>
      </c>
      <c r="B5497" s="163"/>
      <c r="C5497" s="163"/>
      <c r="D5497" s="163"/>
      <c r="E5497" s="163"/>
      <c r="F5497" s="163"/>
      <c r="G5497" s="163"/>
      <c r="H5497" s="164"/>
      <c r="I5497" s="22"/>
    </row>
    <row r="5498" spans="1:9" x14ac:dyDescent="0.25">
      <c r="A5498" s="138" t="s">
        <v>8</v>
      </c>
      <c r="B5498" s="139"/>
      <c r="C5498" s="139"/>
      <c r="D5498" s="139"/>
      <c r="E5498" s="139"/>
      <c r="F5498" s="139"/>
      <c r="G5498" s="139"/>
      <c r="H5498" s="140"/>
      <c r="I5498" s="22"/>
    </row>
    <row r="5499" spans="1:9" x14ac:dyDescent="0.25">
      <c r="A5499" s="32">
        <v>4269</v>
      </c>
      <c r="B5499" s="32" t="s">
        <v>3166</v>
      </c>
      <c r="C5499" s="32" t="s">
        <v>3167</v>
      </c>
      <c r="D5499" s="32" t="s">
        <v>248</v>
      </c>
      <c r="E5499" s="32" t="s">
        <v>10</v>
      </c>
      <c r="F5499" s="32">
        <v>9000</v>
      </c>
      <c r="G5499" s="32">
        <f>+F5499*H5499</f>
        <v>1980000</v>
      </c>
      <c r="H5499" s="32">
        <v>220</v>
      </c>
      <c r="I5499" s="22"/>
    </row>
    <row r="5500" spans="1:9" x14ac:dyDescent="0.25">
      <c r="A5500" s="32">
        <v>4239</v>
      </c>
      <c r="B5500" s="32" t="s">
        <v>3098</v>
      </c>
      <c r="C5500" s="32" t="s">
        <v>3099</v>
      </c>
      <c r="D5500" s="32" t="s">
        <v>248</v>
      </c>
      <c r="E5500" s="32" t="s">
        <v>10</v>
      </c>
      <c r="F5500" s="32">
        <v>30000</v>
      </c>
      <c r="G5500" s="32">
        <f>+F5500*H5500</f>
        <v>990000</v>
      </c>
      <c r="H5500" s="32">
        <v>33</v>
      </c>
      <c r="I5500" s="22"/>
    </row>
    <row r="5501" spans="1:9" ht="15" customHeight="1" x14ac:dyDescent="0.25">
      <c r="A5501" s="138" t="s">
        <v>12</v>
      </c>
      <c r="B5501" s="139"/>
      <c r="C5501" s="139"/>
      <c r="D5501" s="139"/>
      <c r="E5501" s="139"/>
      <c r="F5501" s="139"/>
      <c r="G5501" s="139"/>
      <c r="H5501" s="140"/>
      <c r="I5501" s="22"/>
    </row>
    <row r="5502" spans="1:9" ht="40.5" x14ac:dyDescent="0.25">
      <c r="A5502" s="15">
        <v>4239</v>
      </c>
      <c r="B5502" s="15" t="s">
        <v>3092</v>
      </c>
      <c r="C5502" s="15" t="s">
        <v>497</v>
      </c>
      <c r="D5502" s="15" t="s">
        <v>248</v>
      </c>
      <c r="E5502" s="15" t="s">
        <v>14</v>
      </c>
      <c r="F5502" s="15">
        <v>290000</v>
      </c>
      <c r="G5502" s="15">
        <v>290000</v>
      </c>
      <c r="H5502" s="15">
        <v>1</v>
      </c>
      <c r="I5502" s="22"/>
    </row>
    <row r="5503" spans="1:9" ht="40.5" x14ac:dyDescent="0.25">
      <c r="A5503" s="15">
        <v>4239</v>
      </c>
      <c r="B5503" s="15" t="s">
        <v>3093</v>
      </c>
      <c r="C5503" s="15" t="s">
        <v>497</v>
      </c>
      <c r="D5503" s="15" t="s">
        <v>248</v>
      </c>
      <c r="E5503" s="15" t="s">
        <v>14</v>
      </c>
      <c r="F5503" s="15">
        <v>500000</v>
      </c>
      <c r="G5503" s="15">
        <v>500000</v>
      </c>
      <c r="H5503" s="15">
        <v>1</v>
      </c>
      <c r="I5503" s="22"/>
    </row>
    <row r="5504" spans="1:9" ht="40.5" x14ac:dyDescent="0.25">
      <c r="A5504" s="15">
        <v>4239</v>
      </c>
      <c r="B5504" s="15" t="s">
        <v>3094</v>
      </c>
      <c r="C5504" s="15" t="s">
        <v>497</v>
      </c>
      <c r="D5504" s="15" t="s">
        <v>248</v>
      </c>
      <c r="E5504" s="15" t="s">
        <v>14</v>
      </c>
      <c r="F5504" s="15">
        <v>420000</v>
      </c>
      <c r="G5504" s="15">
        <v>420000</v>
      </c>
      <c r="H5504" s="15">
        <v>1</v>
      </c>
      <c r="I5504" s="22"/>
    </row>
    <row r="5505" spans="1:9" ht="40.5" x14ac:dyDescent="0.25">
      <c r="A5505" s="15">
        <v>4239</v>
      </c>
      <c r="B5505" s="15" t="s">
        <v>3095</v>
      </c>
      <c r="C5505" s="15" t="s">
        <v>497</v>
      </c>
      <c r="D5505" s="15" t="s">
        <v>248</v>
      </c>
      <c r="E5505" s="15" t="s">
        <v>14</v>
      </c>
      <c r="F5505" s="15">
        <v>290000</v>
      </c>
      <c r="G5505" s="15">
        <v>290000</v>
      </c>
      <c r="H5505" s="15">
        <v>1</v>
      </c>
      <c r="I5505" s="22"/>
    </row>
    <row r="5506" spans="1:9" ht="40.5" x14ac:dyDescent="0.25">
      <c r="A5506" s="15">
        <v>4239</v>
      </c>
      <c r="B5506" s="15" t="s">
        <v>3096</v>
      </c>
      <c r="C5506" s="15" t="s">
        <v>497</v>
      </c>
      <c r="D5506" s="15" t="s">
        <v>248</v>
      </c>
      <c r="E5506" s="15" t="s">
        <v>14</v>
      </c>
      <c r="F5506" s="15">
        <v>500000</v>
      </c>
      <c r="G5506" s="15">
        <v>500000</v>
      </c>
      <c r="H5506" s="15">
        <v>1</v>
      </c>
      <c r="I5506" s="22"/>
    </row>
    <row r="5507" spans="1:9" ht="40.5" x14ac:dyDescent="0.25">
      <c r="A5507" s="15">
        <v>4239</v>
      </c>
      <c r="B5507" s="15" t="s">
        <v>3097</v>
      </c>
      <c r="C5507" s="15" t="s">
        <v>497</v>
      </c>
      <c r="D5507" s="15" t="s">
        <v>248</v>
      </c>
      <c r="E5507" s="15" t="s">
        <v>14</v>
      </c>
      <c r="F5507" s="15">
        <v>1800000</v>
      </c>
      <c r="G5507" s="15">
        <v>1800000</v>
      </c>
      <c r="H5507" s="15">
        <v>1</v>
      </c>
      <c r="I5507" s="22"/>
    </row>
    <row r="5508" spans="1:9" ht="15" customHeight="1" x14ac:dyDescent="0.25">
      <c r="A5508" s="132" t="s">
        <v>2794</v>
      </c>
      <c r="B5508" s="133"/>
      <c r="C5508" s="133"/>
      <c r="D5508" s="133"/>
      <c r="E5508" s="133"/>
      <c r="F5508" s="133"/>
      <c r="G5508" s="133"/>
      <c r="H5508" s="134"/>
      <c r="I5508" s="22"/>
    </row>
    <row r="5509" spans="1:9" ht="15" customHeight="1" x14ac:dyDescent="0.25">
      <c r="A5509" s="138" t="s">
        <v>16</v>
      </c>
      <c r="B5509" s="139"/>
      <c r="C5509" s="139"/>
      <c r="D5509" s="139"/>
      <c r="E5509" s="139"/>
      <c r="F5509" s="139"/>
      <c r="G5509" s="139"/>
      <c r="H5509" s="140"/>
      <c r="I5509" s="22"/>
    </row>
    <row r="5510" spans="1:9" ht="27" x14ac:dyDescent="0.25">
      <c r="A5510" s="32">
        <v>5112</v>
      </c>
      <c r="B5510" s="32" t="s">
        <v>4434</v>
      </c>
      <c r="C5510" s="32" t="s">
        <v>974</v>
      </c>
      <c r="D5510" s="32" t="s">
        <v>15</v>
      </c>
      <c r="E5510" s="32" t="s">
        <v>14</v>
      </c>
      <c r="F5510" s="32">
        <v>125682424</v>
      </c>
      <c r="G5510" s="32">
        <v>125682424</v>
      </c>
      <c r="H5510" s="32">
        <v>1</v>
      </c>
      <c r="I5510" s="22"/>
    </row>
    <row r="5511" spans="1:9" ht="27" x14ac:dyDescent="0.25">
      <c r="A5511" s="32">
        <v>5112</v>
      </c>
      <c r="B5511" s="32" t="s">
        <v>2795</v>
      </c>
      <c r="C5511" s="32" t="s">
        <v>2796</v>
      </c>
      <c r="D5511" s="32" t="s">
        <v>15</v>
      </c>
      <c r="E5511" s="32" t="s">
        <v>14</v>
      </c>
      <c r="F5511" s="32">
        <v>49870245</v>
      </c>
      <c r="G5511" s="32">
        <v>49870245</v>
      </c>
      <c r="H5511" s="32">
        <v>1</v>
      </c>
      <c r="I5511" s="22"/>
    </row>
    <row r="5512" spans="1:9" ht="27" x14ac:dyDescent="0.25">
      <c r="A5512" s="32">
        <v>5112</v>
      </c>
      <c r="B5512" s="32" t="s">
        <v>2795</v>
      </c>
      <c r="C5512" s="32" t="s">
        <v>2796</v>
      </c>
      <c r="D5512" s="32" t="s">
        <v>15</v>
      </c>
      <c r="E5512" s="32" t="s">
        <v>14</v>
      </c>
      <c r="F5512" s="32">
        <v>49870245</v>
      </c>
      <c r="G5512" s="32">
        <v>49870245</v>
      </c>
      <c r="H5512" s="32">
        <v>1</v>
      </c>
      <c r="I5512" s="22"/>
    </row>
    <row r="5513" spans="1:9" ht="15" customHeight="1" x14ac:dyDescent="0.25">
      <c r="A5513" s="138" t="s">
        <v>12</v>
      </c>
      <c r="B5513" s="139"/>
      <c r="C5513" s="139"/>
      <c r="D5513" s="139"/>
      <c r="E5513" s="139"/>
      <c r="F5513" s="139"/>
      <c r="G5513" s="139"/>
      <c r="H5513" s="140"/>
      <c r="I5513" s="22"/>
    </row>
    <row r="5514" spans="1:9" ht="27" x14ac:dyDescent="0.25">
      <c r="A5514" s="11">
        <v>5112</v>
      </c>
      <c r="B5514" s="11" t="s">
        <v>4435</v>
      </c>
      <c r="C5514" s="11" t="s">
        <v>454</v>
      </c>
      <c r="D5514" s="11" t="s">
        <v>15</v>
      </c>
      <c r="E5514" s="11" t="s">
        <v>14</v>
      </c>
      <c r="F5514" s="11">
        <v>342740</v>
      </c>
      <c r="G5514" s="11">
        <v>342740</v>
      </c>
      <c r="H5514" s="11">
        <v>1</v>
      </c>
      <c r="I5514" s="22"/>
    </row>
    <row r="5515" spans="1:9" ht="27" x14ac:dyDescent="0.25">
      <c r="A5515" s="11">
        <v>5112</v>
      </c>
      <c r="B5515" s="11" t="s">
        <v>2797</v>
      </c>
      <c r="C5515" s="11" t="s">
        <v>454</v>
      </c>
      <c r="D5515" s="11" t="s">
        <v>15</v>
      </c>
      <c r="E5515" s="11" t="s">
        <v>14</v>
      </c>
      <c r="F5515" s="11">
        <v>981263</v>
      </c>
      <c r="G5515" s="11">
        <v>981263</v>
      </c>
      <c r="H5515" s="11">
        <v>1</v>
      </c>
      <c r="I5515" s="22"/>
    </row>
    <row r="5516" spans="1:9" ht="27" x14ac:dyDescent="0.25">
      <c r="A5516" s="11">
        <v>5112</v>
      </c>
      <c r="B5516" s="11" t="s">
        <v>2798</v>
      </c>
      <c r="C5516" s="11" t="s">
        <v>1093</v>
      </c>
      <c r="D5516" s="11" t="s">
        <v>13</v>
      </c>
      <c r="E5516" s="11" t="s">
        <v>14</v>
      </c>
      <c r="F5516" s="11">
        <v>294379</v>
      </c>
      <c r="G5516" s="11">
        <v>294379</v>
      </c>
      <c r="H5516" s="11">
        <v>1</v>
      </c>
      <c r="I5516" s="22"/>
    </row>
    <row r="5517" spans="1:9" ht="27" x14ac:dyDescent="0.25">
      <c r="A5517" s="11">
        <v>5112</v>
      </c>
      <c r="B5517" s="11" t="s">
        <v>2797</v>
      </c>
      <c r="C5517" s="11" t="s">
        <v>454</v>
      </c>
      <c r="D5517" s="11" t="s">
        <v>15</v>
      </c>
      <c r="E5517" s="11" t="s">
        <v>14</v>
      </c>
      <c r="F5517" s="11">
        <v>981263</v>
      </c>
      <c r="G5517" s="11">
        <v>981263</v>
      </c>
      <c r="H5517" s="11">
        <v>1</v>
      </c>
      <c r="I5517" s="22"/>
    </row>
    <row r="5518" spans="1:9" ht="27" x14ac:dyDescent="0.25">
      <c r="A5518" s="11">
        <v>5112</v>
      </c>
      <c r="B5518" s="11" t="s">
        <v>2798</v>
      </c>
      <c r="C5518" s="11" t="s">
        <v>1093</v>
      </c>
      <c r="D5518" s="11" t="s">
        <v>13</v>
      </c>
      <c r="E5518" s="11" t="s">
        <v>14</v>
      </c>
      <c r="F5518" s="11">
        <v>294379</v>
      </c>
      <c r="G5518" s="11">
        <v>294379</v>
      </c>
      <c r="H5518" s="11">
        <v>1</v>
      </c>
      <c r="I5518" s="22"/>
    </row>
    <row r="5519" spans="1:9" ht="15" customHeight="1" x14ac:dyDescent="0.25">
      <c r="A5519" s="132" t="s">
        <v>116</v>
      </c>
      <c r="B5519" s="133"/>
      <c r="C5519" s="133"/>
      <c r="D5519" s="133"/>
      <c r="E5519" s="133"/>
      <c r="F5519" s="133"/>
      <c r="G5519" s="133"/>
      <c r="H5519" s="134"/>
      <c r="I5519" s="22"/>
    </row>
    <row r="5520" spans="1:9" ht="15" customHeight="1" x14ac:dyDescent="0.25">
      <c r="A5520" s="147" t="s">
        <v>12</v>
      </c>
      <c r="B5520" s="148"/>
      <c r="C5520" s="148"/>
      <c r="D5520" s="148"/>
      <c r="E5520" s="148"/>
      <c r="F5520" s="148"/>
      <c r="G5520" s="148"/>
      <c r="H5520" s="149"/>
      <c r="I5520" s="22"/>
    </row>
    <row r="5521" spans="1:9" ht="40.5" x14ac:dyDescent="0.25">
      <c r="A5521" s="29">
        <v>4239</v>
      </c>
      <c r="B5521" s="29" t="s">
        <v>716</v>
      </c>
      <c r="C5521" s="29" t="s">
        <v>434</v>
      </c>
      <c r="D5521" s="29" t="s">
        <v>9</v>
      </c>
      <c r="E5521" s="29" t="s">
        <v>14</v>
      </c>
      <c r="F5521" s="29">
        <v>1274000</v>
      </c>
      <c r="G5521" s="29">
        <v>1274000</v>
      </c>
      <c r="H5521" s="29">
        <v>1</v>
      </c>
      <c r="I5521" s="22"/>
    </row>
    <row r="5522" spans="1:9" ht="40.5" x14ac:dyDescent="0.25">
      <c r="A5522" s="29">
        <v>4239</v>
      </c>
      <c r="B5522" s="29" t="s">
        <v>707</v>
      </c>
      <c r="C5522" s="29" t="s">
        <v>434</v>
      </c>
      <c r="D5522" s="29" t="s">
        <v>9</v>
      </c>
      <c r="E5522" s="29" t="s">
        <v>14</v>
      </c>
      <c r="F5522" s="29">
        <v>158000</v>
      </c>
      <c r="G5522" s="29">
        <v>158000</v>
      </c>
      <c r="H5522" s="29">
        <v>1</v>
      </c>
      <c r="I5522" s="22"/>
    </row>
    <row r="5523" spans="1:9" ht="40.5" x14ac:dyDescent="0.25">
      <c r="A5523" s="29">
        <v>4239</v>
      </c>
      <c r="B5523" s="29" t="s">
        <v>717</v>
      </c>
      <c r="C5523" s="29" t="s">
        <v>434</v>
      </c>
      <c r="D5523" s="29" t="s">
        <v>9</v>
      </c>
      <c r="E5523" s="29" t="s">
        <v>14</v>
      </c>
      <c r="F5523" s="29">
        <v>443000</v>
      </c>
      <c r="G5523" s="29">
        <v>443000</v>
      </c>
      <c r="H5523" s="29">
        <v>1</v>
      </c>
      <c r="I5523" s="22"/>
    </row>
    <row r="5524" spans="1:9" ht="40.5" x14ac:dyDescent="0.25">
      <c r="A5524" s="29">
        <v>4239</v>
      </c>
      <c r="B5524" s="29" t="s">
        <v>709</v>
      </c>
      <c r="C5524" s="29" t="s">
        <v>434</v>
      </c>
      <c r="D5524" s="29" t="s">
        <v>9</v>
      </c>
      <c r="E5524" s="29" t="s">
        <v>14</v>
      </c>
      <c r="F5524" s="29">
        <v>588000</v>
      </c>
      <c r="G5524" s="29">
        <v>588000</v>
      </c>
      <c r="H5524" s="29">
        <v>1</v>
      </c>
      <c r="I5524" s="22"/>
    </row>
    <row r="5525" spans="1:9" ht="40.5" x14ac:dyDescent="0.25">
      <c r="A5525" s="29">
        <v>4239</v>
      </c>
      <c r="B5525" s="29" t="s">
        <v>711</v>
      </c>
      <c r="C5525" s="29" t="s">
        <v>434</v>
      </c>
      <c r="D5525" s="29" t="s">
        <v>9</v>
      </c>
      <c r="E5525" s="29" t="s">
        <v>14</v>
      </c>
      <c r="F5525" s="29">
        <v>152000</v>
      </c>
      <c r="G5525" s="29">
        <v>152000</v>
      </c>
      <c r="H5525" s="29">
        <v>1</v>
      </c>
      <c r="I5525" s="22"/>
    </row>
    <row r="5526" spans="1:9" ht="40.5" x14ac:dyDescent="0.25">
      <c r="A5526" s="29">
        <v>4239</v>
      </c>
      <c r="B5526" s="29" t="s">
        <v>708</v>
      </c>
      <c r="C5526" s="29" t="s">
        <v>434</v>
      </c>
      <c r="D5526" s="29" t="s">
        <v>9</v>
      </c>
      <c r="E5526" s="29" t="s">
        <v>14</v>
      </c>
      <c r="F5526" s="29">
        <v>550000</v>
      </c>
      <c r="G5526" s="29">
        <v>550000</v>
      </c>
      <c r="H5526" s="29">
        <v>1</v>
      </c>
      <c r="I5526" s="22"/>
    </row>
    <row r="5527" spans="1:9" ht="40.5" x14ac:dyDescent="0.25">
      <c r="A5527" s="29">
        <v>4239</v>
      </c>
      <c r="B5527" s="29" t="s">
        <v>706</v>
      </c>
      <c r="C5527" s="29" t="s">
        <v>434</v>
      </c>
      <c r="D5527" s="29" t="s">
        <v>9</v>
      </c>
      <c r="E5527" s="29" t="s">
        <v>14</v>
      </c>
      <c r="F5527" s="29">
        <v>1360000</v>
      </c>
      <c r="G5527" s="29">
        <v>1360000</v>
      </c>
      <c r="H5527" s="29">
        <v>1</v>
      </c>
      <c r="I5527" s="22"/>
    </row>
    <row r="5528" spans="1:9" ht="40.5" x14ac:dyDescent="0.25">
      <c r="A5528" s="29">
        <v>4239</v>
      </c>
      <c r="B5528" s="29" t="s">
        <v>712</v>
      </c>
      <c r="C5528" s="29" t="s">
        <v>434</v>
      </c>
      <c r="D5528" s="29" t="s">
        <v>9</v>
      </c>
      <c r="E5528" s="29" t="s">
        <v>14</v>
      </c>
      <c r="F5528" s="29">
        <v>171540</v>
      </c>
      <c r="G5528" s="29">
        <v>171540</v>
      </c>
      <c r="H5528" s="29">
        <v>1</v>
      </c>
      <c r="I5528" s="22"/>
    </row>
    <row r="5529" spans="1:9" ht="40.5" x14ac:dyDescent="0.25">
      <c r="A5529" s="29">
        <v>4239</v>
      </c>
      <c r="B5529" s="29" t="s">
        <v>714</v>
      </c>
      <c r="C5529" s="29" t="s">
        <v>434</v>
      </c>
      <c r="D5529" s="29" t="s">
        <v>9</v>
      </c>
      <c r="E5529" s="29" t="s">
        <v>14</v>
      </c>
      <c r="F5529" s="29">
        <v>669000</v>
      </c>
      <c r="G5529" s="29">
        <v>669000</v>
      </c>
      <c r="H5529" s="29">
        <v>1</v>
      </c>
      <c r="I5529" s="22"/>
    </row>
    <row r="5530" spans="1:9" ht="40.5" x14ac:dyDescent="0.25">
      <c r="A5530" s="29">
        <v>4239</v>
      </c>
      <c r="B5530" s="29" t="s">
        <v>718</v>
      </c>
      <c r="C5530" s="29" t="s">
        <v>434</v>
      </c>
      <c r="D5530" s="29" t="s">
        <v>9</v>
      </c>
      <c r="E5530" s="29" t="s">
        <v>14</v>
      </c>
      <c r="F5530" s="29">
        <v>780000</v>
      </c>
      <c r="G5530" s="29">
        <v>780000</v>
      </c>
      <c r="H5530" s="29">
        <v>1</v>
      </c>
      <c r="I5530" s="22"/>
    </row>
    <row r="5531" spans="1:9" ht="40.5" x14ac:dyDescent="0.25">
      <c r="A5531" s="29">
        <v>4239</v>
      </c>
      <c r="B5531" s="29" t="s">
        <v>713</v>
      </c>
      <c r="C5531" s="29" t="s">
        <v>434</v>
      </c>
      <c r="D5531" s="29" t="s">
        <v>9</v>
      </c>
      <c r="E5531" s="29" t="s">
        <v>14</v>
      </c>
      <c r="F5531" s="29">
        <v>542000</v>
      </c>
      <c r="G5531" s="29">
        <v>542000</v>
      </c>
      <c r="H5531" s="29">
        <v>1</v>
      </c>
      <c r="I5531" s="22"/>
    </row>
    <row r="5532" spans="1:9" ht="40.5" x14ac:dyDescent="0.25">
      <c r="A5532" s="29">
        <v>4239</v>
      </c>
      <c r="B5532" s="29" t="s">
        <v>710</v>
      </c>
      <c r="C5532" s="29" t="s">
        <v>434</v>
      </c>
      <c r="D5532" s="29" t="s">
        <v>9</v>
      </c>
      <c r="E5532" s="29" t="s">
        <v>14</v>
      </c>
      <c r="F5532" s="29">
        <v>307000</v>
      </c>
      <c r="G5532" s="29">
        <v>307000</v>
      </c>
      <c r="H5532" s="29">
        <v>1</v>
      </c>
      <c r="I5532" s="22"/>
    </row>
    <row r="5533" spans="1:9" ht="40.5" x14ac:dyDescent="0.25">
      <c r="A5533" s="29">
        <v>4239</v>
      </c>
      <c r="B5533" s="29" t="s">
        <v>715</v>
      </c>
      <c r="C5533" s="29" t="s">
        <v>434</v>
      </c>
      <c r="D5533" s="29" t="s">
        <v>9</v>
      </c>
      <c r="E5533" s="29" t="s">
        <v>14</v>
      </c>
      <c r="F5533" s="29">
        <v>165000</v>
      </c>
      <c r="G5533" s="29">
        <v>165000</v>
      </c>
      <c r="H5533" s="29">
        <v>1</v>
      </c>
      <c r="I5533" s="22"/>
    </row>
    <row r="5534" spans="1:9" ht="15" customHeight="1" x14ac:dyDescent="0.25">
      <c r="A5534" s="132" t="s">
        <v>3090</v>
      </c>
      <c r="B5534" s="133"/>
      <c r="C5534" s="133"/>
      <c r="D5534" s="133"/>
      <c r="E5534" s="133"/>
      <c r="F5534" s="133"/>
      <c r="G5534" s="133"/>
      <c r="H5534" s="134"/>
      <c r="I5534" s="22"/>
    </row>
    <row r="5535" spans="1:9" x14ac:dyDescent="0.25">
      <c r="A5535" s="147" t="s">
        <v>8</v>
      </c>
      <c r="B5535" s="148"/>
      <c r="C5535" s="148"/>
      <c r="D5535" s="148"/>
      <c r="E5535" s="148"/>
      <c r="F5535" s="148"/>
      <c r="G5535" s="148"/>
      <c r="H5535" s="149"/>
      <c r="I5535" s="22"/>
    </row>
    <row r="5536" spans="1:9" ht="27" x14ac:dyDescent="0.25">
      <c r="A5536" s="29">
        <v>4261</v>
      </c>
      <c r="B5536" s="29" t="s">
        <v>3091</v>
      </c>
      <c r="C5536" s="29" t="s">
        <v>1328</v>
      </c>
      <c r="D5536" s="29" t="s">
        <v>9</v>
      </c>
      <c r="E5536" s="29" t="s">
        <v>10</v>
      </c>
      <c r="F5536" s="29">
        <v>170</v>
      </c>
      <c r="G5536" s="29">
        <f>+F5536*H5536</f>
        <v>843200</v>
      </c>
      <c r="H5536" s="29">
        <v>4960</v>
      </c>
      <c r="I5536" s="22"/>
    </row>
    <row r="5537" spans="1:9" x14ac:dyDescent="0.25">
      <c r="A5537" s="29"/>
      <c r="B5537" s="29"/>
      <c r="C5537" s="29"/>
      <c r="D5537" s="29"/>
      <c r="E5537" s="29"/>
      <c r="F5537" s="29"/>
      <c r="G5537" s="29"/>
      <c r="H5537" s="29"/>
      <c r="I5537" s="22"/>
    </row>
    <row r="5538" spans="1:9" x14ac:dyDescent="0.25">
      <c r="A5538" s="29"/>
      <c r="B5538" s="29"/>
      <c r="C5538" s="29"/>
      <c r="D5538" s="29"/>
      <c r="E5538" s="29"/>
      <c r="F5538" s="29"/>
      <c r="G5538" s="29"/>
      <c r="H5538" s="29"/>
      <c r="I5538" s="22"/>
    </row>
    <row r="5539" spans="1:9" x14ac:dyDescent="0.25">
      <c r="A5539" s="29"/>
      <c r="B5539" s="29"/>
      <c r="C5539" s="29"/>
      <c r="D5539" s="29"/>
      <c r="E5539" s="29"/>
      <c r="F5539" s="29"/>
      <c r="G5539" s="29"/>
      <c r="H5539" s="29"/>
      <c r="I5539" s="22"/>
    </row>
    <row r="5540" spans="1:9" ht="15" customHeight="1" x14ac:dyDescent="0.25">
      <c r="A5540" s="132" t="s">
        <v>94</v>
      </c>
      <c r="B5540" s="133"/>
      <c r="C5540" s="133"/>
      <c r="D5540" s="133"/>
      <c r="E5540" s="133"/>
      <c r="F5540" s="133"/>
      <c r="G5540" s="133"/>
      <c r="H5540" s="134"/>
      <c r="I5540" s="22"/>
    </row>
    <row r="5541" spans="1:9" ht="15" customHeight="1" x14ac:dyDescent="0.25">
      <c r="A5541" s="147" t="s">
        <v>12</v>
      </c>
      <c r="B5541" s="148"/>
      <c r="C5541" s="148"/>
      <c r="D5541" s="148"/>
      <c r="E5541" s="148"/>
      <c r="F5541" s="148"/>
      <c r="G5541" s="148"/>
      <c r="H5541" s="149"/>
      <c r="I5541" s="22"/>
    </row>
    <row r="5542" spans="1:9" ht="54" x14ac:dyDescent="0.25">
      <c r="A5542" s="29">
        <v>4216</v>
      </c>
      <c r="B5542" s="29" t="s">
        <v>1984</v>
      </c>
      <c r="C5542" s="29" t="s">
        <v>1312</v>
      </c>
      <c r="D5542" s="29" t="s">
        <v>248</v>
      </c>
      <c r="E5542" s="29" t="s">
        <v>14</v>
      </c>
      <c r="F5542" s="29">
        <v>300000</v>
      </c>
      <c r="G5542" s="29">
        <v>300000</v>
      </c>
      <c r="H5542" s="29">
        <v>1</v>
      </c>
      <c r="I5542" s="22"/>
    </row>
    <row r="5543" spans="1:9" ht="54" x14ac:dyDescent="0.25">
      <c r="A5543" s="29">
        <v>4216</v>
      </c>
      <c r="B5543" s="29" t="s">
        <v>1985</v>
      </c>
      <c r="C5543" s="29" t="s">
        <v>1312</v>
      </c>
      <c r="D5543" s="29" t="s">
        <v>248</v>
      </c>
      <c r="E5543" s="29" t="s">
        <v>14</v>
      </c>
      <c r="F5543" s="29">
        <v>100000</v>
      </c>
      <c r="G5543" s="29">
        <v>100000</v>
      </c>
      <c r="H5543" s="29">
        <v>1</v>
      </c>
      <c r="I5543" s="22"/>
    </row>
    <row r="5544" spans="1:9" ht="27" x14ac:dyDescent="0.25">
      <c r="A5544" s="29">
        <v>4216</v>
      </c>
      <c r="B5544" s="29" t="s">
        <v>2064</v>
      </c>
      <c r="C5544" s="29" t="s">
        <v>1488</v>
      </c>
      <c r="D5544" s="29" t="s">
        <v>381</v>
      </c>
      <c r="E5544" s="29" t="s">
        <v>14</v>
      </c>
      <c r="F5544" s="29">
        <v>600000</v>
      </c>
      <c r="G5544" s="29">
        <v>600000</v>
      </c>
      <c r="H5544" s="29">
        <v>1</v>
      </c>
      <c r="I5544" s="22"/>
    </row>
    <row r="5545" spans="1:9" ht="54" x14ac:dyDescent="0.25">
      <c r="A5545" s="29" t="s">
        <v>2272</v>
      </c>
      <c r="B5545" s="29" t="s">
        <v>1984</v>
      </c>
      <c r="C5545" s="29" t="s">
        <v>1312</v>
      </c>
      <c r="D5545" s="29" t="s">
        <v>248</v>
      </c>
      <c r="E5545" s="29" t="s">
        <v>14</v>
      </c>
      <c r="F5545" s="29">
        <v>300000</v>
      </c>
      <c r="G5545" s="29">
        <v>300000</v>
      </c>
      <c r="H5545" s="29"/>
      <c r="I5545" s="22"/>
    </row>
    <row r="5546" spans="1:9" ht="54" x14ac:dyDescent="0.25">
      <c r="A5546" s="29" t="s">
        <v>2272</v>
      </c>
      <c r="B5546" s="29" t="s">
        <v>1985</v>
      </c>
      <c r="C5546" s="29" t="s">
        <v>1312</v>
      </c>
      <c r="D5546" s="29" t="s">
        <v>248</v>
      </c>
      <c r="E5546" s="29" t="s">
        <v>14</v>
      </c>
      <c r="F5546" s="29">
        <v>100000</v>
      </c>
      <c r="G5546" s="29">
        <v>100000</v>
      </c>
      <c r="H5546" s="29"/>
      <c r="I5546" s="22"/>
    </row>
    <row r="5547" spans="1:9" ht="27" x14ac:dyDescent="0.25">
      <c r="A5547" s="29">
        <v>4216</v>
      </c>
      <c r="B5547" s="29" t="s">
        <v>1487</v>
      </c>
      <c r="C5547" s="29" t="s">
        <v>1488</v>
      </c>
      <c r="D5547" s="29" t="s">
        <v>381</v>
      </c>
      <c r="E5547" s="29" t="s">
        <v>14</v>
      </c>
      <c r="F5547" s="29">
        <v>0</v>
      </c>
      <c r="G5547" s="29">
        <v>0</v>
      </c>
      <c r="H5547" s="29">
        <v>1</v>
      </c>
      <c r="I5547" s="22"/>
    </row>
    <row r="5548" spans="1:9" ht="40.5" x14ac:dyDescent="0.25">
      <c r="A5548" s="29">
        <v>4239</v>
      </c>
      <c r="B5548" s="29" t="s">
        <v>703</v>
      </c>
      <c r="C5548" s="29" t="s">
        <v>497</v>
      </c>
      <c r="D5548" s="29" t="s">
        <v>248</v>
      </c>
      <c r="E5548" s="29" t="s">
        <v>14</v>
      </c>
      <c r="F5548" s="29">
        <v>2372000</v>
      </c>
      <c r="G5548" s="29">
        <v>2372000</v>
      </c>
      <c r="H5548" s="29">
        <v>1</v>
      </c>
      <c r="I5548" s="22"/>
    </row>
    <row r="5549" spans="1:9" ht="40.5" x14ac:dyDescent="0.25">
      <c r="A5549" s="29">
        <v>4239</v>
      </c>
      <c r="B5549" s="29" t="s">
        <v>704</v>
      </c>
      <c r="C5549" s="29" t="s">
        <v>497</v>
      </c>
      <c r="D5549" s="29" t="s">
        <v>248</v>
      </c>
      <c r="E5549" s="29" t="s">
        <v>14</v>
      </c>
      <c r="F5549" s="29">
        <v>3461040</v>
      </c>
      <c r="G5549" s="29">
        <v>3461040</v>
      </c>
      <c r="H5549" s="29">
        <v>1</v>
      </c>
      <c r="I5549" s="22"/>
    </row>
    <row r="5550" spans="1:9" ht="40.5" x14ac:dyDescent="0.25">
      <c r="A5550" s="29">
        <v>4239</v>
      </c>
      <c r="B5550" s="29" t="s">
        <v>705</v>
      </c>
      <c r="C5550" s="29" t="s">
        <v>497</v>
      </c>
      <c r="D5550" s="29" t="s">
        <v>248</v>
      </c>
      <c r="E5550" s="29" t="s">
        <v>14</v>
      </c>
      <c r="F5550" s="29">
        <v>1481000</v>
      </c>
      <c r="G5550" s="29">
        <v>1481000</v>
      </c>
      <c r="H5550" s="29">
        <v>1</v>
      </c>
      <c r="I5550" s="22"/>
    </row>
    <row r="5551" spans="1:9" ht="40.5" x14ac:dyDescent="0.25">
      <c r="A5551" s="29">
        <v>4239</v>
      </c>
      <c r="B5551" s="29" t="s">
        <v>2269</v>
      </c>
      <c r="C5551" s="29" t="s">
        <v>497</v>
      </c>
      <c r="D5551" s="29" t="s">
        <v>248</v>
      </c>
      <c r="E5551" s="29" t="s">
        <v>14</v>
      </c>
      <c r="F5551" s="29">
        <v>2000000</v>
      </c>
      <c r="G5551" s="29">
        <v>2000000</v>
      </c>
      <c r="H5551" s="29">
        <v>1</v>
      </c>
      <c r="I5551" s="22"/>
    </row>
    <row r="5552" spans="1:9" ht="40.5" x14ac:dyDescent="0.25">
      <c r="A5552" s="29">
        <v>4239</v>
      </c>
      <c r="B5552" s="29" t="s">
        <v>2270</v>
      </c>
      <c r="C5552" s="29" t="s">
        <v>497</v>
      </c>
      <c r="D5552" s="29" t="s">
        <v>248</v>
      </c>
      <c r="E5552" s="29" t="s">
        <v>14</v>
      </c>
      <c r="F5552" s="29">
        <v>500000</v>
      </c>
      <c r="G5552" s="29">
        <v>500000</v>
      </c>
      <c r="H5552" s="29">
        <v>1</v>
      </c>
      <c r="I5552" s="22"/>
    </row>
    <row r="5553" spans="1:9" ht="40.5" x14ac:dyDescent="0.25">
      <c r="A5553" s="29">
        <v>4239</v>
      </c>
      <c r="B5553" s="29" t="s">
        <v>2271</v>
      </c>
      <c r="C5553" s="29" t="s">
        <v>497</v>
      </c>
      <c r="D5553" s="29" t="s">
        <v>248</v>
      </c>
      <c r="E5553" s="29" t="s">
        <v>14</v>
      </c>
      <c r="F5553" s="29">
        <v>2000000</v>
      </c>
      <c r="G5553" s="29">
        <v>2000000</v>
      </c>
      <c r="H5553" s="29">
        <v>1</v>
      </c>
      <c r="I5553" s="22"/>
    </row>
    <row r="5554" spans="1:9" ht="40.5" x14ac:dyDescent="0.25">
      <c r="A5554" s="29">
        <v>4239</v>
      </c>
      <c r="B5554" s="29" t="s">
        <v>6043</v>
      </c>
      <c r="C5554" s="29" t="s">
        <v>497</v>
      </c>
      <c r="D5554" s="29" t="s">
        <v>248</v>
      </c>
      <c r="E5554" s="29" t="s">
        <v>14</v>
      </c>
      <c r="F5554" s="29">
        <v>700000</v>
      </c>
      <c r="G5554" s="29">
        <v>700000</v>
      </c>
      <c r="H5554" s="29">
        <v>1</v>
      </c>
      <c r="I5554" s="22"/>
    </row>
    <row r="5555" spans="1:9" ht="40.5" x14ac:dyDescent="0.25">
      <c r="A5555" s="29">
        <v>4239</v>
      </c>
      <c r="B5555" s="29" t="s">
        <v>6044</v>
      </c>
      <c r="C5555" s="29" t="s">
        <v>497</v>
      </c>
      <c r="D5555" s="29" t="s">
        <v>248</v>
      </c>
      <c r="E5555" s="29" t="s">
        <v>14</v>
      </c>
      <c r="F5555" s="29">
        <v>2000000</v>
      </c>
      <c r="G5555" s="29">
        <v>2000000</v>
      </c>
      <c r="H5555" s="29">
        <v>1</v>
      </c>
      <c r="I5555" s="22"/>
    </row>
    <row r="5556" spans="1:9" ht="40.5" x14ac:dyDescent="0.25">
      <c r="A5556" s="29">
        <v>4239</v>
      </c>
      <c r="B5556" s="29" t="s">
        <v>6045</v>
      </c>
      <c r="C5556" s="29" t="s">
        <v>497</v>
      </c>
      <c r="D5556" s="29" t="s">
        <v>248</v>
      </c>
      <c r="E5556" s="29" t="s">
        <v>14</v>
      </c>
      <c r="F5556" s="29">
        <v>5000000</v>
      </c>
      <c r="G5556" s="29">
        <v>5000000</v>
      </c>
      <c r="H5556" s="29">
        <v>1</v>
      </c>
      <c r="I5556" s="22"/>
    </row>
    <row r="5557" spans="1:9" ht="40.5" x14ac:dyDescent="0.25">
      <c r="A5557" s="29">
        <v>4239</v>
      </c>
      <c r="B5557" s="29" t="s">
        <v>6046</v>
      </c>
      <c r="C5557" s="29" t="s">
        <v>497</v>
      </c>
      <c r="D5557" s="29" t="s">
        <v>248</v>
      </c>
      <c r="E5557" s="29" t="s">
        <v>14</v>
      </c>
      <c r="F5557" s="29">
        <v>3000000</v>
      </c>
      <c r="G5557" s="29">
        <v>3000000</v>
      </c>
      <c r="H5557" s="29">
        <v>1</v>
      </c>
      <c r="I5557" s="22"/>
    </row>
    <row r="5558" spans="1:9" ht="15" customHeight="1" x14ac:dyDescent="0.25">
      <c r="A5558" s="132" t="s">
        <v>3090</v>
      </c>
      <c r="B5558" s="133"/>
      <c r="C5558" s="133"/>
      <c r="D5558" s="133"/>
      <c r="E5558" s="133"/>
      <c r="F5558" s="133"/>
      <c r="G5558" s="133"/>
      <c r="H5558" s="134"/>
      <c r="I5558" s="22"/>
    </row>
    <row r="5559" spans="1:9" x14ac:dyDescent="0.25">
      <c r="A5559" s="147" t="s">
        <v>8</v>
      </c>
      <c r="B5559" s="148"/>
      <c r="C5559" s="148"/>
      <c r="D5559" s="148"/>
      <c r="E5559" s="148"/>
      <c r="F5559" s="148"/>
      <c r="G5559" s="148"/>
      <c r="H5559" s="149"/>
      <c r="I5559" s="22"/>
    </row>
    <row r="5560" spans="1:9" x14ac:dyDescent="0.25">
      <c r="A5560" s="29">
        <v>4261</v>
      </c>
      <c r="B5560" s="29" t="s">
        <v>3160</v>
      </c>
      <c r="C5560" s="29" t="s">
        <v>1326</v>
      </c>
      <c r="D5560" s="29" t="s">
        <v>248</v>
      </c>
      <c r="E5560" s="29" t="s">
        <v>10</v>
      </c>
      <c r="F5560" s="29">
        <v>15000</v>
      </c>
      <c r="G5560" s="29">
        <f>+F5560*H5560</f>
        <v>1500000</v>
      </c>
      <c r="H5560" s="29">
        <v>100</v>
      </c>
      <c r="I5560" s="22"/>
    </row>
    <row r="5561" spans="1:9" x14ac:dyDescent="0.25">
      <c r="A5561" s="29">
        <v>4261</v>
      </c>
      <c r="B5561" s="29" t="s">
        <v>3161</v>
      </c>
      <c r="C5561" s="29" t="s">
        <v>3067</v>
      </c>
      <c r="D5561" s="29" t="s">
        <v>248</v>
      </c>
      <c r="E5561" s="29" t="s">
        <v>10</v>
      </c>
      <c r="F5561" s="29">
        <v>12057</v>
      </c>
      <c r="G5561" s="29">
        <f>+F5561*H5561</f>
        <v>6329925</v>
      </c>
      <c r="H5561" s="29">
        <v>525</v>
      </c>
      <c r="I5561" s="22"/>
    </row>
    <row r="5562" spans="1:9" ht="15" customHeight="1" x14ac:dyDescent="0.25">
      <c r="A5562" s="132" t="s">
        <v>85</v>
      </c>
      <c r="B5562" s="133"/>
      <c r="C5562" s="133"/>
      <c r="D5562" s="133"/>
      <c r="E5562" s="133"/>
      <c r="F5562" s="133"/>
      <c r="G5562" s="133"/>
      <c r="H5562" s="134"/>
      <c r="I5562" s="22"/>
    </row>
    <row r="5563" spans="1:9" ht="15" customHeight="1" x14ac:dyDescent="0.25">
      <c r="A5563" s="147" t="s">
        <v>16</v>
      </c>
      <c r="B5563" s="148"/>
      <c r="C5563" s="148"/>
      <c r="D5563" s="148"/>
      <c r="E5563" s="148"/>
      <c r="F5563" s="148"/>
      <c r="G5563" s="148"/>
      <c r="H5563" s="149"/>
      <c r="I5563" s="22"/>
    </row>
    <row r="5564" spans="1:9" ht="27" x14ac:dyDescent="0.25">
      <c r="A5564" s="29">
        <v>5134</v>
      </c>
      <c r="B5564" s="29" t="s">
        <v>3870</v>
      </c>
      <c r="C5564" s="29" t="s">
        <v>17</v>
      </c>
      <c r="D5564" s="29" t="s">
        <v>15</v>
      </c>
      <c r="E5564" s="29" t="s">
        <v>14</v>
      </c>
      <c r="F5564" s="29">
        <v>250000</v>
      </c>
      <c r="G5564" s="29">
        <v>250000</v>
      </c>
      <c r="H5564" s="29">
        <v>1</v>
      </c>
      <c r="I5564" s="22"/>
    </row>
    <row r="5565" spans="1:9" ht="27" x14ac:dyDescent="0.25">
      <c r="A5565" s="29">
        <v>5134</v>
      </c>
      <c r="B5565" s="29" t="s">
        <v>3871</v>
      </c>
      <c r="C5565" s="29" t="s">
        <v>17</v>
      </c>
      <c r="D5565" s="29" t="s">
        <v>15</v>
      </c>
      <c r="E5565" s="29" t="s">
        <v>14</v>
      </c>
      <c r="F5565" s="29">
        <v>250000</v>
      </c>
      <c r="G5565" s="29">
        <v>250000</v>
      </c>
      <c r="H5565" s="29">
        <v>1</v>
      </c>
      <c r="I5565" s="22"/>
    </row>
    <row r="5566" spans="1:9" ht="27" x14ac:dyDescent="0.25">
      <c r="A5566" s="29">
        <v>5134</v>
      </c>
      <c r="B5566" s="29" t="s">
        <v>3872</v>
      </c>
      <c r="C5566" s="29" t="s">
        <v>17</v>
      </c>
      <c r="D5566" s="29" t="s">
        <v>15</v>
      </c>
      <c r="E5566" s="29" t="s">
        <v>14</v>
      </c>
      <c r="F5566" s="29">
        <v>250000</v>
      </c>
      <c r="G5566" s="29">
        <v>250000</v>
      </c>
      <c r="H5566" s="29">
        <v>1</v>
      </c>
      <c r="I5566" s="22"/>
    </row>
    <row r="5567" spans="1:9" ht="27" x14ac:dyDescent="0.25">
      <c r="A5567" s="29">
        <v>5134</v>
      </c>
      <c r="B5567" s="29" t="s">
        <v>3873</v>
      </c>
      <c r="C5567" s="29" t="s">
        <v>17</v>
      </c>
      <c r="D5567" s="29" t="s">
        <v>15</v>
      </c>
      <c r="E5567" s="29" t="s">
        <v>14</v>
      </c>
      <c r="F5567" s="29">
        <v>250000</v>
      </c>
      <c r="G5567" s="29">
        <v>250000</v>
      </c>
      <c r="H5567" s="29">
        <v>1</v>
      </c>
      <c r="I5567" s="22"/>
    </row>
    <row r="5568" spans="1:9" ht="27" x14ac:dyDescent="0.25">
      <c r="A5568" s="29">
        <v>5134</v>
      </c>
      <c r="B5568" s="29" t="s">
        <v>3874</v>
      </c>
      <c r="C5568" s="29" t="s">
        <v>17</v>
      </c>
      <c r="D5568" s="29" t="s">
        <v>15</v>
      </c>
      <c r="E5568" s="29" t="s">
        <v>14</v>
      </c>
      <c r="F5568" s="29">
        <v>250000</v>
      </c>
      <c r="G5568" s="29">
        <v>250000</v>
      </c>
      <c r="H5568" s="29">
        <v>1</v>
      </c>
      <c r="I5568" s="22"/>
    </row>
    <row r="5569" spans="1:9" ht="27" x14ac:dyDescent="0.25">
      <c r="A5569" s="29">
        <v>5134</v>
      </c>
      <c r="B5569" s="29" t="s">
        <v>3875</v>
      </c>
      <c r="C5569" s="29" t="s">
        <v>17</v>
      </c>
      <c r="D5569" s="29" t="s">
        <v>15</v>
      </c>
      <c r="E5569" s="29" t="s">
        <v>14</v>
      </c>
      <c r="F5569" s="29">
        <v>200000</v>
      </c>
      <c r="G5569" s="29">
        <v>200000</v>
      </c>
      <c r="H5569" s="29">
        <v>1</v>
      </c>
      <c r="I5569" s="22"/>
    </row>
    <row r="5570" spans="1:9" ht="27" x14ac:dyDescent="0.25">
      <c r="A5570" s="29">
        <v>5134</v>
      </c>
      <c r="B5570" s="29" t="s">
        <v>3876</v>
      </c>
      <c r="C5570" s="29" t="s">
        <v>17</v>
      </c>
      <c r="D5570" s="29" t="s">
        <v>15</v>
      </c>
      <c r="E5570" s="29" t="s">
        <v>14</v>
      </c>
      <c r="F5570" s="29">
        <v>250000</v>
      </c>
      <c r="G5570" s="29">
        <v>250000</v>
      </c>
      <c r="H5570" s="29">
        <v>1</v>
      </c>
      <c r="I5570" s="22"/>
    </row>
    <row r="5571" spans="1:9" ht="27" x14ac:dyDescent="0.25">
      <c r="A5571" s="29">
        <v>5134</v>
      </c>
      <c r="B5571" s="29" t="s">
        <v>3877</v>
      </c>
      <c r="C5571" s="29" t="s">
        <v>17</v>
      </c>
      <c r="D5571" s="29" t="s">
        <v>15</v>
      </c>
      <c r="E5571" s="29" t="s">
        <v>14</v>
      </c>
      <c r="F5571" s="29">
        <v>250000</v>
      </c>
      <c r="G5571" s="29">
        <v>250000</v>
      </c>
      <c r="H5571" s="29">
        <v>1</v>
      </c>
      <c r="I5571" s="22"/>
    </row>
    <row r="5572" spans="1:9" ht="27" x14ac:dyDescent="0.25">
      <c r="A5572" s="29">
        <v>5134</v>
      </c>
      <c r="B5572" s="29" t="s">
        <v>3878</v>
      </c>
      <c r="C5572" s="29" t="s">
        <v>17</v>
      </c>
      <c r="D5572" s="29" t="s">
        <v>15</v>
      </c>
      <c r="E5572" s="29" t="s">
        <v>14</v>
      </c>
      <c r="F5572" s="29">
        <v>200000</v>
      </c>
      <c r="G5572" s="29">
        <v>200000</v>
      </c>
      <c r="H5572" s="29">
        <v>1</v>
      </c>
      <c r="I5572" s="22"/>
    </row>
    <row r="5573" spans="1:9" ht="27" x14ac:dyDescent="0.25">
      <c r="A5573" s="29">
        <v>5134</v>
      </c>
      <c r="B5573" s="29" t="s">
        <v>3879</v>
      </c>
      <c r="C5573" s="29" t="s">
        <v>17</v>
      </c>
      <c r="D5573" s="29" t="s">
        <v>15</v>
      </c>
      <c r="E5573" s="29" t="s">
        <v>14</v>
      </c>
      <c r="F5573" s="29">
        <v>150000</v>
      </c>
      <c r="G5573" s="29">
        <v>150000</v>
      </c>
      <c r="H5573" s="29">
        <v>1</v>
      </c>
      <c r="I5573" s="22"/>
    </row>
    <row r="5574" spans="1:9" ht="27" x14ac:dyDescent="0.25">
      <c r="A5574" s="29">
        <v>5134</v>
      </c>
      <c r="B5574" s="29" t="s">
        <v>3880</v>
      </c>
      <c r="C5574" s="29" t="s">
        <v>17</v>
      </c>
      <c r="D5574" s="29" t="s">
        <v>15</v>
      </c>
      <c r="E5574" s="29" t="s">
        <v>14</v>
      </c>
      <c r="F5574" s="29">
        <v>150000</v>
      </c>
      <c r="G5574" s="29">
        <v>150000</v>
      </c>
      <c r="H5574" s="29">
        <v>1</v>
      </c>
      <c r="I5574" s="22"/>
    </row>
    <row r="5575" spans="1:9" ht="27" x14ac:dyDescent="0.25">
      <c r="A5575" s="29">
        <v>5134</v>
      </c>
      <c r="B5575" s="29" t="s">
        <v>3881</v>
      </c>
      <c r="C5575" s="29" t="s">
        <v>17</v>
      </c>
      <c r="D5575" s="29" t="s">
        <v>15</v>
      </c>
      <c r="E5575" s="29" t="s">
        <v>14</v>
      </c>
      <c r="F5575" s="29">
        <v>150000</v>
      </c>
      <c r="G5575" s="29">
        <v>150000</v>
      </c>
      <c r="H5575" s="29">
        <v>1</v>
      </c>
      <c r="I5575" s="22"/>
    </row>
    <row r="5576" spans="1:9" ht="27" x14ac:dyDescent="0.25">
      <c r="A5576" s="29">
        <v>5134</v>
      </c>
      <c r="B5576" s="29" t="s">
        <v>3882</v>
      </c>
      <c r="C5576" s="29" t="s">
        <v>17</v>
      </c>
      <c r="D5576" s="29" t="s">
        <v>15</v>
      </c>
      <c r="E5576" s="29" t="s">
        <v>14</v>
      </c>
      <c r="F5576" s="29">
        <v>250000</v>
      </c>
      <c r="G5576" s="29">
        <v>250000</v>
      </c>
      <c r="H5576" s="29">
        <v>1</v>
      </c>
      <c r="I5576" s="22"/>
    </row>
    <row r="5577" spans="1:9" ht="27" x14ac:dyDescent="0.25">
      <c r="A5577" s="29">
        <v>5134</v>
      </c>
      <c r="B5577" s="29" t="s">
        <v>2799</v>
      </c>
      <c r="C5577" s="29" t="s">
        <v>392</v>
      </c>
      <c r="D5577" s="29" t="s">
        <v>15</v>
      </c>
      <c r="E5577" s="29" t="s">
        <v>14</v>
      </c>
      <c r="F5577" s="29">
        <v>1200000</v>
      </c>
      <c r="G5577" s="29">
        <v>1200000</v>
      </c>
      <c r="H5577" s="29">
        <v>1</v>
      </c>
      <c r="I5577" s="22"/>
    </row>
    <row r="5578" spans="1:9" ht="27" x14ac:dyDescent="0.25">
      <c r="A5578" s="29">
        <v>5134</v>
      </c>
      <c r="B5578" s="29" t="s">
        <v>2799</v>
      </c>
      <c r="C5578" s="29" t="s">
        <v>392</v>
      </c>
      <c r="D5578" s="29" t="s">
        <v>15</v>
      </c>
      <c r="E5578" s="29" t="s">
        <v>14</v>
      </c>
      <c r="F5578" s="29">
        <v>1200000</v>
      </c>
      <c r="G5578" s="29">
        <v>1200000</v>
      </c>
      <c r="H5578" s="29">
        <v>1</v>
      </c>
      <c r="I5578" s="22"/>
    </row>
    <row r="5579" spans="1:9" ht="27" x14ac:dyDescent="0.25">
      <c r="A5579" s="29">
        <v>5134</v>
      </c>
      <c r="B5579" s="29" t="s">
        <v>4785</v>
      </c>
      <c r="C5579" s="29" t="s">
        <v>17</v>
      </c>
      <c r="D5579" s="29" t="s">
        <v>15</v>
      </c>
      <c r="E5579" s="29" t="s">
        <v>14</v>
      </c>
      <c r="F5579" s="29">
        <v>350000</v>
      </c>
      <c r="G5579" s="29">
        <v>350000</v>
      </c>
      <c r="H5579" s="29">
        <v>1</v>
      </c>
      <c r="I5579" s="22"/>
    </row>
    <row r="5580" spans="1:9" ht="27" x14ac:dyDescent="0.25">
      <c r="A5580" s="29">
        <v>5134</v>
      </c>
      <c r="B5580" s="29" t="s">
        <v>4786</v>
      </c>
      <c r="C5580" s="29" t="s">
        <v>17</v>
      </c>
      <c r="D5580" s="29" t="s">
        <v>15</v>
      </c>
      <c r="E5580" s="29" t="s">
        <v>14</v>
      </c>
      <c r="F5580" s="29">
        <v>350000</v>
      </c>
      <c r="G5580" s="29">
        <v>350000</v>
      </c>
      <c r="H5580" s="29">
        <v>1</v>
      </c>
      <c r="I5580" s="22"/>
    </row>
    <row r="5581" spans="1:9" ht="27" x14ac:dyDescent="0.25">
      <c r="A5581" s="29">
        <v>5134</v>
      </c>
      <c r="B5581" s="29" t="s">
        <v>4787</v>
      </c>
      <c r="C5581" s="29" t="s">
        <v>17</v>
      </c>
      <c r="D5581" s="29" t="s">
        <v>15</v>
      </c>
      <c r="E5581" s="29" t="s">
        <v>14</v>
      </c>
      <c r="F5581" s="29">
        <v>250000</v>
      </c>
      <c r="G5581" s="29">
        <v>250000</v>
      </c>
      <c r="H5581" s="29">
        <v>1</v>
      </c>
      <c r="I5581" s="22"/>
    </row>
    <row r="5582" spans="1:9" ht="27" x14ac:dyDescent="0.25">
      <c r="A5582" s="29">
        <v>5134</v>
      </c>
      <c r="B5582" s="29" t="s">
        <v>4788</v>
      </c>
      <c r="C5582" s="29" t="s">
        <v>17</v>
      </c>
      <c r="D5582" s="29" t="s">
        <v>15</v>
      </c>
      <c r="E5582" s="29" t="s">
        <v>14</v>
      </c>
      <c r="F5582" s="29">
        <v>350000</v>
      </c>
      <c r="G5582" s="29">
        <v>350000</v>
      </c>
      <c r="H5582" s="29">
        <v>1</v>
      </c>
      <c r="I5582" s="22"/>
    </row>
    <row r="5583" spans="1:9" ht="27" x14ac:dyDescent="0.25">
      <c r="A5583" s="29">
        <v>5134</v>
      </c>
      <c r="B5583" s="29" t="s">
        <v>4789</v>
      </c>
      <c r="C5583" s="29" t="s">
        <v>17</v>
      </c>
      <c r="D5583" s="29" t="s">
        <v>15</v>
      </c>
      <c r="E5583" s="29" t="s">
        <v>14</v>
      </c>
      <c r="F5583" s="29">
        <v>250000</v>
      </c>
      <c r="G5583" s="29">
        <v>250000</v>
      </c>
      <c r="H5583" s="29">
        <v>1</v>
      </c>
      <c r="I5583" s="22"/>
    </row>
    <row r="5584" spans="1:9" ht="27" x14ac:dyDescent="0.25">
      <c r="A5584" s="29">
        <v>5134</v>
      </c>
      <c r="B5584" s="29" t="s">
        <v>4790</v>
      </c>
      <c r="C5584" s="29" t="s">
        <v>17</v>
      </c>
      <c r="D5584" s="29" t="s">
        <v>15</v>
      </c>
      <c r="E5584" s="29" t="s">
        <v>14</v>
      </c>
      <c r="F5584" s="29">
        <v>200000</v>
      </c>
      <c r="G5584" s="29">
        <v>200000</v>
      </c>
      <c r="H5584" s="29">
        <v>1</v>
      </c>
      <c r="I5584" s="22"/>
    </row>
    <row r="5585" spans="1:9" ht="27" x14ac:dyDescent="0.25">
      <c r="A5585" s="29">
        <v>5134</v>
      </c>
      <c r="B5585" s="29" t="s">
        <v>4791</v>
      </c>
      <c r="C5585" s="29" t="s">
        <v>17</v>
      </c>
      <c r="D5585" s="29" t="s">
        <v>15</v>
      </c>
      <c r="E5585" s="29" t="s">
        <v>14</v>
      </c>
      <c r="F5585" s="29">
        <v>350000</v>
      </c>
      <c r="G5585" s="29">
        <v>350000</v>
      </c>
      <c r="H5585" s="29">
        <v>1</v>
      </c>
      <c r="I5585" s="22"/>
    </row>
    <row r="5586" spans="1:9" ht="27" x14ac:dyDescent="0.25">
      <c r="A5586" s="29">
        <v>5134</v>
      </c>
      <c r="B5586" s="29" t="s">
        <v>4792</v>
      </c>
      <c r="C5586" s="29" t="s">
        <v>17</v>
      </c>
      <c r="D5586" s="29" t="s">
        <v>15</v>
      </c>
      <c r="E5586" s="29" t="s">
        <v>14</v>
      </c>
      <c r="F5586" s="29">
        <v>350000</v>
      </c>
      <c r="G5586" s="29">
        <v>350000</v>
      </c>
      <c r="H5586" s="29">
        <v>1</v>
      </c>
      <c r="I5586" s="22"/>
    </row>
    <row r="5587" spans="1:9" ht="27" x14ac:dyDescent="0.25">
      <c r="A5587" s="29">
        <v>5134</v>
      </c>
      <c r="B5587" s="29" t="s">
        <v>4793</v>
      </c>
      <c r="C5587" s="29" t="s">
        <v>17</v>
      </c>
      <c r="D5587" s="29" t="s">
        <v>15</v>
      </c>
      <c r="E5587" s="29" t="s">
        <v>14</v>
      </c>
      <c r="F5587" s="29">
        <v>300000</v>
      </c>
      <c r="G5587" s="29">
        <v>300000</v>
      </c>
      <c r="H5587" s="29">
        <v>1</v>
      </c>
      <c r="I5587" s="22"/>
    </row>
    <row r="5588" spans="1:9" ht="27" x14ac:dyDescent="0.25">
      <c r="A5588" s="29">
        <v>5134</v>
      </c>
      <c r="B5588" s="29" t="s">
        <v>4794</v>
      </c>
      <c r="C5588" s="29" t="s">
        <v>17</v>
      </c>
      <c r="D5588" s="29" t="s">
        <v>15</v>
      </c>
      <c r="E5588" s="29" t="s">
        <v>14</v>
      </c>
      <c r="F5588" s="29">
        <v>150000</v>
      </c>
      <c r="G5588" s="29">
        <v>150000</v>
      </c>
      <c r="H5588" s="29">
        <v>1</v>
      </c>
      <c r="I5588" s="22"/>
    </row>
    <row r="5589" spans="1:9" ht="27" x14ac:dyDescent="0.25">
      <c r="A5589" s="29">
        <v>5134</v>
      </c>
      <c r="B5589" s="29" t="s">
        <v>4795</v>
      </c>
      <c r="C5589" s="29" t="s">
        <v>17</v>
      </c>
      <c r="D5589" s="29" t="s">
        <v>15</v>
      </c>
      <c r="E5589" s="29" t="s">
        <v>14</v>
      </c>
      <c r="F5589" s="29">
        <v>150000</v>
      </c>
      <c r="G5589" s="29">
        <v>150000</v>
      </c>
      <c r="H5589" s="29">
        <v>1</v>
      </c>
      <c r="I5589" s="22"/>
    </row>
    <row r="5590" spans="1:9" ht="27" x14ac:dyDescent="0.25">
      <c r="A5590" s="29">
        <v>5134</v>
      </c>
      <c r="B5590" s="29" t="s">
        <v>4796</v>
      </c>
      <c r="C5590" s="29" t="s">
        <v>17</v>
      </c>
      <c r="D5590" s="29" t="s">
        <v>15</v>
      </c>
      <c r="E5590" s="29" t="s">
        <v>14</v>
      </c>
      <c r="F5590" s="29">
        <v>150000</v>
      </c>
      <c r="G5590" s="29">
        <v>150000</v>
      </c>
      <c r="H5590" s="29">
        <v>1</v>
      </c>
      <c r="I5590" s="22"/>
    </row>
    <row r="5591" spans="1:9" ht="27" x14ac:dyDescent="0.25">
      <c r="A5591" s="29">
        <v>5134</v>
      </c>
      <c r="B5591" s="29" t="s">
        <v>4797</v>
      </c>
      <c r="C5591" s="29" t="s">
        <v>17</v>
      </c>
      <c r="D5591" s="29" t="s">
        <v>15</v>
      </c>
      <c r="E5591" s="29" t="s">
        <v>14</v>
      </c>
      <c r="F5591" s="29">
        <v>350000</v>
      </c>
      <c r="G5591" s="29">
        <v>350000</v>
      </c>
      <c r="H5591" s="29">
        <v>1</v>
      </c>
      <c r="I5591" s="22"/>
    </row>
    <row r="5592" spans="1:9" ht="27" x14ac:dyDescent="0.25">
      <c r="A5592" s="29">
        <v>5134</v>
      </c>
      <c r="B5592" s="29" t="s">
        <v>4798</v>
      </c>
      <c r="C5592" s="29" t="s">
        <v>17</v>
      </c>
      <c r="D5592" s="29" t="s">
        <v>15</v>
      </c>
      <c r="E5592" s="29" t="s">
        <v>14</v>
      </c>
      <c r="F5592" s="29">
        <v>300000</v>
      </c>
      <c r="G5592" s="29">
        <v>300000</v>
      </c>
      <c r="H5592" s="29">
        <v>1</v>
      </c>
      <c r="I5592" s="22"/>
    </row>
    <row r="5593" spans="1:9" ht="27" x14ac:dyDescent="0.25">
      <c r="A5593" s="29">
        <v>5134</v>
      </c>
      <c r="B5593" s="29" t="s">
        <v>4799</v>
      </c>
      <c r="C5593" s="29" t="s">
        <v>17</v>
      </c>
      <c r="D5593" s="29" t="s">
        <v>15</v>
      </c>
      <c r="E5593" s="29" t="s">
        <v>14</v>
      </c>
      <c r="F5593" s="29">
        <v>300000</v>
      </c>
      <c r="G5593" s="29">
        <v>300000</v>
      </c>
      <c r="H5593" s="29">
        <v>1</v>
      </c>
      <c r="I5593" s="22"/>
    </row>
    <row r="5594" spans="1:9" ht="27" x14ac:dyDescent="0.25">
      <c r="A5594" s="29">
        <v>5134</v>
      </c>
      <c r="B5594" s="29" t="s">
        <v>4800</v>
      </c>
      <c r="C5594" s="29" t="s">
        <v>17</v>
      </c>
      <c r="D5594" s="29" t="s">
        <v>15</v>
      </c>
      <c r="E5594" s="29" t="s">
        <v>14</v>
      </c>
      <c r="F5594" s="29">
        <v>300000</v>
      </c>
      <c r="G5594" s="29">
        <v>300000</v>
      </c>
      <c r="H5594" s="29">
        <v>1</v>
      </c>
      <c r="I5594" s="22"/>
    </row>
    <row r="5595" spans="1:9" ht="27" x14ac:dyDescent="0.25">
      <c r="A5595" s="29">
        <v>5134</v>
      </c>
      <c r="B5595" s="29" t="s">
        <v>4801</v>
      </c>
      <c r="C5595" s="29" t="s">
        <v>17</v>
      </c>
      <c r="D5595" s="29" t="s">
        <v>15</v>
      </c>
      <c r="E5595" s="29" t="s">
        <v>14</v>
      </c>
      <c r="F5595" s="29">
        <v>250000</v>
      </c>
      <c r="G5595" s="29">
        <v>250000</v>
      </c>
      <c r="H5595" s="29">
        <v>1</v>
      </c>
      <c r="I5595" s="22"/>
    </row>
    <row r="5596" spans="1:9" ht="27" x14ac:dyDescent="0.25">
      <c r="A5596" s="29">
        <v>5134</v>
      </c>
      <c r="B5596" s="29" t="s">
        <v>4802</v>
      </c>
      <c r="C5596" s="29" t="s">
        <v>17</v>
      </c>
      <c r="D5596" s="29" t="s">
        <v>15</v>
      </c>
      <c r="E5596" s="29" t="s">
        <v>14</v>
      </c>
      <c r="F5596" s="29">
        <v>200000</v>
      </c>
      <c r="G5596" s="29">
        <v>200000</v>
      </c>
      <c r="H5596" s="29">
        <v>1</v>
      </c>
      <c r="I5596" s="22"/>
    </row>
    <row r="5597" spans="1:9" ht="27" x14ac:dyDescent="0.25">
      <c r="A5597" s="29">
        <v>5134</v>
      </c>
      <c r="B5597" s="29" t="s">
        <v>5418</v>
      </c>
      <c r="C5597" s="29" t="s">
        <v>17</v>
      </c>
      <c r="D5597" s="29" t="s">
        <v>15</v>
      </c>
      <c r="E5597" s="29" t="s">
        <v>14</v>
      </c>
      <c r="F5597" s="29">
        <v>150000</v>
      </c>
      <c r="G5597" s="29">
        <v>150000</v>
      </c>
      <c r="H5597" s="29">
        <v>1</v>
      </c>
      <c r="I5597" s="22"/>
    </row>
    <row r="5598" spans="1:9" ht="27" x14ac:dyDescent="0.25">
      <c r="A5598" s="29">
        <v>5134</v>
      </c>
      <c r="B5598" s="29" t="s">
        <v>5419</v>
      </c>
      <c r="C5598" s="29" t="s">
        <v>17</v>
      </c>
      <c r="D5598" s="29" t="s">
        <v>15</v>
      </c>
      <c r="E5598" s="29" t="s">
        <v>14</v>
      </c>
      <c r="F5598" s="29">
        <v>150000</v>
      </c>
      <c r="G5598" s="29">
        <v>150000</v>
      </c>
      <c r="H5598" s="29">
        <v>1</v>
      </c>
      <c r="I5598" s="22"/>
    </row>
    <row r="5599" spans="1:9" ht="27" x14ac:dyDescent="0.25">
      <c r="A5599" s="29">
        <v>5134</v>
      </c>
      <c r="B5599" s="29" t="s">
        <v>5420</v>
      </c>
      <c r="C5599" s="29" t="s">
        <v>17</v>
      </c>
      <c r="D5599" s="29" t="s">
        <v>15</v>
      </c>
      <c r="E5599" s="29" t="s">
        <v>14</v>
      </c>
      <c r="F5599" s="29">
        <v>250000</v>
      </c>
      <c r="G5599" s="29">
        <v>250000</v>
      </c>
      <c r="H5599" s="29">
        <v>1</v>
      </c>
      <c r="I5599" s="22"/>
    </row>
    <row r="5600" spans="1:9" ht="27" x14ac:dyDescent="0.25">
      <c r="A5600" s="29">
        <v>5134</v>
      </c>
      <c r="B5600" s="29" t="s">
        <v>5421</v>
      </c>
      <c r="C5600" s="29" t="s">
        <v>17</v>
      </c>
      <c r="D5600" s="29" t="s">
        <v>15</v>
      </c>
      <c r="E5600" s="29" t="s">
        <v>14</v>
      </c>
      <c r="F5600" s="29">
        <v>350000</v>
      </c>
      <c r="G5600" s="29">
        <v>350000</v>
      </c>
      <c r="H5600" s="29">
        <v>1</v>
      </c>
      <c r="I5600" s="22"/>
    </row>
    <row r="5601" spans="1:9" ht="27" x14ac:dyDescent="0.25">
      <c r="A5601" s="29">
        <v>5134</v>
      </c>
      <c r="B5601" s="29" t="s">
        <v>5422</v>
      </c>
      <c r="C5601" s="29" t="s">
        <v>17</v>
      </c>
      <c r="D5601" s="29" t="s">
        <v>15</v>
      </c>
      <c r="E5601" s="29" t="s">
        <v>14</v>
      </c>
      <c r="F5601" s="29">
        <v>350000</v>
      </c>
      <c r="G5601" s="29">
        <v>350000</v>
      </c>
      <c r="H5601" s="29">
        <v>1</v>
      </c>
      <c r="I5601" s="22"/>
    </row>
    <row r="5602" spans="1:9" ht="27" x14ac:dyDescent="0.25">
      <c r="A5602" s="29">
        <v>5134</v>
      </c>
      <c r="B5602" s="29" t="s">
        <v>5423</v>
      </c>
      <c r="C5602" s="29" t="s">
        <v>17</v>
      </c>
      <c r="D5602" s="29" t="s">
        <v>15</v>
      </c>
      <c r="E5602" s="29" t="s">
        <v>14</v>
      </c>
      <c r="F5602" s="29">
        <v>380000</v>
      </c>
      <c r="G5602" s="29">
        <v>380000</v>
      </c>
      <c r="H5602" s="29">
        <v>1</v>
      </c>
      <c r="I5602" s="22"/>
    </row>
    <row r="5603" spans="1:9" ht="27" x14ac:dyDescent="0.25">
      <c r="A5603" s="29">
        <v>5134</v>
      </c>
      <c r="B5603" s="29" t="s">
        <v>6257</v>
      </c>
      <c r="C5603" s="29" t="s">
        <v>17</v>
      </c>
      <c r="D5603" s="29" t="s">
        <v>381</v>
      </c>
      <c r="E5603" s="29" t="s">
        <v>14</v>
      </c>
      <c r="F5603" s="29">
        <v>150000</v>
      </c>
      <c r="G5603" s="29">
        <v>150000</v>
      </c>
      <c r="H5603" s="29">
        <v>1</v>
      </c>
      <c r="I5603" s="22"/>
    </row>
    <row r="5604" spans="1:9" ht="27" x14ac:dyDescent="0.25">
      <c r="A5604" s="29">
        <v>5134</v>
      </c>
      <c r="B5604" s="29" t="s">
        <v>6258</v>
      </c>
      <c r="C5604" s="29" t="s">
        <v>17</v>
      </c>
      <c r="D5604" s="29" t="s">
        <v>381</v>
      </c>
      <c r="E5604" s="29" t="s">
        <v>14</v>
      </c>
      <c r="F5604" s="29">
        <v>150000</v>
      </c>
      <c r="G5604" s="29">
        <v>150000</v>
      </c>
      <c r="H5604" s="29">
        <v>1</v>
      </c>
      <c r="I5604" s="22"/>
    </row>
    <row r="5605" spans="1:9" ht="27" x14ac:dyDescent="0.25">
      <c r="A5605" s="29">
        <v>5134</v>
      </c>
      <c r="B5605" s="29" t="s">
        <v>6259</v>
      </c>
      <c r="C5605" s="29" t="s">
        <v>17</v>
      </c>
      <c r="D5605" s="29" t="s">
        <v>381</v>
      </c>
      <c r="E5605" s="29" t="s">
        <v>14</v>
      </c>
      <c r="F5605" s="29">
        <v>250000</v>
      </c>
      <c r="G5605" s="29">
        <v>250000</v>
      </c>
      <c r="H5605" s="29">
        <v>1</v>
      </c>
      <c r="I5605" s="22"/>
    </row>
    <row r="5606" spans="1:9" ht="27" x14ac:dyDescent="0.25">
      <c r="A5606" s="29">
        <v>5134</v>
      </c>
      <c r="B5606" s="29" t="s">
        <v>6260</v>
      </c>
      <c r="C5606" s="29" t="s">
        <v>17</v>
      </c>
      <c r="D5606" s="29" t="s">
        <v>381</v>
      </c>
      <c r="E5606" s="29" t="s">
        <v>14</v>
      </c>
      <c r="F5606" s="29">
        <v>350000</v>
      </c>
      <c r="G5606" s="29">
        <v>350000</v>
      </c>
      <c r="H5606" s="29">
        <v>1</v>
      </c>
      <c r="I5606" s="22"/>
    </row>
    <row r="5607" spans="1:9" ht="27" x14ac:dyDescent="0.25">
      <c r="A5607" s="29">
        <v>5134</v>
      </c>
      <c r="B5607" s="29" t="s">
        <v>6261</v>
      </c>
      <c r="C5607" s="29" t="s">
        <v>17</v>
      </c>
      <c r="D5607" s="29" t="s">
        <v>381</v>
      </c>
      <c r="E5607" s="29" t="s">
        <v>14</v>
      </c>
      <c r="F5607" s="29">
        <v>350000</v>
      </c>
      <c r="G5607" s="29">
        <v>350000</v>
      </c>
      <c r="H5607" s="29">
        <v>1</v>
      </c>
      <c r="I5607" s="22"/>
    </row>
    <row r="5608" spans="1:9" ht="27" x14ac:dyDescent="0.25">
      <c r="A5608" s="29">
        <v>5134</v>
      </c>
      <c r="B5608" s="29" t="s">
        <v>6262</v>
      </c>
      <c r="C5608" s="29" t="s">
        <v>17</v>
      </c>
      <c r="D5608" s="29" t="s">
        <v>381</v>
      </c>
      <c r="E5608" s="29" t="s">
        <v>14</v>
      </c>
      <c r="F5608" s="29">
        <v>380000</v>
      </c>
      <c r="G5608" s="29">
        <v>380000</v>
      </c>
      <c r="H5608" s="29">
        <v>1</v>
      </c>
      <c r="I5608" s="22"/>
    </row>
    <row r="5609" spans="1:9" ht="15" customHeight="1" x14ac:dyDescent="0.25">
      <c r="A5609" s="132" t="s">
        <v>268</v>
      </c>
      <c r="B5609" s="133"/>
      <c r="C5609" s="133"/>
      <c r="D5609" s="133"/>
      <c r="E5609" s="133"/>
      <c r="F5609" s="133"/>
      <c r="G5609" s="133"/>
      <c r="H5609" s="134"/>
      <c r="I5609" s="22"/>
    </row>
    <row r="5610" spans="1:9" ht="15" customHeight="1" x14ac:dyDescent="0.25">
      <c r="A5610" s="138" t="s">
        <v>12</v>
      </c>
      <c r="B5610" s="139"/>
      <c r="C5610" s="139"/>
      <c r="D5610" s="139"/>
      <c r="E5610" s="139"/>
      <c r="F5610" s="139"/>
      <c r="G5610" s="139"/>
      <c r="H5610" s="140"/>
      <c r="I5610" s="22"/>
    </row>
    <row r="5611" spans="1:9" x14ac:dyDescent="0.25">
      <c r="A5611" s="29">
        <v>4861</v>
      </c>
      <c r="B5611" s="29" t="s">
        <v>1986</v>
      </c>
      <c r="C5611" s="29" t="s">
        <v>731</v>
      </c>
      <c r="D5611" s="29" t="s">
        <v>381</v>
      </c>
      <c r="E5611" s="29" t="s">
        <v>14</v>
      </c>
      <c r="F5611" s="29">
        <v>9990700</v>
      </c>
      <c r="G5611" s="29">
        <v>9990700</v>
      </c>
      <c r="H5611" s="29">
        <v>1</v>
      </c>
      <c r="I5611" s="22"/>
    </row>
    <row r="5612" spans="1:9" ht="15" customHeight="1" x14ac:dyDescent="0.25">
      <c r="A5612" s="132" t="s">
        <v>87</v>
      </c>
      <c r="B5612" s="133"/>
      <c r="C5612" s="133"/>
      <c r="D5612" s="133"/>
      <c r="E5612" s="133"/>
      <c r="F5612" s="133"/>
      <c r="G5612" s="133"/>
      <c r="H5612" s="134"/>
      <c r="I5612" s="22"/>
    </row>
    <row r="5613" spans="1:9" ht="15" customHeight="1" x14ac:dyDescent="0.25">
      <c r="A5613" s="138" t="s">
        <v>16</v>
      </c>
      <c r="B5613" s="139"/>
      <c r="C5613" s="139"/>
      <c r="D5613" s="139"/>
      <c r="E5613" s="139"/>
      <c r="F5613" s="139"/>
      <c r="G5613" s="139"/>
      <c r="H5613" s="140"/>
      <c r="I5613" s="22"/>
    </row>
    <row r="5614" spans="1:9" ht="27" x14ac:dyDescent="0.25">
      <c r="A5614" s="32">
        <v>4251</v>
      </c>
      <c r="B5614" s="32" t="s">
        <v>1832</v>
      </c>
      <c r="C5614" s="32" t="s">
        <v>464</v>
      </c>
      <c r="D5614" s="32" t="s">
        <v>15</v>
      </c>
      <c r="E5614" s="32" t="s">
        <v>14</v>
      </c>
      <c r="F5614" s="32">
        <v>0</v>
      </c>
      <c r="G5614" s="32">
        <v>0</v>
      </c>
      <c r="H5614" s="32">
        <v>1</v>
      </c>
      <c r="I5614" s="22"/>
    </row>
    <row r="5615" spans="1:9" ht="27" x14ac:dyDescent="0.25">
      <c r="A5615" s="32">
        <v>4251</v>
      </c>
      <c r="B5615" s="32" t="s">
        <v>725</v>
      </c>
      <c r="C5615" s="32" t="s">
        <v>464</v>
      </c>
      <c r="D5615" s="32" t="s">
        <v>15</v>
      </c>
      <c r="E5615" s="32" t="s">
        <v>14</v>
      </c>
      <c r="F5615" s="32">
        <v>0</v>
      </c>
      <c r="G5615" s="32">
        <v>0</v>
      </c>
      <c r="H5615" s="32">
        <v>1</v>
      </c>
      <c r="I5615" s="22"/>
    </row>
    <row r="5616" spans="1:9" ht="15" customHeight="1" x14ac:dyDescent="0.25">
      <c r="A5616" s="138" t="s">
        <v>12</v>
      </c>
      <c r="B5616" s="139"/>
      <c r="C5616" s="139"/>
      <c r="D5616" s="139"/>
      <c r="E5616" s="139"/>
      <c r="F5616" s="139"/>
      <c r="G5616" s="139"/>
      <c r="H5616" s="140"/>
      <c r="I5616" s="22"/>
    </row>
    <row r="5617" spans="1:9" ht="15" customHeight="1" x14ac:dyDescent="0.25">
      <c r="A5617" s="132" t="s">
        <v>198</v>
      </c>
      <c r="B5617" s="133"/>
      <c r="C5617" s="133"/>
      <c r="D5617" s="133"/>
      <c r="E5617" s="133"/>
      <c r="F5617" s="133"/>
      <c r="G5617" s="133"/>
      <c r="H5617" s="134"/>
      <c r="I5617" s="22"/>
    </row>
    <row r="5618" spans="1:9" ht="15" customHeight="1" x14ac:dyDescent="0.25">
      <c r="A5618" s="147" t="s">
        <v>16</v>
      </c>
      <c r="B5618" s="148"/>
      <c r="C5618" s="148"/>
      <c r="D5618" s="148"/>
      <c r="E5618" s="148"/>
      <c r="F5618" s="148"/>
      <c r="G5618" s="148"/>
      <c r="H5618" s="149"/>
      <c r="I5618" s="22"/>
    </row>
    <row r="5619" spans="1:9" x14ac:dyDescent="0.25">
      <c r="A5619" s="29"/>
      <c r="B5619" s="29"/>
      <c r="C5619" s="29"/>
      <c r="D5619" s="29"/>
      <c r="E5619" s="29"/>
      <c r="F5619" s="29"/>
      <c r="G5619" s="29"/>
      <c r="H5619" s="29"/>
      <c r="I5619" s="22"/>
    </row>
    <row r="5620" spans="1:9" ht="15" customHeight="1" x14ac:dyDescent="0.25">
      <c r="A5620" s="138" t="s">
        <v>12</v>
      </c>
      <c r="B5620" s="139"/>
      <c r="C5620" s="139"/>
      <c r="D5620" s="139"/>
      <c r="E5620" s="139"/>
      <c r="F5620" s="139"/>
      <c r="G5620" s="139"/>
      <c r="H5620" s="140"/>
      <c r="I5620" s="22"/>
    </row>
    <row r="5621" spans="1:9" ht="15" customHeight="1" x14ac:dyDescent="0.25">
      <c r="A5621" s="132" t="s">
        <v>210</v>
      </c>
      <c r="B5621" s="133"/>
      <c r="C5621" s="133"/>
      <c r="D5621" s="133"/>
      <c r="E5621" s="133"/>
      <c r="F5621" s="133"/>
      <c r="G5621" s="133"/>
      <c r="H5621" s="134"/>
      <c r="I5621" s="22"/>
    </row>
    <row r="5622" spans="1:9" ht="15" customHeight="1" x14ac:dyDescent="0.25">
      <c r="A5622" s="138" t="s">
        <v>12</v>
      </c>
      <c r="B5622" s="139"/>
      <c r="C5622" s="139"/>
      <c r="D5622" s="139"/>
      <c r="E5622" s="139"/>
      <c r="F5622" s="139"/>
      <c r="G5622" s="139"/>
      <c r="H5622" s="140"/>
      <c r="I5622" s="22"/>
    </row>
    <row r="5623" spans="1:9" x14ac:dyDescent="0.25">
      <c r="A5623" s="20"/>
      <c r="B5623" s="20"/>
      <c r="C5623" s="20"/>
      <c r="D5623" s="20"/>
      <c r="E5623" s="20"/>
      <c r="F5623" s="20"/>
      <c r="G5623" s="20"/>
      <c r="H5623" s="20"/>
      <c r="I5623" s="22"/>
    </row>
    <row r="5624" spans="1:9" ht="15" customHeight="1" x14ac:dyDescent="0.25">
      <c r="A5624" s="132" t="s">
        <v>88</v>
      </c>
      <c r="B5624" s="133"/>
      <c r="C5624" s="133"/>
      <c r="D5624" s="133"/>
      <c r="E5624" s="133"/>
      <c r="F5624" s="133"/>
      <c r="G5624" s="133"/>
      <c r="H5624" s="134"/>
      <c r="I5624" s="22"/>
    </row>
    <row r="5625" spans="1:9" x14ac:dyDescent="0.25">
      <c r="A5625" s="138" t="s">
        <v>8</v>
      </c>
      <c r="B5625" s="139"/>
      <c r="C5625" s="139"/>
      <c r="D5625" s="139"/>
      <c r="E5625" s="139"/>
      <c r="F5625" s="139"/>
      <c r="G5625" s="139"/>
      <c r="H5625" s="140"/>
      <c r="I5625" s="22"/>
    </row>
    <row r="5626" spans="1:9" x14ac:dyDescent="0.25">
      <c r="A5626" s="4"/>
      <c r="B5626" s="4"/>
      <c r="C5626" s="4"/>
      <c r="D5626" s="4"/>
      <c r="E5626" s="4"/>
      <c r="F5626" s="4"/>
      <c r="G5626" s="26"/>
      <c r="H5626" s="4"/>
      <c r="I5626" s="22"/>
    </row>
    <row r="5627" spans="1:9" ht="15" customHeight="1" x14ac:dyDescent="0.25">
      <c r="A5627" s="147" t="s">
        <v>16</v>
      </c>
      <c r="B5627" s="148"/>
      <c r="C5627" s="148"/>
      <c r="D5627" s="148"/>
      <c r="E5627" s="148"/>
      <c r="F5627" s="148"/>
      <c r="G5627" s="148"/>
      <c r="H5627" s="149"/>
      <c r="I5627" s="22"/>
    </row>
    <row r="5628" spans="1:9" x14ac:dyDescent="0.25">
      <c r="A5628" s="29"/>
      <c r="B5628" s="29"/>
      <c r="C5628" s="29"/>
      <c r="D5628" s="29"/>
      <c r="E5628" s="29"/>
      <c r="F5628" s="29"/>
      <c r="G5628" s="29"/>
      <c r="H5628" s="29"/>
      <c r="I5628" s="22"/>
    </row>
    <row r="5629" spans="1:9" ht="15" customHeight="1" x14ac:dyDescent="0.25">
      <c r="A5629" s="132" t="s">
        <v>2426</v>
      </c>
      <c r="B5629" s="133"/>
      <c r="C5629" s="133"/>
      <c r="D5629" s="133"/>
      <c r="E5629" s="133"/>
      <c r="F5629" s="133"/>
      <c r="G5629" s="133"/>
      <c r="H5629" s="134"/>
      <c r="I5629" s="22"/>
    </row>
    <row r="5630" spans="1:9" ht="15" customHeight="1" x14ac:dyDescent="0.25">
      <c r="A5630" s="147" t="s">
        <v>12</v>
      </c>
      <c r="B5630" s="148"/>
      <c r="C5630" s="148"/>
      <c r="D5630" s="148"/>
      <c r="E5630" s="148"/>
      <c r="F5630" s="148"/>
      <c r="G5630" s="148"/>
      <c r="H5630" s="149"/>
      <c r="I5630" s="22"/>
    </row>
    <row r="5631" spans="1:9" ht="27" x14ac:dyDescent="0.25">
      <c r="A5631" s="4">
        <v>5129</v>
      </c>
      <c r="B5631" s="4" t="s">
        <v>2427</v>
      </c>
      <c r="C5631" s="4" t="s">
        <v>445</v>
      </c>
      <c r="D5631" s="4" t="s">
        <v>15</v>
      </c>
      <c r="E5631" s="4" t="s">
        <v>14</v>
      </c>
      <c r="F5631" s="4">
        <v>14705.883</v>
      </c>
      <c r="G5631" s="4">
        <v>14705.883</v>
      </c>
      <c r="H5631" s="4">
        <v>1</v>
      </c>
      <c r="I5631" s="22"/>
    </row>
    <row r="5632" spans="1:9" ht="27" x14ac:dyDescent="0.25">
      <c r="A5632" s="4">
        <v>5129</v>
      </c>
      <c r="B5632" s="4" t="s">
        <v>2428</v>
      </c>
      <c r="C5632" s="4" t="s">
        <v>454</v>
      </c>
      <c r="D5632" s="4" t="s">
        <v>15</v>
      </c>
      <c r="E5632" s="4" t="s">
        <v>14</v>
      </c>
      <c r="F5632" s="4">
        <v>294117</v>
      </c>
      <c r="G5632" s="4">
        <v>294117</v>
      </c>
      <c r="H5632" s="4">
        <v>1</v>
      </c>
      <c r="I5632" s="22"/>
    </row>
    <row r="5633" spans="1:9" ht="27" x14ac:dyDescent="0.25">
      <c r="A5633" s="4">
        <v>5129</v>
      </c>
      <c r="B5633" s="4" t="s">
        <v>1835</v>
      </c>
      <c r="C5633" s="4" t="s">
        <v>454</v>
      </c>
      <c r="D5633" s="4" t="s">
        <v>1212</v>
      </c>
      <c r="E5633" s="4" t="s">
        <v>14</v>
      </c>
      <c r="F5633" s="4">
        <v>293916</v>
      </c>
      <c r="G5633" s="4">
        <v>293916</v>
      </c>
      <c r="H5633" s="4">
        <v>1</v>
      </c>
      <c r="I5633" s="22"/>
    </row>
    <row r="5634" spans="1:9" ht="15" customHeight="1" x14ac:dyDescent="0.25">
      <c r="A5634" s="132" t="s">
        <v>89</v>
      </c>
      <c r="B5634" s="133"/>
      <c r="C5634" s="133"/>
      <c r="D5634" s="133"/>
      <c r="E5634" s="133"/>
      <c r="F5634" s="133"/>
      <c r="G5634" s="133"/>
      <c r="H5634" s="134"/>
      <c r="I5634" s="22"/>
    </row>
    <row r="5635" spans="1:9" x14ac:dyDescent="0.25">
      <c r="A5635" s="4"/>
      <c r="B5635" s="138" t="s">
        <v>16</v>
      </c>
      <c r="C5635" s="139" t="s">
        <v>16</v>
      </c>
      <c r="D5635" s="139"/>
      <c r="E5635" s="139"/>
      <c r="F5635" s="139"/>
      <c r="G5635" s="140">
        <v>4320000</v>
      </c>
      <c r="H5635" s="19"/>
      <c r="I5635" s="22"/>
    </row>
    <row r="5636" spans="1:9" ht="27" x14ac:dyDescent="0.25">
      <c r="A5636" s="4">
        <v>4861</v>
      </c>
      <c r="B5636" s="4" t="s">
        <v>729</v>
      </c>
      <c r="C5636" s="4" t="s">
        <v>20</v>
      </c>
      <c r="D5636" s="4" t="s">
        <v>15</v>
      </c>
      <c r="E5636" s="4" t="s">
        <v>14</v>
      </c>
      <c r="F5636" s="4">
        <v>0</v>
      </c>
      <c r="G5636" s="4">
        <v>0</v>
      </c>
      <c r="H5636" s="4">
        <v>1</v>
      </c>
      <c r="I5636" s="22"/>
    </row>
    <row r="5637" spans="1:9" ht="27" x14ac:dyDescent="0.25">
      <c r="A5637" s="4">
        <v>4861</v>
      </c>
      <c r="B5637" s="4" t="s">
        <v>1584</v>
      </c>
      <c r="C5637" s="4" t="s">
        <v>20</v>
      </c>
      <c r="D5637" s="4" t="s">
        <v>381</v>
      </c>
      <c r="E5637" s="4" t="s">
        <v>14</v>
      </c>
      <c r="F5637" s="4">
        <v>0</v>
      </c>
      <c r="G5637" s="4">
        <v>0</v>
      </c>
      <c r="H5637" s="4">
        <v>1</v>
      </c>
      <c r="I5637" s="22"/>
    </row>
    <row r="5638" spans="1:9" x14ac:dyDescent="0.25">
      <c r="A5638" s="4">
        <v>4861</v>
      </c>
      <c r="B5638" s="4" t="s">
        <v>730</v>
      </c>
      <c r="C5638" s="4" t="s">
        <v>731</v>
      </c>
      <c r="D5638" s="4" t="s">
        <v>15</v>
      </c>
      <c r="E5638" s="4" t="s">
        <v>14</v>
      </c>
      <c r="F5638" s="4">
        <v>0</v>
      </c>
      <c r="G5638" s="4">
        <v>0</v>
      </c>
      <c r="H5638" s="4">
        <v>1</v>
      </c>
      <c r="I5638" s="22"/>
    </row>
    <row r="5639" spans="1:9" x14ac:dyDescent="0.25">
      <c r="A5639" s="4">
        <v>4861</v>
      </c>
      <c r="B5639" s="4" t="s">
        <v>1585</v>
      </c>
      <c r="C5639" s="4" t="s">
        <v>731</v>
      </c>
      <c r="D5639" s="4" t="s">
        <v>381</v>
      </c>
      <c r="E5639" s="4" t="s">
        <v>14</v>
      </c>
      <c r="F5639" s="4">
        <v>0</v>
      </c>
      <c r="G5639" s="4">
        <v>0</v>
      </c>
      <c r="H5639" s="4">
        <v>1</v>
      </c>
      <c r="I5639" s="22"/>
    </row>
    <row r="5640" spans="1:9" ht="54" x14ac:dyDescent="0.25">
      <c r="A5640" s="4">
        <v>4239</v>
      </c>
      <c r="B5640" s="4" t="s">
        <v>1311</v>
      </c>
      <c r="C5640" s="4" t="s">
        <v>1312</v>
      </c>
      <c r="D5640" s="4" t="s">
        <v>9</v>
      </c>
      <c r="E5640" s="4" t="s">
        <v>14</v>
      </c>
      <c r="F5640" s="4">
        <v>0</v>
      </c>
      <c r="G5640" s="4">
        <v>0</v>
      </c>
      <c r="H5640" s="4">
        <v>1</v>
      </c>
      <c r="I5640" s="22"/>
    </row>
    <row r="5641" spans="1:9" ht="54" x14ac:dyDescent="0.25">
      <c r="A5641" s="4">
        <v>4239</v>
      </c>
      <c r="B5641" s="4" t="s">
        <v>1313</v>
      </c>
      <c r="C5641" s="4" t="s">
        <v>1312</v>
      </c>
      <c r="D5641" s="4" t="s">
        <v>9</v>
      </c>
      <c r="E5641" s="4" t="s">
        <v>14</v>
      </c>
      <c r="F5641" s="4">
        <v>0</v>
      </c>
      <c r="G5641" s="4">
        <v>0</v>
      </c>
      <c r="H5641" s="4">
        <v>1</v>
      </c>
      <c r="I5641" s="22"/>
    </row>
    <row r="5642" spans="1:9" ht="27" x14ac:dyDescent="0.25">
      <c r="A5642" s="4">
        <v>4861</v>
      </c>
      <c r="B5642" s="4" t="s">
        <v>1826</v>
      </c>
      <c r="C5642" s="4" t="s">
        <v>20</v>
      </c>
      <c r="D5642" s="4" t="s">
        <v>381</v>
      </c>
      <c r="E5642" s="4" t="s">
        <v>14</v>
      </c>
      <c r="F5642" s="4">
        <v>19607843</v>
      </c>
      <c r="G5642" s="4">
        <v>19607843</v>
      </c>
      <c r="H5642" s="4">
        <v>1</v>
      </c>
      <c r="I5642" s="22"/>
    </row>
    <row r="5643" spans="1:9" ht="27" x14ac:dyDescent="0.25">
      <c r="A5643" s="4">
        <v>4861</v>
      </c>
      <c r="B5643" s="4" t="s">
        <v>1826</v>
      </c>
      <c r="C5643" s="4" t="s">
        <v>20</v>
      </c>
      <c r="D5643" s="4" t="s">
        <v>381</v>
      </c>
      <c r="E5643" s="4" t="s">
        <v>14</v>
      </c>
      <c r="F5643" s="4">
        <v>0</v>
      </c>
      <c r="G5643" s="4">
        <v>0</v>
      </c>
      <c r="H5643" s="4">
        <v>1</v>
      </c>
      <c r="I5643" s="22"/>
    </row>
    <row r="5644" spans="1:9" ht="27" x14ac:dyDescent="0.25">
      <c r="A5644" s="4">
        <v>4861</v>
      </c>
      <c r="B5644" s="4" t="s">
        <v>729</v>
      </c>
      <c r="C5644" s="4" t="s">
        <v>20</v>
      </c>
      <c r="D5644" s="4" t="s">
        <v>15</v>
      </c>
      <c r="E5644" s="4" t="s">
        <v>14</v>
      </c>
      <c r="F5644" s="4">
        <v>0</v>
      </c>
      <c r="G5644" s="4">
        <v>0</v>
      </c>
      <c r="H5644" s="4">
        <v>1</v>
      </c>
      <c r="I5644" s="22"/>
    </row>
    <row r="5645" spans="1:9" x14ac:dyDescent="0.25">
      <c r="A5645" s="4">
        <v>4861</v>
      </c>
      <c r="B5645" s="4" t="s">
        <v>730</v>
      </c>
      <c r="C5645" s="4" t="s">
        <v>731</v>
      </c>
      <c r="D5645" s="4" t="s">
        <v>15</v>
      </c>
      <c r="E5645" s="4" t="s">
        <v>14</v>
      </c>
      <c r="F5645" s="4">
        <v>0</v>
      </c>
      <c r="G5645" s="4">
        <v>0</v>
      </c>
      <c r="H5645" s="4">
        <v>1</v>
      </c>
      <c r="I5645" s="22"/>
    </row>
    <row r="5646" spans="1:9" x14ac:dyDescent="0.25">
      <c r="A5646" s="4">
        <v>4861</v>
      </c>
      <c r="B5646" s="4" t="s">
        <v>1983</v>
      </c>
      <c r="C5646" s="4" t="s">
        <v>731</v>
      </c>
      <c r="D5646" s="4" t="s">
        <v>381</v>
      </c>
      <c r="E5646" s="4" t="s">
        <v>14</v>
      </c>
      <c r="F5646" s="4">
        <v>18500000</v>
      </c>
      <c r="G5646" s="4">
        <v>18500000</v>
      </c>
      <c r="H5646" s="4">
        <v>1</v>
      </c>
      <c r="I5646" s="22"/>
    </row>
    <row r="5647" spans="1:9" ht="15" customHeight="1" x14ac:dyDescent="0.25">
      <c r="A5647" s="174" t="s">
        <v>12</v>
      </c>
      <c r="B5647" s="175"/>
      <c r="C5647" s="175"/>
      <c r="D5647" s="175"/>
      <c r="E5647" s="175"/>
      <c r="F5647" s="175"/>
      <c r="G5647" s="175"/>
      <c r="H5647" s="176"/>
      <c r="I5647" s="22"/>
    </row>
    <row r="5648" spans="1:9" ht="27" x14ac:dyDescent="0.25">
      <c r="A5648" s="29">
        <v>4861</v>
      </c>
      <c r="B5648" s="29" t="s">
        <v>1827</v>
      </c>
      <c r="C5648" s="29" t="s">
        <v>454</v>
      </c>
      <c r="D5648" s="29" t="s">
        <v>1212</v>
      </c>
      <c r="E5648" s="29" t="s">
        <v>14</v>
      </c>
      <c r="F5648" s="29">
        <v>0</v>
      </c>
      <c r="G5648" s="29">
        <v>0</v>
      </c>
      <c r="H5648" s="29">
        <v>1</v>
      </c>
      <c r="I5648" s="22"/>
    </row>
    <row r="5649" spans="1:9" ht="27" x14ac:dyDescent="0.25">
      <c r="A5649" s="29">
        <v>4861</v>
      </c>
      <c r="B5649" s="29" t="s">
        <v>1982</v>
      </c>
      <c r="C5649" s="29" t="s">
        <v>454</v>
      </c>
      <c r="D5649" s="29" t="s">
        <v>1212</v>
      </c>
      <c r="E5649" s="29" t="s">
        <v>14</v>
      </c>
      <c r="F5649" s="29">
        <v>392197</v>
      </c>
      <c r="G5649" s="29">
        <v>392197</v>
      </c>
      <c r="H5649" s="29">
        <v>1</v>
      </c>
      <c r="I5649" s="22"/>
    </row>
    <row r="5650" spans="1:9" x14ac:dyDescent="0.25">
      <c r="A5650" s="29">
        <v>4861</v>
      </c>
      <c r="B5650" s="29" t="s">
        <v>1873</v>
      </c>
      <c r="C5650" s="29" t="s">
        <v>731</v>
      </c>
      <c r="D5650" s="29" t="s">
        <v>381</v>
      </c>
      <c r="E5650" s="29" t="s">
        <v>14</v>
      </c>
      <c r="F5650" s="98">
        <v>18500000</v>
      </c>
      <c r="G5650" s="98">
        <v>18500000</v>
      </c>
      <c r="H5650" s="29">
        <v>1</v>
      </c>
      <c r="I5650" s="22"/>
    </row>
    <row r="5651" spans="1:9" ht="27" x14ac:dyDescent="0.25">
      <c r="A5651" s="29">
        <v>4861</v>
      </c>
      <c r="B5651" s="29" t="s">
        <v>1827</v>
      </c>
      <c r="C5651" s="29" t="s">
        <v>454</v>
      </c>
      <c r="D5651" s="29" t="s">
        <v>1212</v>
      </c>
      <c r="E5651" s="29" t="s">
        <v>14</v>
      </c>
      <c r="F5651" s="29">
        <v>0</v>
      </c>
      <c r="G5651" s="29">
        <v>0</v>
      </c>
      <c r="H5651" s="29">
        <v>1</v>
      </c>
      <c r="I5651" s="22"/>
    </row>
    <row r="5652" spans="1:9" x14ac:dyDescent="0.25">
      <c r="A5652" s="29">
        <v>4861</v>
      </c>
      <c r="B5652" s="29" t="s">
        <v>1828</v>
      </c>
      <c r="C5652" s="29" t="s">
        <v>731</v>
      </c>
      <c r="D5652" s="29" t="s">
        <v>381</v>
      </c>
      <c r="E5652" s="29" t="s">
        <v>14</v>
      </c>
      <c r="F5652" s="29">
        <v>0</v>
      </c>
      <c r="G5652" s="29">
        <v>0</v>
      </c>
      <c r="H5652" s="29">
        <v>1</v>
      </c>
      <c r="I5652" s="22"/>
    </row>
    <row r="5653" spans="1:9" ht="15" customHeight="1" x14ac:dyDescent="0.25">
      <c r="A5653" s="132" t="s">
        <v>6202</v>
      </c>
      <c r="B5653" s="133"/>
      <c r="C5653" s="133"/>
      <c r="D5653" s="133"/>
      <c r="E5653" s="133"/>
      <c r="F5653" s="133"/>
      <c r="G5653" s="133"/>
      <c r="H5653" s="134"/>
      <c r="I5653" s="22"/>
    </row>
    <row r="5654" spans="1:9" ht="15" customHeight="1" x14ac:dyDescent="0.25">
      <c r="A5654" s="174" t="s">
        <v>16</v>
      </c>
      <c r="B5654" s="175"/>
      <c r="C5654" s="175"/>
      <c r="D5654" s="175"/>
      <c r="E5654" s="175"/>
      <c r="F5654" s="175"/>
      <c r="G5654" s="175"/>
      <c r="H5654" s="176"/>
      <c r="I5654" s="22"/>
    </row>
    <row r="5655" spans="1:9" ht="27" x14ac:dyDescent="0.25">
      <c r="A5655" s="4">
        <v>4251</v>
      </c>
      <c r="B5655" s="4" t="s">
        <v>2429</v>
      </c>
      <c r="C5655" s="4" t="s">
        <v>974</v>
      </c>
      <c r="D5655" s="4" t="s">
        <v>15</v>
      </c>
      <c r="E5655" s="4" t="s">
        <v>14</v>
      </c>
      <c r="F5655" s="4">
        <v>9798702</v>
      </c>
      <c r="G5655" s="4">
        <v>9798702</v>
      </c>
      <c r="H5655" s="4">
        <v>1</v>
      </c>
      <c r="I5655" s="22"/>
    </row>
    <row r="5656" spans="1:9" ht="15" customHeight="1" x14ac:dyDescent="0.25">
      <c r="A5656" s="174" t="s">
        <v>12</v>
      </c>
      <c r="B5656" s="175"/>
      <c r="C5656" s="175"/>
      <c r="D5656" s="175"/>
      <c r="E5656" s="175"/>
      <c r="F5656" s="175"/>
      <c r="G5656" s="175"/>
      <c r="H5656" s="176"/>
      <c r="I5656" s="22"/>
    </row>
    <row r="5657" spans="1:9" ht="27" x14ac:dyDescent="0.25">
      <c r="A5657" s="4">
        <v>4251</v>
      </c>
      <c r="B5657" s="4" t="s">
        <v>2430</v>
      </c>
      <c r="C5657" s="4" t="s">
        <v>454</v>
      </c>
      <c r="D5657" s="4" t="s">
        <v>15</v>
      </c>
      <c r="E5657" s="4" t="s">
        <v>14</v>
      </c>
      <c r="F5657" s="4">
        <v>195974</v>
      </c>
      <c r="G5657" s="4">
        <v>195974</v>
      </c>
      <c r="H5657" s="4">
        <v>1</v>
      </c>
      <c r="I5657" s="22"/>
    </row>
    <row r="5658" spans="1:9" ht="27" x14ac:dyDescent="0.25">
      <c r="A5658" s="4">
        <v>5112</v>
      </c>
      <c r="B5658" s="4" t="s">
        <v>6203</v>
      </c>
      <c r="C5658" s="4" t="s">
        <v>1093</v>
      </c>
      <c r="D5658" s="4" t="s">
        <v>13</v>
      </c>
      <c r="E5658" s="4" t="s">
        <v>14</v>
      </c>
      <c r="F5658" s="4">
        <v>841600</v>
      </c>
      <c r="G5658" s="4">
        <v>841600</v>
      </c>
      <c r="H5658" s="4">
        <v>1</v>
      </c>
      <c r="I5658" s="22"/>
    </row>
    <row r="5659" spans="1:9" ht="15" customHeight="1" x14ac:dyDescent="0.25">
      <c r="A5659" s="132" t="s">
        <v>146</v>
      </c>
      <c r="B5659" s="133"/>
      <c r="C5659" s="133"/>
      <c r="D5659" s="133"/>
      <c r="E5659" s="133"/>
      <c r="F5659" s="133"/>
      <c r="G5659" s="133"/>
      <c r="H5659" s="134"/>
      <c r="I5659" s="22"/>
    </row>
    <row r="5660" spans="1:9" ht="15" customHeight="1" x14ac:dyDescent="0.25">
      <c r="A5660" s="138" t="s">
        <v>16</v>
      </c>
      <c r="B5660" s="139"/>
      <c r="C5660" s="139"/>
      <c r="D5660" s="139"/>
      <c r="E5660" s="139"/>
      <c r="F5660" s="139"/>
      <c r="G5660" s="139"/>
      <c r="H5660" s="140"/>
      <c r="I5660" s="22"/>
    </row>
    <row r="5661" spans="1:9" x14ac:dyDescent="0.25">
      <c r="A5661" s="68"/>
      <c r="B5661" s="36"/>
      <c r="C5661" s="36"/>
      <c r="D5661" s="36"/>
      <c r="E5661" s="36"/>
      <c r="F5661" s="36"/>
      <c r="G5661" s="36"/>
      <c r="H5661" s="36"/>
      <c r="I5661" s="22"/>
    </row>
    <row r="5662" spans="1:9" ht="27" x14ac:dyDescent="0.25">
      <c r="A5662" s="32">
        <v>5113</v>
      </c>
      <c r="B5662" s="32" t="s">
        <v>3164</v>
      </c>
      <c r="C5662" s="32" t="s">
        <v>974</v>
      </c>
      <c r="D5662" s="32" t="s">
        <v>15</v>
      </c>
      <c r="E5662" s="32" t="s">
        <v>14</v>
      </c>
      <c r="F5662" s="32">
        <v>0</v>
      </c>
      <c r="G5662" s="32">
        <v>0</v>
      </c>
      <c r="H5662" s="32">
        <v>1</v>
      </c>
      <c r="I5662" s="22"/>
    </row>
    <row r="5663" spans="1:9" ht="27" x14ac:dyDescent="0.25">
      <c r="A5663" s="32">
        <v>4251</v>
      </c>
      <c r="B5663" s="32" t="s">
        <v>1836</v>
      </c>
      <c r="C5663" s="32" t="s">
        <v>728</v>
      </c>
      <c r="D5663" s="32" t="s">
        <v>15</v>
      </c>
      <c r="E5663" s="32" t="s">
        <v>14</v>
      </c>
      <c r="F5663" s="32">
        <v>0</v>
      </c>
      <c r="G5663" s="32">
        <v>0</v>
      </c>
      <c r="H5663" s="32">
        <v>1</v>
      </c>
      <c r="I5663" s="22"/>
    </row>
    <row r="5664" spans="1:9" ht="27" x14ac:dyDescent="0.25">
      <c r="A5664" s="32">
        <v>4251</v>
      </c>
      <c r="B5664" s="32" t="s">
        <v>727</v>
      </c>
      <c r="C5664" s="32" t="s">
        <v>728</v>
      </c>
      <c r="D5664" s="32" t="s">
        <v>15</v>
      </c>
      <c r="E5664" s="32" t="s">
        <v>14</v>
      </c>
      <c r="F5664" s="32">
        <v>0</v>
      </c>
      <c r="G5664" s="32">
        <v>0</v>
      </c>
      <c r="H5664" s="32">
        <v>1</v>
      </c>
      <c r="I5664" s="22"/>
    </row>
    <row r="5665" spans="1:9" ht="27" x14ac:dyDescent="0.25">
      <c r="A5665" s="32">
        <v>4251</v>
      </c>
      <c r="B5665" s="32" t="s">
        <v>5081</v>
      </c>
      <c r="C5665" s="32" t="s">
        <v>728</v>
      </c>
      <c r="D5665" s="32" t="s">
        <v>381</v>
      </c>
      <c r="E5665" s="32" t="s">
        <v>14</v>
      </c>
      <c r="F5665" s="32">
        <v>4896834</v>
      </c>
      <c r="G5665" s="32">
        <v>4896834</v>
      </c>
      <c r="H5665" s="32">
        <v>1</v>
      </c>
      <c r="I5665" s="22"/>
    </row>
    <row r="5666" spans="1:9" ht="15" customHeight="1" x14ac:dyDescent="0.25">
      <c r="A5666" s="138" t="s">
        <v>12</v>
      </c>
      <c r="B5666" s="139"/>
      <c r="C5666" s="139"/>
      <c r="D5666" s="139"/>
      <c r="E5666" s="139"/>
      <c r="F5666" s="139"/>
      <c r="G5666" s="139"/>
      <c r="H5666" s="140"/>
      <c r="I5666" s="22"/>
    </row>
    <row r="5667" spans="1:9" ht="27" x14ac:dyDescent="0.25">
      <c r="A5667" s="32">
        <v>5113</v>
      </c>
      <c r="B5667" s="32" t="s">
        <v>3162</v>
      </c>
      <c r="C5667" s="32" t="s">
        <v>454</v>
      </c>
      <c r="D5667" s="32" t="s">
        <v>15</v>
      </c>
      <c r="E5667" s="32" t="s">
        <v>14</v>
      </c>
      <c r="F5667" s="32">
        <v>0</v>
      </c>
      <c r="G5667" s="32">
        <v>0</v>
      </c>
      <c r="H5667" s="32">
        <v>1</v>
      </c>
      <c r="I5667" s="22"/>
    </row>
    <row r="5668" spans="1:9" ht="27" x14ac:dyDescent="0.25">
      <c r="A5668" s="32">
        <v>5113</v>
      </c>
      <c r="B5668" s="32" t="s">
        <v>3163</v>
      </c>
      <c r="C5668" s="32" t="s">
        <v>1093</v>
      </c>
      <c r="D5668" s="32" t="s">
        <v>13</v>
      </c>
      <c r="E5668" s="32" t="s">
        <v>14</v>
      </c>
      <c r="F5668" s="32">
        <v>0</v>
      </c>
      <c r="G5668" s="32">
        <v>0</v>
      </c>
      <c r="H5668" s="32">
        <v>1</v>
      </c>
      <c r="I5668" s="22"/>
    </row>
    <row r="5669" spans="1:9" ht="27" x14ac:dyDescent="0.25">
      <c r="A5669" s="32">
        <v>4251</v>
      </c>
      <c r="B5669" s="32" t="s">
        <v>1837</v>
      </c>
      <c r="C5669" s="32" t="s">
        <v>454</v>
      </c>
      <c r="D5669" s="32" t="s">
        <v>15</v>
      </c>
      <c r="E5669" s="32" t="s">
        <v>14</v>
      </c>
      <c r="F5669" s="32">
        <v>0</v>
      </c>
      <c r="G5669" s="32">
        <v>0</v>
      </c>
      <c r="H5669" s="32">
        <v>1</v>
      </c>
      <c r="I5669" s="22"/>
    </row>
    <row r="5670" spans="1:9" ht="27" x14ac:dyDescent="0.25">
      <c r="A5670" s="32">
        <v>4251</v>
      </c>
      <c r="B5670" s="32" t="s">
        <v>5082</v>
      </c>
      <c r="C5670" s="32" t="s">
        <v>454</v>
      </c>
      <c r="D5670" s="32" t="s">
        <v>381</v>
      </c>
      <c r="E5670" s="32" t="s">
        <v>14</v>
      </c>
      <c r="F5670" s="32">
        <v>97936</v>
      </c>
      <c r="G5670" s="32">
        <v>97936</v>
      </c>
      <c r="H5670" s="32">
        <v>1</v>
      </c>
      <c r="I5670" s="22"/>
    </row>
    <row r="5671" spans="1:9" ht="27" x14ac:dyDescent="0.25">
      <c r="A5671" s="32">
        <v>4251</v>
      </c>
      <c r="B5671" s="32" t="s">
        <v>5429</v>
      </c>
      <c r="C5671" s="32" t="s">
        <v>454</v>
      </c>
      <c r="D5671" s="32" t="s">
        <v>1212</v>
      </c>
      <c r="E5671" s="32" t="s">
        <v>14</v>
      </c>
      <c r="F5671" s="32">
        <v>97936</v>
      </c>
      <c r="G5671" s="32">
        <v>97936</v>
      </c>
      <c r="H5671" s="32">
        <v>1</v>
      </c>
      <c r="I5671" s="22"/>
    </row>
    <row r="5672" spans="1:9" ht="15" customHeight="1" x14ac:dyDescent="0.25">
      <c r="A5672" s="165" t="s">
        <v>184</v>
      </c>
      <c r="B5672" s="166"/>
      <c r="C5672" s="166"/>
      <c r="D5672" s="166"/>
      <c r="E5672" s="166"/>
      <c r="F5672" s="166"/>
      <c r="G5672" s="166"/>
      <c r="H5672" s="167"/>
      <c r="I5672" s="22"/>
    </row>
    <row r="5673" spans="1:9" ht="15" customHeight="1" x14ac:dyDescent="0.25">
      <c r="A5673" s="138" t="s">
        <v>16</v>
      </c>
      <c r="B5673" s="139"/>
      <c r="C5673" s="139"/>
      <c r="D5673" s="139"/>
      <c r="E5673" s="139"/>
      <c r="F5673" s="139"/>
      <c r="G5673" s="139"/>
      <c r="H5673" s="140"/>
      <c r="I5673" s="22"/>
    </row>
    <row r="5674" spans="1:9" ht="40.5" x14ac:dyDescent="0.25">
      <c r="A5674" s="4">
        <v>4251</v>
      </c>
      <c r="B5674" s="4" t="s">
        <v>1838</v>
      </c>
      <c r="C5674" s="4" t="s">
        <v>422</v>
      </c>
      <c r="D5674" s="4" t="s">
        <v>15</v>
      </c>
      <c r="E5674" s="4" t="s">
        <v>14</v>
      </c>
      <c r="F5674" s="4">
        <v>0</v>
      </c>
      <c r="G5674" s="4">
        <v>0</v>
      </c>
      <c r="H5674" s="4">
        <v>1</v>
      </c>
      <c r="I5674" s="22"/>
    </row>
    <row r="5675" spans="1:9" ht="15" customHeight="1" x14ac:dyDescent="0.25">
      <c r="A5675" s="138" t="s">
        <v>12</v>
      </c>
      <c r="B5675" s="139"/>
      <c r="C5675" s="139"/>
      <c r="D5675" s="139"/>
      <c r="E5675" s="139"/>
      <c r="F5675" s="139"/>
      <c r="G5675" s="139"/>
      <c r="H5675" s="140"/>
      <c r="I5675" s="22"/>
    </row>
    <row r="5676" spans="1:9" ht="27" x14ac:dyDescent="0.25">
      <c r="A5676" s="29">
        <v>4251</v>
      </c>
      <c r="B5676" s="29" t="s">
        <v>1839</v>
      </c>
      <c r="C5676" s="29" t="s">
        <v>454</v>
      </c>
      <c r="D5676" s="29" t="s">
        <v>15</v>
      </c>
      <c r="E5676" s="29" t="s">
        <v>14</v>
      </c>
      <c r="F5676" s="29">
        <v>0</v>
      </c>
      <c r="G5676" s="29">
        <v>0</v>
      </c>
      <c r="H5676" s="29">
        <v>1</v>
      </c>
      <c r="I5676" s="22"/>
    </row>
    <row r="5677" spans="1:9" ht="15" customHeight="1" x14ac:dyDescent="0.25">
      <c r="A5677" s="165" t="s">
        <v>156</v>
      </c>
      <c r="B5677" s="166"/>
      <c r="C5677" s="166"/>
      <c r="D5677" s="166"/>
      <c r="E5677" s="166"/>
      <c r="F5677" s="166"/>
      <c r="G5677" s="166"/>
      <c r="H5677" s="167"/>
      <c r="I5677" s="22"/>
    </row>
    <row r="5678" spans="1:9" x14ac:dyDescent="0.25">
      <c r="A5678" s="138"/>
      <c r="B5678" s="139"/>
      <c r="C5678" s="139"/>
      <c r="D5678" s="139"/>
      <c r="E5678" s="139"/>
      <c r="F5678" s="139"/>
      <c r="G5678" s="139"/>
      <c r="H5678" s="140"/>
      <c r="I5678" s="22"/>
    </row>
    <row r="5679" spans="1:9" x14ac:dyDescent="0.25">
      <c r="A5679" s="4"/>
      <c r="B5679" s="4"/>
      <c r="C5679" s="4"/>
      <c r="D5679" s="4"/>
      <c r="E5679" s="4"/>
      <c r="F5679" s="4"/>
      <c r="G5679" s="4"/>
      <c r="H5679" s="4"/>
      <c r="I5679" s="22"/>
    </row>
    <row r="5680" spans="1:9" ht="15" customHeight="1" x14ac:dyDescent="0.25">
      <c r="A5680" s="165" t="s">
        <v>134</v>
      </c>
      <c r="B5680" s="166"/>
      <c r="C5680" s="166"/>
      <c r="D5680" s="166"/>
      <c r="E5680" s="166"/>
      <c r="F5680" s="166"/>
      <c r="G5680" s="166"/>
      <c r="H5680" s="167"/>
      <c r="I5680" s="22"/>
    </row>
    <row r="5681" spans="1:9" ht="15" customHeight="1" x14ac:dyDescent="0.25">
      <c r="A5681" s="138" t="s">
        <v>16</v>
      </c>
      <c r="B5681" s="139"/>
      <c r="C5681" s="139"/>
      <c r="D5681" s="139"/>
      <c r="E5681" s="139"/>
      <c r="F5681" s="139"/>
      <c r="G5681" s="139"/>
      <c r="H5681" s="140"/>
      <c r="I5681" s="22"/>
    </row>
    <row r="5682" spans="1:9" ht="23.25" customHeight="1" x14ac:dyDescent="0.25">
      <c r="A5682" s="32">
        <v>4251</v>
      </c>
      <c r="B5682" s="32" t="s">
        <v>2431</v>
      </c>
      <c r="C5682" s="32" t="s">
        <v>470</v>
      </c>
      <c r="D5682" s="32" t="s">
        <v>15</v>
      </c>
      <c r="E5682" s="32" t="s">
        <v>14</v>
      </c>
      <c r="F5682" s="32">
        <v>50979.942000000003</v>
      </c>
      <c r="G5682" s="32">
        <v>50979.942000000003</v>
      </c>
      <c r="H5682" s="32">
        <v>1</v>
      </c>
      <c r="I5682" s="22"/>
    </row>
    <row r="5683" spans="1:9" ht="23.25" customHeight="1" x14ac:dyDescent="0.25">
      <c r="A5683" s="138" t="s">
        <v>12</v>
      </c>
      <c r="B5683" s="139"/>
      <c r="C5683" s="139"/>
      <c r="D5683" s="139"/>
      <c r="E5683" s="139"/>
      <c r="F5683" s="139"/>
      <c r="G5683" s="139"/>
      <c r="H5683" s="140"/>
      <c r="I5683" s="22"/>
    </row>
    <row r="5684" spans="1:9" ht="23.25" customHeight="1" x14ac:dyDescent="0.25">
      <c r="A5684" s="29">
        <v>4251</v>
      </c>
      <c r="B5684" s="32" t="s">
        <v>2432</v>
      </c>
      <c r="C5684" s="32" t="s">
        <v>454</v>
      </c>
      <c r="D5684" s="32" t="s">
        <v>15</v>
      </c>
      <c r="E5684" s="32" t="s">
        <v>14</v>
      </c>
      <c r="F5684" s="32">
        <v>1019.599</v>
      </c>
      <c r="G5684" s="32">
        <v>1019.599</v>
      </c>
      <c r="H5684" s="29">
        <v>1</v>
      </c>
      <c r="I5684" s="22"/>
    </row>
    <row r="5685" spans="1:9" ht="15" customHeight="1" x14ac:dyDescent="0.25">
      <c r="A5685" s="132" t="s">
        <v>90</v>
      </c>
      <c r="B5685" s="133"/>
      <c r="C5685" s="133"/>
      <c r="D5685" s="133"/>
      <c r="E5685" s="133"/>
      <c r="F5685" s="133"/>
      <c r="G5685" s="133"/>
      <c r="H5685" s="134"/>
      <c r="I5685" s="22"/>
    </row>
    <row r="5686" spans="1:9" ht="15" customHeight="1" x14ac:dyDescent="0.25">
      <c r="A5686" s="138" t="s">
        <v>16</v>
      </c>
      <c r="B5686" s="139"/>
      <c r="C5686" s="139"/>
      <c r="D5686" s="139"/>
      <c r="E5686" s="139"/>
      <c r="F5686" s="139"/>
      <c r="G5686" s="139"/>
      <c r="H5686" s="140"/>
      <c r="I5686" s="22"/>
    </row>
    <row r="5687" spans="1:9" ht="27" x14ac:dyDescent="0.25">
      <c r="A5687" s="32">
        <v>4251</v>
      </c>
      <c r="B5687" s="32" t="s">
        <v>1834</v>
      </c>
      <c r="C5687" s="32" t="s">
        <v>468</v>
      </c>
      <c r="D5687" s="32" t="s">
        <v>15</v>
      </c>
      <c r="E5687" s="32" t="s">
        <v>14</v>
      </c>
      <c r="F5687" s="32">
        <v>0</v>
      </c>
      <c r="G5687" s="32">
        <v>0</v>
      </c>
      <c r="H5687" s="32">
        <v>1</v>
      </c>
      <c r="I5687" s="22"/>
    </row>
    <row r="5688" spans="1:9" x14ac:dyDescent="0.25">
      <c r="A5688" s="32">
        <v>4269</v>
      </c>
      <c r="B5688" s="32" t="s">
        <v>1829</v>
      </c>
      <c r="C5688" s="32" t="s">
        <v>1570</v>
      </c>
      <c r="D5688" s="32" t="s">
        <v>248</v>
      </c>
      <c r="E5688" s="32" t="s">
        <v>854</v>
      </c>
      <c r="F5688" s="32">
        <v>2561.5700000000002</v>
      </c>
      <c r="G5688" s="32">
        <f>+F5688*H5688</f>
        <v>14826367.16</v>
      </c>
      <c r="H5688" s="32">
        <v>5788</v>
      </c>
      <c r="I5688" s="22"/>
    </row>
    <row r="5689" spans="1:9" x14ac:dyDescent="0.25">
      <c r="A5689" s="32">
        <v>4269</v>
      </c>
      <c r="B5689" s="32" t="s">
        <v>1569</v>
      </c>
      <c r="C5689" s="32" t="s">
        <v>1570</v>
      </c>
      <c r="D5689" s="32" t="s">
        <v>248</v>
      </c>
      <c r="E5689" s="32" t="s">
        <v>854</v>
      </c>
      <c r="F5689" s="32">
        <v>0</v>
      </c>
      <c r="G5689" s="32">
        <v>0</v>
      </c>
      <c r="H5689" s="32">
        <v>5788</v>
      </c>
      <c r="I5689" s="22"/>
    </row>
    <row r="5690" spans="1:9" ht="27" x14ac:dyDescent="0.25">
      <c r="A5690" s="32">
        <v>4251</v>
      </c>
      <c r="B5690" s="32" t="s">
        <v>726</v>
      </c>
      <c r="C5690" s="32" t="s">
        <v>468</v>
      </c>
      <c r="D5690" s="32" t="s">
        <v>15</v>
      </c>
      <c r="E5690" s="32" t="s">
        <v>14</v>
      </c>
      <c r="F5690" s="32">
        <v>0</v>
      </c>
      <c r="G5690" s="32">
        <v>0</v>
      </c>
      <c r="H5690" s="32">
        <v>1</v>
      </c>
      <c r="I5690" s="22"/>
    </row>
    <row r="5691" spans="1:9" ht="15" customHeight="1" x14ac:dyDescent="0.25">
      <c r="A5691" s="138" t="s">
        <v>12</v>
      </c>
      <c r="B5691" s="139"/>
      <c r="C5691" s="139"/>
      <c r="D5691" s="139"/>
      <c r="E5691" s="139"/>
      <c r="F5691" s="139"/>
      <c r="G5691" s="139"/>
      <c r="H5691" s="140"/>
      <c r="I5691" s="22"/>
    </row>
    <row r="5692" spans="1:9" ht="15" customHeight="1" x14ac:dyDescent="0.25">
      <c r="A5692" s="132" t="s">
        <v>91</v>
      </c>
      <c r="B5692" s="133"/>
      <c r="C5692" s="133"/>
      <c r="D5692" s="133"/>
      <c r="E5692" s="133"/>
      <c r="F5692" s="133"/>
      <c r="G5692" s="133"/>
      <c r="H5692" s="134"/>
      <c r="I5692" s="22"/>
    </row>
    <row r="5693" spans="1:9" x14ac:dyDescent="0.25">
      <c r="A5693" s="138" t="s">
        <v>8</v>
      </c>
      <c r="B5693" s="139"/>
      <c r="C5693" s="139"/>
      <c r="D5693" s="139"/>
      <c r="E5693" s="139"/>
      <c r="F5693" s="139"/>
      <c r="G5693" s="139"/>
      <c r="H5693" s="140"/>
      <c r="I5693" s="22"/>
    </row>
    <row r="5694" spans="1:9" x14ac:dyDescent="0.25">
      <c r="A5694" s="12"/>
      <c r="B5694" s="12"/>
      <c r="C5694" s="12"/>
      <c r="D5694" s="12"/>
      <c r="E5694" s="12"/>
      <c r="F5694" s="12"/>
      <c r="G5694" s="12"/>
      <c r="H5694" s="12"/>
      <c r="I5694" s="22"/>
    </row>
    <row r="5695" spans="1:9" ht="15" customHeight="1" x14ac:dyDescent="0.25">
      <c r="A5695" s="132" t="s">
        <v>723</v>
      </c>
      <c r="B5695" s="133"/>
      <c r="C5695" s="133"/>
      <c r="D5695" s="133"/>
      <c r="E5695" s="133"/>
      <c r="F5695" s="133"/>
      <c r="G5695" s="133"/>
      <c r="H5695" s="134"/>
      <c r="I5695" s="22"/>
    </row>
    <row r="5696" spans="1:9" ht="15" customHeight="1" x14ac:dyDescent="0.25">
      <c r="A5696" s="138" t="s">
        <v>16</v>
      </c>
      <c r="B5696" s="139"/>
      <c r="C5696" s="139"/>
      <c r="D5696" s="139"/>
      <c r="E5696" s="139"/>
      <c r="F5696" s="139"/>
      <c r="G5696" s="139"/>
      <c r="H5696" s="140"/>
      <c r="I5696" s="22"/>
    </row>
    <row r="5697" spans="1:9" ht="40.5" x14ac:dyDescent="0.25">
      <c r="A5697" s="20">
        <v>4251</v>
      </c>
      <c r="B5697" s="20" t="s">
        <v>1830</v>
      </c>
      <c r="C5697" s="20" t="s">
        <v>24</v>
      </c>
      <c r="D5697" s="20" t="s">
        <v>15</v>
      </c>
      <c r="E5697" s="20" t="s">
        <v>14</v>
      </c>
      <c r="F5697" s="20">
        <v>0</v>
      </c>
      <c r="G5697" s="20">
        <v>0</v>
      </c>
      <c r="H5697" s="20">
        <v>1</v>
      </c>
      <c r="I5697" s="22"/>
    </row>
    <row r="5698" spans="1:9" ht="40.5" x14ac:dyDescent="0.25">
      <c r="A5698" s="20">
        <v>4251</v>
      </c>
      <c r="B5698" s="20" t="s">
        <v>724</v>
      </c>
      <c r="C5698" s="20" t="s">
        <v>24</v>
      </c>
      <c r="D5698" s="20" t="s">
        <v>15</v>
      </c>
      <c r="E5698" s="20" t="s">
        <v>14</v>
      </c>
      <c r="F5698" s="20">
        <v>0</v>
      </c>
      <c r="G5698" s="20">
        <v>0</v>
      </c>
      <c r="H5698" s="20">
        <v>1</v>
      </c>
      <c r="I5698" s="22"/>
    </row>
    <row r="5699" spans="1:9" ht="15" customHeight="1" x14ac:dyDescent="0.25">
      <c r="A5699" s="138" t="s">
        <v>12</v>
      </c>
      <c r="B5699" s="139"/>
      <c r="C5699" s="139"/>
      <c r="D5699" s="139"/>
      <c r="E5699" s="139"/>
      <c r="F5699" s="139"/>
      <c r="G5699" s="139"/>
      <c r="H5699" s="140"/>
      <c r="I5699" s="22"/>
    </row>
    <row r="5700" spans="1:9" ht="27" x14ac:dyDescent="0.25">
      <c r="A5700" s="32">
        <v>4251</v>
      </c>
      <c r="B5700" s="32" t="s">
        <v>1831</v>
      </c>
      <c r="C5700" s="32" t="s">
        <v>454</v>
      </c>
      <c r="D5700" s="32" t="s">
        <v>15</v>
      </c>
      <c r="E5700" s="32" t="s">
        <v>14</v>
      </c>
      <c r="F5700" s="32">
        <v>0</v>
      </c>
      <c r="G5700" s="32">
        <v>0</v>
      </c>
      <c r="H5700" s="32">
        <v>1</v>
      </c>
      <c r="I5700" s="22"/>
    </row>
    <row r="5701" spans="1:9" ht="15" customHeight="1" x14ac:dyDescent="0.25">
      <c r="A5701" s="132" t="s">
        <v>2433</v>
      </c>
      <c r="B5701" s="133"/>
      <c r="C5701" s="133"/>
      <c r="D5701" s="133"/>
      <c r="E5701" s="133"/>
      <c r="F5701" s="133"/>
      <c r="G5701" s="133"/>
      <c r="H5701" s="134"/>
      <c r="I5701" s="22"/>
    </row>
    <row r="5702" spans="1:9" ht="15" customHeight="1" x14ac:dyDescent="0.25">
      <c r="A5702" s="138" t="s">
        <v>16</v>
      </c>
      <c r="B5702" s="139"/>
      <c r="C5702" s="139"/>
      <c r="D5702" s="139"/>
      <c r="E5702" s="139"/>
      <c r="F5702" s="139"/>
      <c r="G5702" s="139"/>
      <c r="H5702" s="140"/>
      <c r="I5702" s="22"/>
    </row>
    <row r="5703" spans="1:9" ht="40.5" x14ac:dyDescent="0.25">
      <c r="A5703" s="32" t="s">
        <v>1978</v>
      </c>
      <c r="B5703" s="32" t="s">
        <v>2434</v>
      </c>
      <c r="C5703" s="32" t="s">
        <v>24</v>
      </c>
      <c r="D5703" s="32" t="s">
        <v>15</v>
      </c>
      <c r="E5703" s="32" t="s">
        <v>14</v>
      </c>
      <c r="F5703" s="32">
        <v>6682750</v>
      </c>
      <c r="G5703" s="32">
        <v>6682.75</v>
      </c>
      <c r="H5703" s="32">
        <v>1</v>
      </c>
      <c r="I5703" s="22"/>
    </row>
    <row r="5704" spans="1:9" ht="27" x14ac:dyDescent="0.25">
      <c r="A5704" s="32" t="s">
        <v>2397</v>
      </c>
      <c r="B5704" s="32" t="s">
        <v>2435</v>
      </c>
      <c r="C5704" s="32" t="s">
        <v>2436</v>
      </c>
      <c r="D5704" s="32" t="s">
        <v>15</v>
      </c>
      <c r="E5704" s="32" t="s">
        <v>14</v>
      </c>
      <c r="F5704" s="32">
        <v>19416288</v>
      </c>
      <c r="G5704" s="32">
        <v>19416.288</v>
      </c>
      <c r="H5704" s="32">
        <v>1</v>
      </c>
      <c r="I5704" s="22"/>
    </row>
    <row r="5705" spans="1:9" ht="15" customHeight="1" x14ac:dyDescent="0.25">
      <c r="A5705" s="138" t="s">
        <v>12</v>
      </c>
      <c r="B5705" s="139"/>
      <c r="C5705" s="139"/>
      <c r="D5705" s="139"/>
      <c r="E5705" s="139"/>
      <c r="F5705" s="139"/>
      <c r="G5705" s="139"/>
      <c r="H5705" s="140"/>
      <c r="I5705" s="22"/>
    </row>
    <row r="5706" spans="1:9" ht="29.25" customHeight="1" x14ac:dyDescent="0.25">
      <c r="A5706" s="32" t="s">
        <v>1978</v>
      </c>
      <c r="B5706" s="32" t="s">
        <v>2437</v>
      </c>
      <c r="C5706" s="32" t="s">
        <v>454</v>
      </c>
      <c r="D5706" s="32" t="s">
        <v>15</v>
      </c>
      <c r="E5706" s="32" t="s">
        <v>14</v>
      </c>
      <c r="F5706" s="32">
        <v>137.25</v>
      </c>
      <c r="G5706" s="32">
        <v>137.25</v>
      </c>
      <c r="H5706" s="32">
        <v>1</v>
      </c>
      <c r="I5706" s="22"/>
    </row>
    <row r="5707" spans="1:9" ht="27" x14ac:dyDescent="0.25">
      <c r="A5707" s="32" t="s">
        <v>2397</v>
      </c>
      <c r="B5707" s="32" t="s">
        <v>2438</v>
      </c>
      <c r="C5707" s="32" t="s">
        <v>454</v>
      </c>
      <c r="D5707" s="32" t="s">
        <v>15</v>
      </c>
      <c r="E5707" s="32" t="s">
        <v>14</v>
      </c>
      <c r="F5707" s="32">
        <v>380.17599999999999</v>
      </c>
      <c r="G5707" s="32">
        <v>380.17599999999999</v>
      </c>
      <c r="H5707" s="32">
        <v>1</v>
      </c>
      <c r="I5707" s="22"/>
    </row>
    <row r="5708" spans="1:9" ht="27" x14ac:dyDescent="0.25">
      <c r="A5708" s="32" t="s">
        <v>2397</v>
      </c>
      <c r="B5708" s="32" t="s">
        <v>2439</v>
      </c>
      <c r="C5708" s="32" t="s">
        <v>1093</v>
      </c>
      <c r="D5708" s="32" t="s">
        <v>13</v>
      </c>
      <c r="E5708" s="32"/>
      <c r="F5708" s="32">
        <v>114.053</v>
      </c>
      <c r="G5708" s="32">
        <v>114.053</v>
      </c>
      <c r="H5708" s="32">
        <v>1</v>
      </c>
      <c r="I5708" s="22"/>
    </row>
    <row r="5709" spans="1:9" ht="15" customHeight="1" x14ac:dyDescent="0.25">
      <c r="A5709" s="132" t="s">
        <v>92</v>
      </c>
      <c r="B5709" s="133"/>
      <c r="C5709" s="133"/>
      <c r="D5709" s="133"/>
      <c r="E5709" s="133"/>
      <c r="F5709" s="133"/>
      <c r="G5709" s="133"/>
      <c r="H5709" s="134"/>
      <c r="I5709" s="22"/>
    </row>
    <row r="5710" spans="1:9" ht="15" customHeight="1" x14ac:dyDescent="0.25">
      <c r="A5710" s="138" t="s">
        <v>16</v>
      </c>
      <c r="B5710" s="139"/>
      <c r="C5710" s="139"/>
      <c r="D5710" s="139"/>
      <c r="E5710" s="139"/>
      <c r="F5710" s="139"/>
      <c r="G5710" s="139"/>
      <c r="H5710" s="140"/>
      <c r="I5710" s="22"/>
    </row>
    <row r="5711" spans="1:9" ht="27" x14ac:dyDescent="0.25">
      <c r="A5711" s="32">
        <v>5113</v>
      </c>
      <c r="B5711" s="32" t="s">
        <v>2423</v>
      </c>
      <c r="C5711" s="32" t="s">
        <v>981</v>
      </c>
      <c r="D5711" s="32" t="s">
        <v>15</v>
      </c>
      <c r="E5711" s="32" t="s">
        <v>14</v>
      </c>
      <c r="F5711" s="32">
        <v>8314463</v>
      </c>
      <c r="G5711" s="32">
        <v>8314463</v>
      </c>
      <c r="H5711" s="32">
        <v>1</v>
      </c>
      <c r="I5711" s="22"/>
    </row>
    <row r="5712" spans="1:9" x14ac:dyDescent="0.25">
      <c r="A5712" s="4"/>
      <c r="B5712" s="4"/>
      <c r="C5712" s="4"/>
      <c r="D5712" s="12"/>
      <c r="E5712" s="12"/>
      <c r="F5712" s="12"/>
      <c r="G5712" s="12"/>
      <c r="H5712" s="12"/>
      <c r="I5712" s="22"/>
    </row>
    <row r="5713" spans="1:9" x14ac:dyDescent="0.25">
      <c r="A5713" s="4"/>
      <c r="B5713" s="138" t="s">
        <v>12</v>
      </c>
      <c r="C5713" s="139"/>
      <c r="D5713" s="139"/>
      <c r="E5713" s="139"/>
      <c r="F5713" s="139"/>
      <c r="G5713" s="140"/>
      <c r="H5713" s="19"/>
      <c r="I5713" s="22"/>
    </row>
    <row r="5714" spans="1:9" ht="27" x14ac:dyDescent="0.25">
      <c r="A5714" s="32">
        <v>5113</v>
      </c>
      <c r="B5714" s="32" t="s">
        <v>2424</v>
      </c>
      <c r="C5714" s="32" t="s">
        <v>454</v>
      </c>
      <c r="D5714" s="32" t="s">
        <v>15</v>
      </c>
      <c r="E5714" s="32" t="s">
        <v>14</v>
      </c>
      <c r="F5714" s="32">
        <v>166.28899999999999</v>
      </c>
      <c r="G5714" s="32">
        <v>166.28899999999999</v>
      </c>
      <c r="H5714" s="32">
        <v>1</v>
      </c>
      <c r="I5714" s="22"/>
    </row>
    <row r="5715" spans="1:9" ht="27" x14ac:dyDescent="0.25">
      <c r="A5715" s="32">
        <v>5113</v>
      </c>
      <c r="B5715" s="32" t="s">
        <v>2425</v>
      </c>
      <c r="C5715" s="32" t="s">
        <v>1093</v>
      </c>
      <c r="D5715" s="32" t="s">
        <v>13</v>
      </c>
      <c r="E5715" s="32" t="s">
        <v>14</v>
      </c>
      <c r="F5715" s="32">
        <v>49887</v>
      </c>
      <c r="G5715" s="32">
        <v>49887</v>
      </c>
      <c r="H5715" s="32">
        <v>1</v>
      </c>
      <c r="I5715" s="22"/>
    </row>
    <row r="5716" spans="1:9" ht="15" customHeight="1" x14ac:dyDescent="0.25">
      <c r="A5716" s="132" t="s">
        <v>93</v>
      </c>
      <c r="B5716" s="133"/>
      <c r="C5716" s="133"/>
      <c r="D5716" s="133"/>
      <c r="E5716" s="133"/>
      <c r="F5716" s="133"/>
      <c r="G5716" s="133"/>
      <c r="H5716" s="134"/>
      <c r="I5716" s="22"/>
    </row>
    <row r="5717" spans="1:9" x14ac:dyDescent="0.25">
      <c r="A5717" s="138" t="s">
        <v>8</v>
      </c>
      <c r="B5717" s="139"/>
      <c r="C5717" s="139"/>
      <c r="D5717" s="139"/>
      <c r="E5717" s="139"/>
      <c r="F5717" s="139"/>
      <c r="G5717" s="139"/>
      <c r="H5717" s="140"/>
      <c r="I5717" s="22"/>
    </row>
    <row r="5718" spans="1:9" ht="27" x14ac:dyDescent="0.25">
      <c r="A5718" s="32">
        <v>5129</v>
      </c>
      <c r="B5718" s="32" t="s">
        <v>3088</v>
      </c>
      <c r="C5718" s="32" t="s">
        <v>1630</v>
      </c>
      <c r="D5718" s="32" t="s">
        <v>248</v>
      </c>
      <c r="E5718" s="32" t="s">
        <v>10</v>
      </c>
      <c r="F5718" s="32">
        <v>350000</v>
      </c>
      <c r="G5718" s="32">
        <f>+F5718*H5718</f>
        <v>1050000</v>
      </c>
      <c r="H5718" s="32">
        <v>3</v>
      </c>
      <c r="I5718" s="22"/>
    </row>
    <row r="5719" spans="1:9" ht="40.5" x14ac:dyDescent="0.25">
      <c r="A5719" s="32">
        <v>5129</v>
      </c>
      <c r="B5719" s="32" t="s">
        <v>2378</v>
      </c>
      <c r="C5719" s="32" t="s">
        <v>1586</v>
      </c>
      <c r="D5719" s="32" t="s">
        <v>15</v>
      </c>
      <c r="E5719" s="32" t="s">
        <v>10</v>
      </c>
      <c r="F5719" s="32">
        <v>360000</v>
      </c>
      <c r="G5719" s="32">
        <f>F5719*H5719</f>
        <v>1080000</v>
      </c>
      <c r="H5719" s="32">
        <v>3</v>
      </c>
      <c r="I5719" s="22"/>
    </row>
    <row r="5720" spans="1:9" ht="40.5" x14ac:dyDescent="0.25">
      <c r="A5720" s="32">
        <v>5129</v>
      </c>
      <c r="B5720" s="32" t="s">
        <v>2379</v>
      </c>
      <c r="C5720" s="32" t="s">
        <v>1586</v>
      </c>
      <c r="D5720" s="32" t="s">
        <v>15</v>
      </c>
      <c r="E5720" s="32" t="s">
        <v>10</v>
      </c>
      <c r="F5720" s="32">
        <v>600000</v>
      </c>
      <c r="G5720" s="32">
        <f t="shared" ref="G5720:G5723" si="105">F5720*H5720</f>
        <v>1800000</v>
      </c>
      <c r="H5720" s="32">
        <v>3</v>
      </c>
      <c r="I5720" s="22"/>
    </row>
    <row r="5721" spans="1:9" ht="40.5" x14ac:dyDescent="0.25">
      <c r="A5721" s="32">
        <v>5129</v>
      </c>
      <c r="B5721" s="32" t="s">
        <v>2380</v>
      </c>
      <c r="C5721" s="32" t="s">
        <v>1587</v>
      </c>
      <c r="D5721" s="32" t="s">
        <v>15</v>
      </c>
      <c r="E5721" s="32" t="s">
        <v>10</v>
      </c>
      <c r="F5721" s="32">
        <v>660000</v>
      </c>
      <c r="G5721" s="32">
        <f t="shared" si="105"/>
        <v>1980000</v>
      </c>
      <c r="H5721" s="32">
        <v>3</v>
      </c>
      <c r="I5721" s="22"/>
    </row>
    <row r="5722" spans="1:9" x14ac:dyDescent="0.25">
      <c r="A5722" s="32">
        <v>5129</v>
      </c>
      <c r="B5722" s="32" t="s">
        <v>2381</v>
      </c>
      <c r="C5722" s="32" t="s">
        <v>1583</v>
      </c>
      <c r="D5722" s="32" t="s">
        <v>248</v>
      </c>
      <c r="E5722" s="32" t="s">
        <v>10</v>
      </c>
      <c r="F5722" s="32">
        <v>70000</v>
      </c>
      <c r="G5722" s="32">
        <f t="shared" si="105"/>
        <v>3570000</v>
      </c>
      <c r="H5722" s="32">
        <v>51</v>
      </c>
      <c r="I5722" s="22"/>
    </row>
    <row r="5723" spans="1:9" x14ac:dyDescent="0.25">
      <c r="A5723" s="32">
        <v>5129</v>
      </c>
      <c r="B5723" s="32" t="s">
        <v>2382</v>
      </c>
      <c r="C5723" s="32" t="s">
        <v>1513</v>
      </c>
      <c r="D5723" s="32" t="s">
        <v>248</v>
      </c>
      <c r="E5723" s="32" t="s">
        <v>10</v>
      </c>
      <c r="F5723" s="32">
        <v>25000</v>
      </c>
      <c r="G5723" s="32">
        <f t="shared" si="105"/>
        <v>500000</v>
      </c>
      <c r="H5723" s="32">
        <v>20</v>
      </c>
      <c r="I5723" s="22"/>
    </row>
    <row r="5724" spans="1:9" ht="15" customHeight="1" x14ac:dyDescent="0.25">
      <c r="A5724" s="138" t="s">
        <v>16</v>
      </c>
      <c r="B5724" s="139"/>
      <c r="C5724" s="139"/>
      <c r="D5724" s="139"/>
      <c r="E5724" s="139"/>
      <c r="F5724" s="139"/>
      <c r="G5724" s="139"/>
      <c r="H5724" s="140"/>
      <c r="I5724" s="22"/>
    </row>
    <row r="5725" spans="1:9" ht="27" x14ac:dyDescent="0.25">
      <c r="A5725" s="32">
        <v>4251</v>
      </c>
      <c r="B5725" s="32" t="s">
        <v>4518</v>
      </c>
      <c r="C5725" s="32" t="s">
        <v>728</v>
      </c>
      <c r="D5725" s="32" t="s">
        <v>381</v>
      </c>
      <c r="E5725" s="32" t="s">
        <v>14</v>
      </c>
      <c r="F5725" s="32">
        <v>20561492</v>
      </c>
      <c r="G5725" s="32">
        <v>20561492</v>
      </c>
      <c r="H5725" s="32">
        <v>1</v>
      </c>
      <c r="I5725" s="22"/>
    </row>
    <row r="5726" spans="1:9" ht="27" x14ac:dyDescent="0.25">
      <c r="A5726" s="32">
        <v>5112</v>
      </c>
      <c r="B5726" s="32" t="s">
        <v>4276</v>
      </c>
      <c r="C5726" s="32" t="s">
        <v>20</v>
      </c>
      <c r="D5726" s="32" t="s">
        <v>15</v>
      </c>
      <c r="E5726" s="32" t="s">
        <v>14</v>
      </c>
      <c r="F5726" s="32">
        <v>61354070</v>
      </c>
      <c r="G5726" s="32">
        <v>61354070</v>
      </c>
      <c r="H5726" s="32">
        <v>1</v>
      </c>
      <c r="I5726" s="22"/>
    </row>
    <row r="5727" spans="1:9" ht="27" x14ac:dyDescent="0.25">
      <c r="A5727" s="32">
        <v>5112</v>
      </c>
      <c r="B5727" s="32" t="s">
        <v>3159</v>
      </c>
      <c r="C5727" s="32" t="s">
        <v>728</v>
      </c>
      <c r="D5727" s="32" t="s">
        <v>15</v>
      </c>
      <c r="E5727" s="32" t="s">
        <v>14</v>
      </c>
      <c r="F5727" s="32">
        <v>53079579</v>
      </c>
      <c r="G5727" s="32">
        <v>53079579</v>
      </c>
      <c r="H5727" s="32">
        <v>1</v>
      </c>
      <c r="I5727" s="22"/>
    </row>
    <row r="5728" spans="1:9" ht="27" x14ac:dyDescent="0.25">
      <c r="A5728" s="32" t="s">
        <v>1978</v>
      </c>
      <c r="B5728" s="32" t="s">
        <v>2383</v>
      </c>
      <c r="C5728" s="32" t="s">
        <v>728</v>
      </c>
      <c r="D5728" s="32" t="s">
        <v>15</v>
      </c>
      <c r="E5728" s="32" t="s">
        <v>14</v>
      </c>
      <c r="F5728" s="32">
        <v>15200980</v>
      </c>
      <c r="G5728" s="32">
        <v>15200980</v>
      </c>
      <c r="H5728" s="32">
        <v>1</v>
      </c>
      <c r="I5728" s="22"/>
    </row>
    <row r="5729" spans="1:9" ht="27" x14ac:dyDescent="0.25">
      <c r="A5729" s="32" t="s">
        <v>1978</v>
      </c>
      <c r="B5729" s="32" t="s">
        <v>2384</v>
      </c>
      <c r="C5729" s="32" t="s">
        <v>728</v>
      </c>
      <c r="D5729" s="32" t="s">
        <v>15</v>
      </c>
      <c r="E5729" s="32" t="s">
        <v>14</v>
      </c>
      <c r="F5729" s="32">
        <v>13725491</v>
      </c>
      <c r="G5729" s="32">
        <v>13725491</v>
      </c>
      <c r="H5729" s="32">
        <v>1</v>
      </c>
      <c r="I5729" s="22"/>
    </row>
    <row r="5730" spans="1:9" ht="27" x14ac:dyDescent="0.25">
      <c r="A5730" s="32" t="s">
        <v>1978</v>
      </c>
      <c r="B5730" s="32" t="s">
        <v>2385</v>
      </c>
      <c r="C5730" s="32" t="s">
        <v>728</v>
      </c>
      <c r="D5730" s="32" t="s">
        <v>15</v>
      </c>
      <c r="E5730" s="32" t="s">
        <v>14</v>
      </c>
      <c r="F5730" s="32">
        <v>20588235</v>
      </c>
      <c r="G5730" s="32">
        <v>20588235</v>
      </c>
      <c r="H5730" s="32">
        <v>1</v>
      </c>
      <c r="I5730" s="22"/>
    </row>
    <row r="5731" spans="1:9" ht="27" x14ac:dyDescent="0.25">
      <c r="A5731" s="32" t="s">
        <v>2397</v>
      </c>
      <c r="B5731" s="32" t="s">
        <v>2386</v>
      </c>
      <c r="C5731" s="32" t="s">
        <v>974</v>
      </c>
      <c r="D5731" s="32" t="s">
        <v>15</v>
      </c>
      <c r="E5731" s="32" t="s">
        <v>14</v>
      </c>
      <c r="F5731" s="32">
        <v>61354070</v>
      </c>
      <c r="G5731" s="32">
        <v>61354070</v>
      </c>
      <c r="H5731" s="32">
        <v>1</v>
      </c>
      <c r="I5731" s="22"/>
    </row>
    <row r="5732" spans="1:9" ht="27" x14ac:dyDescent="0.25">
      <c r="A5732" s="32" t="s">
        <v>2397</v>
      </c>
      <c r="B5732" s="32" t="s">
        <v>2387</v>
      </c>
      <c r="C5732" s="32" t="s">
        <v>974</v>
      </c>
      <c r="D5732" s="32" t="s">
        <v>15</v>
      </c>
      <c r="E5732" s="32" t="s">
        <v>14</v>
      </c>
      <c r="F5732" s="32">
        <v>81843943</v>
      </c>
      <c r="G5732" s="32">
        <v>81843943</v>
      </c>
      <c r="H5732" s="32">
        <v>1</v>
      </c>
      <c r="I5732" s="22"/>
    </row>
    <row r="5733" spans="1:9" ht="27" x14ac:dyDescent="0.25">
      <c r="A5733" s="32" t="s">
        <v>2397</v>
      </c>
      <c r="B5733" s="32" t="s">
        <v>2388</v>
      </c>
      <c r="C5733" s="32" t="s">
        <v>974</v>
      </c>
      <c r="D5733" s="32" t="s">
        <v>15</v>
      </c>
      <c r="E5733" s="32" t="s">
        <v>14</v>
      </c>
      <c r="F5733" s="32">
        <v>31859988</v>
      </c>
      <c r="G5733" s="32">
        <v>31859988</v>
      </c>
      <c r="H5733" s="32">
        <v>1</v>
      </c>
      <c r="I5733" s="22"/>
    </row>
    <row r="5734" spans="1:9" ht="27" x14ac:dyDescent="0.25">
      <c r="A5734" s="32" t="s">
        <v>2056</v>
      </c>
      <c r="B5734" s="32" t="s">
        <v>2389</v>
      </c>
      <c r="C5734" s="32" t="s">
        <v>974</v>
      </c>
      <c r="D5734" s="32" t="s">
        <v>15</v>
      </c>
      <c r="E5734" s="32" t="s">
        <v>14</v>
      </c>
      <c r="F5734" s="32">
        <v>23129565</v>
      </c>
      <c r="G5734" s="32">
        <v>23129565</v>
      </c>
      <c r="H5734" s="32">
        <v>1</v>
      </c>
      <c r="I5734" s="22"/>
    </row>
    <row r="5735" spans="1:9" ht="27" x14ac:dyDescent="0.25">
      <c r="A5735" s="32" t="s">
        <v>2056</v>
      </c>
      <c r="B5735" s="32" t="s">
        <v>2390</v>
      </c>
      <c r="C5735" s="32" t="s">
        <v>974</v>
      </c>
      <c r="D5735" s="32" t="s">
        <v>15</v>
      </c>
      <c r="E5735" s="32" t="s">
        <v>14</v>
      </c>
      <c r="F5735" s="32">
        <v>35996735</v>
      </c>
      <c r="G5735" s="32">
        <v>35996735</v>
      </c>
      <c r="H5735" s="32">
        <v>1</v>
      </c>
      <c r="I5735" s="22"/>
    </row>
    <row r="5736" spans="1:9" ht="27" x14ac:dyDescent="0.25">
      <c r="A5736" s="32" t="s">
        <v>2056</v>
      </c>
      <c r="B5736" s="32" t="s">
        <v>2391</v>
      </c>
      <c r="C5736" s="32" t="s">
        <v>974</v>
      </c>
      <c r="D5736" s="32" t="s">
        <v>15</v>
      </c>
      <c r="E5736" s="32" t="s">
        <v>14</v>
      </c>
      <c r="F5736" s="32">
        <v>36958912</v>
      </c>
      <c r="G5736" s="32">
        <v>36958912</v>
      </c>
      <c r="H5736" s="32">
        <v>1</v>
      </c>
      <c r="I5736" s="22"/>
    </row>
    <row r="5737" spans="1:9" ht="27" x14ac:dyDescent="0.25">
      <c r="A5737" s="32" t="s">
        <v>2056</v>
      </c>
      <c r="B5737" s="32" t="s">
        <v>2392</v>
      </c>
      <c r="C5737" s="32" t="s">
        <v>974</v>
      </c>
      <c r="D5737" s="32" t="s">
        <v>15</v>
      </c>
      <c r="E5737" s="32" t="s">
        <v>14</v>
      </c>
      <c r="F5737" s="32">
        <v>5562294</v>
      </c>
      <c r="G5737" s="32">
        <v>5562294</v>
      </c>
      <c r="H5737" s="32">
        <v>1</v>
      </c>
      <c r="I5737" s="22"/>
    </row>
    <row r="5738" spans="1:9" ht="27" x14ac:dyDescent="0.25">
      <c r="A5738" s="32" t="s">
        <v>2056</v>
      </c>
      <c r="B5738" s="32" t="s">
        <v>2393</v>
      </c>
      <c r="C5738" s="32" t="s">
        <v>974</v>
      </c>
      <c r="D5738" s="32" t="s">
        <v>15</v>
      </c>
      <c r="E5738" s="32" t="s">
        <v>14</v>
      </c>
      <c r="F5738" s="32">
        <v>8705595</v>
      </c>
      <c r="G5738" s="32">
        <v>8705595</v>
      </c>
      <c r="H5738" s="32">
        <v>1</v>
      </c>
      <c r="I5738" s="22"/>
    </row>
    <row r="5739" spans="1:9" ht="27" x14ac:dyDescent="0.25">
      <c r="A5739" s="32" t="s">
        <v>2056</v>
      </c>
      <c r="B5739" s="32" t="s">
        <v>2394</v>
      </c>
      <c r="C5739" s="32" t="s">
        <v>974</v>
      </c>
      <c r="D5739" s="32" t="s">
        <v>15</v>
      </c>
      <c r="E5739" s="32" t="s">
        <v>14</v>
      </c>
      <c r="F5739" s="32">
        <v>10304588</v>
      </c>
      <c r="G5739" s="32">
        <v>10304588</v>
      </c>
      <c r="H5739" s="32">
        <v>1</v>
      </c>
      <c r="I5739" s="22"/>
    </row>
    <row r="5740" spans="1:9" ht="27" x14ac:dyDescent="0.25">
      <c r="A5740" s="32" t="s">
        <v>2056</v>
      </c>
      <c r="B5740" s="32" t="s">
        <v>2395</v>
      </c>
      <c r="C5740" s="32" t="s">
        <v>974</v>
      </c>
      <c r="D5740" s="32" t="s">
        <v>15</v>
      </c>
      <c r="E5740" s="32" t="s">
        <v>14</v>
      </c>
      <c r="F5740" s="32">
        <v>45468360</v>
      </c>
      <c r="G5740" s="32">
        <v>45468360</v>
      </c>
      <c r="H5740" s="32">
        <v>1</v>
      </c>
      <c r="I5740" s="22"/>
    </row>
    <row r="5741" spans="1:9" ht="27" x14ac:dyDescent="0.25">
      <c r="A5741" s="32" t="s">
        <v>2056</v>
      </c>
      <c r="B5741" s="32" t="s">
        <v>2396</v>
      </c>
      <c r="C5741" s="32" t="s">
        <v>974</v>
      </c>
      <c r="D5741" s="32" t="s">
        <v>15</v>
      </c>
      <c r="E5741" s="32" t="s">
        <v>14</v>
      </c>
      <c r="F5741" s="32">
        <v>63526755</v>
      </c>
      <c r="G5741" s="32">
        <v>63526755</v>
      </c>
      <c r="H5741" s="32">
        <v>1</v>
      </c>
      <c r="I5741" s="22"/>
    </row>
    <row r="5742" spans="1:9" ht="27" x14ac:dyDescent="0.25">
      <c r="A5742" s="32" t="s">
        <v>2056</v>
      </c>
      <c r="B5742" s="32" t="s">
        <v>5759</v>
      </c>
      <c r="C5742" s="32" t="s">
        <v>974</v>
      </c>
      <c r="D5742" s="32" t="s">
        <v>15</v>
      </c>
      <c r="E5742" s="32" t="s">
        <v>14</v>
      </c>
      <c r="F5742" s="32">
        <v>0</v>
      </c>
      <c r="G5742" s="32">
        <v>0</v>
      </c>
      <c r="H5742" s="32">
        <v>1</v>
      </c>
      <c r="I5742" s="22"/>
    </row>
    <row r="5743" spans="1:9" ht="27" x14ac:dyDescent="0.25">
      <c r="A5743" s="32" t="s">
        <v>2056</v>
      </c>
      <c r="B5743" s="32" t="s">
        <v>5760</v>
      </c>
      <c r="C5743" s="32" t="s">
        <v>974</v>
      </c>
      <c r="D5743" s="32" t="s">
        <v>15</v>
      </c>
      <c r="E5743" s="32" t="s">
        <v>14</v>
      </c>
      <c r="F5743" s="32">
        <v>0</v>
      </c>
      <c r="G5743" s="32">
        <v>0</v>
      </c>
      <c r="H5743" s="32">
        <v>1</v>
      </c>
      <c r="I5743" s="22"/>
    </row>
    <row r="5744" spans="1:9" ht="27" x14ac:dyDescent="0.25">
      <c r="A5744" s="32" t="s">
        <v>2056</v>
      </c>
      <c r="B5744" s="32" t="s">
        <v>5761</v>
      </c>
      <c r="C5744" s="32" t="s">
        <v>974</v>
      </c>
      <c r="D5744" s="32" t="s">
        <v>15</v>
      </c>
      <c r="E5744" s="32" t="s">
        <v>14</v>
      </c>
      <c r="F5744" s="32">
        <v>0</v>
      </c>
      <c r="G5744" s="32">
        <v>0</v>
      </c>
      <c r="H5744" s="32">
        <v>1</v>
      </c>
      <c r="I5744" s="22"/>
    </row>
    <row r="5745" spans="1:9" ht="27" x14ac:dyDescent="0.25">
      <c r="A5745" s="32" t="s">
        <v>2056</v>
      </c>
      <c r="B5745" s="32" t="s">
        <v>5762</v>
      </c>
      <c r="C5745" s="32" t="s">
        <v>974</v>
      </c>
      <c r="D5745" s="32" t="s">
        <v>15</v>
      </c>
      <c r="E5745" s="32" t="s">
        <v>14</v>
      </c>
      <c r="F5745" s="32">
        <v>0</v>
      </c>
      <c r="G5745" s="32">
        <v>0</v>
      </c>
      <c r="H5745" s="32">
        <v>1</v>
      </c>
      <c r="I5745" s="22"/>
    </row>
    <row r="5746" spans="1:9" ht="27" x14ac:dyDescent="0.25">
      <c r="A5746" s="32" t="s">
        <v>2056</v>
      </c>
      <c r="B5746" s="32" t="s">
        <v>5763</v>
      </c>
      <c r="C5746" s="32" t="s">
        <v>974</v>
      </c>
      <c r="D5746" s="32" t="s">
        <v>15</v>
      </c>
      <c r="E5746" s="32" t="s">
        <v>14</v>
      </c>
      <c r="F5746" s="32">
        <v>0</v>
      </c>
      <c r="G5746" s="32">
        <v>0</v>
      </c>
      <c r="H5746" s="32">
        <v>1</v>
      </c>
      <c r="I5746" s="22"/>
    </row>
    <row r="5747" spans="1:9" ht="27" x14ac:dyDescent="0.25">
      <c r="A5747" s="32" t="s">
        <v>2056</v>
      </c>
      <c r="B5747" s="32" t="s">
        <v>5764</v>
      </c>
      <c r="C5747" s="32" t="s">
        <v>974</v>
      </c>
      <c r="D5747" s="32" t="s">
        <v>15</v>
      </c>
      <c r="E5747" s="32" t="s">
        <v>14</v>
      </c>
      <c r="F5747" s="32">
        <v>0</v>
      </c>
      <c r="G5747" s="32">
        <v>0</v>
      </c>
      <c r="H5747" s="32">
        <v>1</v>
      </c>
      <c r="I5747" s="22"/>
    </row>
    <row r="5748" spans="1:9" ht="27" x14ac:dyDescent="0.25">
      <c r="A5748" s="32" t="s">
        <v>2056</v>
      </c>
      <c r="B5748" s="32" t="s">
        <v>5765</v>
      </c>
      <c r="C5748" s="32" t="s">
        <v>974</v>
      </c>
      <c r="D5748" s="32" t="s">
        <v>15</v>
      </c>
      <c r="E5748" s="32" t="s">
        <v>14</v>
      </c>
      <c r="F5748" s="32">
        <v>0</v>
      </c>
      <c r="G5748" s="32">
        <v>0</v>
      </c>
      <c r="H5748" s="32">
        <v>1</v>
      </c>
      <c r="I5748" s="22"/>
    </row>
    <row r="5749" spans="1:9" ht="27" x14ac:dyDescent="0.25">
      <c r="A5749" s="32">
        <v>5112</v>
      </c>
      <c r="B5749" s="32" t="s">
        <v>5832</v>
      </c>
      <c r="C5749" s="32" t="s">
        <v>974</v>
      </c>
      <c r="D5749" s="32" t="s">
        <v>381</v>
      </c>
      <c r="E5749" s="32" t="s">
        <v>14</v>
      </c>
      <c r="F5749" s="32">
        <v>0</v>
      </c>
      <c r="G5749" s="32">
        <v>0</v>
      </c>
      <c r="H5749" s="32">
        <v>1</v>
      </c>
      <c r="I5749" s="22"/>
    </row>
    <row r="5750" spans="1:9" ht="27" x14ac:dyDescent="0.25">
      <c r="A5750" s="32" t="s">
        <v>2056</v>
      </c>
      <c r="B5750" s="32" t="s">
        <v>5833</v>
      </c>
      <c r="C5750" s="32" t="s">
        <v>974</v>
      </c>
      <c r="D5750" s="32" t="s">
        <v>15</v>
      </c>
      <c r="E5750" s="32" t="s">
        <v>14</v>
      </c>
      <c r="F5750" s="32">
        <v>0</v>
      </c>
      <c r="G5750" s="32">
        <v>0</v>
      </c>
      <c r="H5750" s="32">
        <v>1</v>
      </c>
      <c r="I5750" s="22"/>
    </row>
    <row r="5751" spans="1:9" ht="27" x14ac:dyDescent="0.25">
      <c r="A5751" s="32" t="s">
        <v>2056</v>
      </c>
      <c r="B5751" s="32" t="s">
        <v>5834</v>
      </c>
      <c r="C5751" s="32" t="s">
        <v>974</v>
      </c>
      <c r="D5751" s="32" t="s">
        <v>381</v>
      </c>
      <c r="E5751" s="32" t="s">
        <v>14</v>
      </c>
      <c r="F5751" s="32">
        <v>0</v>
      </c>
      <c r="G5751" s="32">
        <v>0</v>
      </c>
      <c r="H5751" s="32">
        <v>1</v>
      </c>
      <c r="I5751" s="22"/>
    </row>
    <row r="5752" spans="1:9" ht="27" x14ac:dyDescent="0.25">
      <c r="A5752" s="32" t="s">
        <v>2056</v>
      </c>
      <c r="B5752" s="32" t="s">
        <v>5835</v>
      </c>
      <c r="C5752" s="32" t="s">
        <v>974</v>
      </c>
      <c r="D5752" s="32" t="s">
        <v>381</v>
      </c>
      <c r="E5752" s="32" t="s">
        <v>14</v>
      </c>
      <c r="F5752" s="32">
        <v>0</v>
      </c>
      <c r="G5752" s="32">
        <v>0</v>
      </c>
      <c r="H5752" s="32">
        <v>1</v>
      </c>
      <c r="I5752" s="22"/>
    </row>
    <row r="5753" spans="1:9" ht="27" x14ac:dyDescent="0.25">
      <c r="A5753" s="32" t="s">
        <v>2056</v>
      </c>
      <c r="B5753" s="32" t="s">
        <v>5836</v>
      </c>
      <c r="C5753" s="32" t="s">
        <v>974</v>
      </c>
      <c r="D5753" s="32" t="s">
        <v>381</v>
      </c>
      <c r="E5753" s="32" t="s">
        <v>14</v>
      </c>
      <c r="F5753" s="32">
        <v>0</v>
      </c>
      <c r="G5753" s="32">
        <v>0</v>
      </c>
      <c r="H5753" s="32">
        <v>1</v>
      </c>
      <c r="I5753" s="22"/>
    </row>
    <row r="5754" spans="1:9" ht="27" x14ac:dyDescent="0.25">
      <c r="A5754" s="32" t="s">
        <v>2056</v>
      </c>
      <c r="B5754" s="32" t="s">
        <v>5837</v>
      </c>
      <c r="C5754" s="32" t="s">
        <v>974</v>
      </c>
      <c r="D5754" s="32" t="s">
        <v>381</v>
      </c>
      <c r="E5754" s="32" t="s">
        <v>14</v>
      </c>
      <c r="F5754" s="32">
        <v>0</v>
      </c>
      <c r="G5754" s="32">
        <v>0</v>
      </c>
      <c r="H5754" s="32">
        <v>1</v>
      </c>
      <c r="I5754" s="22"/>
    </row>
    <row r="5755" spans="1:9" ht="27" x14ac:dyDescent="0.25">
      <c r="A5755" s="32" t="s">
        <v>2056</v>
      </c>
      <c r="B5755" s="32" t="s">
        <v>5838</v>
      </c>
      <c r="C5755" s="32" t="s">
        <v>974</v>
      </c>
      <c r="D5755" s="32" t="s">
        <v>15</v>
      </c>
      <c r="E5755" s="32" t="s">
        <v>14</v>
      </c>
      <c r="F5755" s="32">
        <v>0</v>
      </c>
      <c r="G5755" s="32">
        <v>0</v>
      </c>
      <c r="H5755" s="32">
        <v>1</v>
      </c>
      <c r="I5755" s="22"/>
    </row>
    <row r="5756" spans="1:9" ht="15" customHeight="1" x14ac:dyDescent="0.25">
      <c r="A5756" s="138" t="s">
        <v>12</v>
      </c>
      <c r="B5756" s="139"/>
      <c r="C5756" s="139"/>
      <c r="D5756" s="139"/>
      <c r="E5756" s="139"/>
      <c r="F5756" s="139"/>
      <c r="G5756" s="139"/>
      <c r="H5756" s="140"/>
      <c r="I5756" s="22"/>
    </row>
    <row r="5757" spans="1:9" ht="27" x14ac:dyDescent="0.25">
      <c r="A5757" s="32">
        <v>4251</v>
      </c>
      <c r="B5757" s="32" t="s">
        <v>4517</v>
      </c>
      <c r="C5757" s="32" t="s">
        <v>454</v>
      </c>
      <c r="D5757" s="32" t="s">
        <v>1212</v>
      </c>
      <c r="E5757" s="32" t="s">
        <v>14</v>
      </c>
      <c r="F5757" s="32">
        <v>411229</v>
      </c>
      <c r="G5757" s="32">
        <v>411229</v>
      </c>
      <c r="H5757" s="32">
        <v>1</v>
      </c>
      <c r="I5757" s="22"/>
    </row>
    <row r="5758" spans="1:9" ht="27" x14ac:dyDescent="0.25">
      <c r="A5758" s="32">
        <v>4251</v>
      </c>
      <c r="B5758" s="32" t="s">
        <v>4337</v>
      </c>
      <c r="C5758" s="32" t="s">
        <v>454</v>
      </c>
      <c r="D5758" s="32" t="s">
        <v>15</v>
      </c>
      <c r="E5758" s="32" t="s">
        <v>14</v>
      </c>
      <c r="F5758" s="32">
        <v>274509</v>
      </c>
      <c r="G5758" s="32">
        <v>274509</v>
      </c>
      <c r="H5758" s="32">
        <v>1</v>
      </c>
      <c r="I5758" s="22"/>
    </row>
    <row r="5759" spans="1:9" ht="27" x14ac:dyDescent="0.25">
      <c r="A5759" s="32">
        <v>5112</v>
      </c>
      <c r="B5759" s="32" t="s">
        <v>5432</v>
      </c>
      <c r="C5759" s="32" t="s">
        <v>454</v>
      </c>
      <c r="D5759" s="32" t="s">
        <v>15</v>
      </c>
      <c r="E5759" s="32" t="s">
        <v>14</v>
      </c>
      <c r="F5759" s="32">
        <v>1095177</v>
      </c>
      <c r="G5759" s="32">
        <v>1095177</v>
      </c>
      <c r="H5759" s="32">
        <v>1</v>
      </c>
      <c r="I5759" s="22"/>
    </row>
    <row r="5760" spans="1:9" ht="27" x14ac:dyDescent="0.25">
      <c r="A5760" s="32">
        <v>5112</v>
      </c>
      <c r="B5760" s="32" t="s">
        <v>4277</v>
      </c>
      <c r="C5760" s="32" t="s">
        <v>1093</v>
      </c>
      <c r="D5760" s="32" t="s">
        <v>13</v>
      </c>
      <c r="E5760" s="32" t="s">
        <v>14</v>
      </c>
      <c r="F5760" s="32">
        <v>328553</v>
      </c>
      <c r="G5760" s="32">
        <v>328553</v>
      </c>
      <c r="H5760" s="32">
        <v>1</v>
      </c>
      <c r="I5760" s="22"/>
    </row>
    <row r="5761" spans="1:9" ht="27" x14ac:dyDescent="0.25">
      <c r="A5761" s="32">
        <v>5112</v>
      </c>
      <c r="B5761" s="32" t="s">
        <v>3157</v>
      </c>
      <c r="C5761" s="32" t="s">
        <v>454</v>
      </c>
      <c r="D5761" s="32" t="s">
        <v>15</v>
      </c>
      <c r="E5761" s="32" t="s">
        <v>14</v>
      </c>
      <c r="F5761" s="32">
        <v>1044411</v>
      </c>
      <c r="G5761" s="32">
        <v>1044411</v>
      </c>
      <c r="H5761" s="32">
        <v>1</v>
      </c>
      <c r="I5761" s="22"/>
    </row>
    <row r="5762" spans="1:9" ht="27" x14ac:dyDescent="0.25">
      <c r="A5762" s="32">
        <v>5112</v>
      </c>
      <c r="B5762" s="32" t="s">
        <v>3158</v>
      </c>
      <c r="C5762" s="32" t="s">
        <v>1093</v>
      </c>
      <c r="D5762" s="32" t="s">
        <v>13</v>
      </c>
      <c r="E5762" s="32" t="s">
        <v>14</v>
      </c>
      <c r="F5762" s="32">
        <v>313323</v>
      </c>
      <c r="G5762" s="32">
        <v>313323</v>
      </c>
      <c r="H5762" s="32">
        <v>1</v>
      </c>
      <c r="I5762" s="22"/>
    </row>
    <row r="5763" spans="1:9" ht="27" x14ac:dyDescent="0.25">
      <c r="A5763" s="32" t="s">
        <v>1978</v>
      </c>
      <c r="B5763" s="32" t="s">
        <v>2398</v>
      </c>
      <c r="C5763" s="32" t="s">
        <v>454</v>
      </c>
      <c r="D5763" s="32" t="s">
        <v>15</v>
      </c>
      <c r="E5763" s="32" t="s">
        <v>14</v>
      </c>
      <c r="F5763" s="32">
        <v>304020</v>
      </c>
      <c r="G5763" s="32">
        <v>304020</v>
      </c>
      <c r="H5763" s="32">
        <v>1</v>
      </c>
      <c r="I5763" s="22"/>
    </row>
    <row r="5764" spans="1:9" ht="27" x14ac:dyDescent="0.25">
      <c r="A5764" s="32" t="s">
        <v>2397</v>
      </c>
      <c r="B5764" s="32" t="s">
        <v>2399</v>
      </c>
      <c r="C5764" s="32" t="s">
        <v>454</v>
      </c>
      <c r="D5764" s="32" t="s">
        <v>15</v>
      </c>
      <c r="E5764" s="32" t="s">
        <v>14</v>
      </c>
      <c r="F5764" s="32">
        <v>1095177</v>
      </c>
      <c r="G5764" s="32">
        <v>1095177</v>
      </c>
      <c r="H5764" s="32">
        <v>1</v>
      </c>
      <c r="I5764" s="22"/>
    </row>
    <row r="5765" spans="1:9" ht="27" x14ac:dyDescent="0.25">
      <c r="A5765" s="32" t="s">
        <v>2397</v>
      </c>
      <c r="B5765" s="32" t="s">
        <v>2400</v>
      </c>
      <c r="C5765" s="32" t="s">
        <v>454</v>
      </c>
      <c r="D5765" s="32" t="s">
        <v>15</v>
      </c>
      <c r="E5765" s="32" t="s">
        <v>14</v>
      </c>
      <c r="F5765" s="32">
        <v>1456491</v>
      </c>
      <c r="G5765" s="32">
        <v>1456491</v>
      </c>
      <c r="H5765" s="32">
        <v>1</v>
      </c>
      <c r="I5765" s="22"/>
    </row>
    <row r="5766" spans="1:9" ht="27" x14ac:dyDescent="0.25">
      <c r="A5766" s="32" t="s">
        <v>2397</v>
      </c>
      <c r="B5766" s="32" t="s">
        <v>2401</v>
      </c>
      <c r="C5766" s="32" t="s">
        <v>454</v>
      </c>
      <c r="D5766" s="32" t="s">
        <v>15</v>
      </c>
      <c r="E5766" s="32" t="s">
        <v>14</v>
      </c>
      <c r="F5766" s="32">
        <v>626887</v>
      </c>
      <c r="G5766" s="32">
        <v>626887</v>
      </c>
      <c r="H5766" s="32">
        <v>1</v>
      </c>
      <c r="I5766" s="22"/>
    </row>
    <row r="5767" spans="1:9" ht="27" x14ac:dyDescent="0.25">
      <c r="A5767" s="32" t="s">
        <v>2056</v>
      </c>
      <c r="B5767" s="32" t="s">
        <v>2402</v>
      </c>
      <c r="C5767" s="32" t="s">
        <v>454</v>
      </c>
      <c r="D5767" s="32" t="s">
        <v>15</v>
      </c>
      <c r="E5767" s="32" t="s">
        <v>14</v>
      </c>
      <c r="F5767" s="32">
        <v>634303</v>
      </c>
      <c r="G5767" s="32">
        <v>634303</v>
      </c>
      <c r="H5767" s="32">
        <v>1</v>
      </c>
      <c r="I5767" s="22"/>
    </row>
    <row r="5768" spans="1:9" ht="27" x14ac:dyDescent="0.25">
      <c r="A5768" s="32" t="s">
        <v>2056</v>
      </c>
      <c r="B5768" s="32" t="s">
        <v>2403</v>
      </c>
      <c r="C5768" s="32" t="s">
        <v>454</v>
      </c>
      <c r="D5768" s="32" t="s">
        <v>15</v>
      </c>
      <c r="E5768" s="32" t="s">
        <v>14</v>
      </c>
      <c r="F5768" s="32">
        <v>727215</v>
      </c>
      <c r="G5768" s="32">
        <v>727215</v>
      </c>
      <c r="H5768" s="32">
        <v>1</v>
      </c>
      <c r="I5768" s="22"/>
    </row>
    <row r="5769" spans="1:9" ht="27" x14ac:dyDescent="0.25">
      <c r="A5769" s="32" t="s">
        <v>2056</v>
      </c>
      <c r="B5769" s="32" t="s">
        <v>2404</v>
      </c>
      <c r="C5769" s="32" t="s">
        <v>454</v>
      </c>
      <c r="D5769" s="32" t="s">
        <v>15</v>
      </c>
      <c r="E5769" s="32" t="s">
        <v>14</v>
      </c>
      <c r="F5769" s="32">
        <v>108911</v>
      </c>
      <c r="G5769" s="32">
        <v>108911</v>
      </c>
      <c r="H5769" s="32">
        <v>1</v>
      </c>
      <c r="I5769" s="22"/>
    </row>
    <row r="5770" spans="1:9" ht="27" x14ac:dyDescent="0.25">
      <c r="A5770" s="32" t="s">
        <v>2056</v>
      </c>
      <c r="B5770" s="32" t="s">
        <v>2405</v>
      </c>
      <c r="C5770" s="32" t="s">
        <v>454</v>
      </c>
      <c r="D5770" s="32" t="s">
        <v>15</v>
      </c>
      <c r="E5770" s="32" t="s">
        <v>14</v>
      </c>
      <c r="F5770" s="32">
        <v>452883</v>
      </c>
      <c r="G5770" s="32">
        <v>452883</v>
      </c>
      <c r="H5770" s="32">
        <v>1</v>
      </c>
      <c r="I5770" s="22"/>
    </row>
    <row r="5771" spans="1:9" ht="27" x14ac:dyDescent="0.25">
      <c r="A5771" s="32" t="s">
        <v>2056</v>
      </c>
      <c r="B5771" s="32" t="s">
        <v>2406</v>
      </c>
      <c r="C5771" s="32" t="s">
        <v>454</v>
      </c>
      <c r="D5771" s="32" t="s">
        <v>15</v>
      </c>
      <c r="E5771" s="32" t="s">
        <v>14</v>
      </c>
      <c r="F5771" s="32">
        <v>170458</v>
      </c>
      <c r="G5771" s="32">
        <v>170458</v>
      </c>
      <c r="H5771" s="32">
        <v>1</v>
      </c>
      <c r="I5771" s="22"/>
    </row>
    <row r="5772" spans="1:9" ht="27" x14ac:dyDescent="0.25">
      <c r="A5772" s="32" t="s">
        <v>2056</v>
      </c>
      <c r="B5772" s="32" t="s">
        <v>2407</v>
      </c>
      <c r="C5772" s="32" t="s">
        <v>454</v>
      </c>
      <c r="D5772" s="32" t="s">
        <v>15</v>
      </c>
      <c r="E5772" s="32" t="s">
        <v>14</v>
      </c>
      <c r="F5772" s="32">
        <v>201767</v>
      </c>
      <c r="G5772" s="32">
        <v>201767</v>
      </c>
      <c r="H5772" s="32">
        <v>1</v>
      </c>
      <c r="I5772" s="22"/>
    </row>
    <row r="5773" spans="1:9" ht="27" x14ac:dyDescent="0.25">
      <c r="A5773" s="32" t="s">
        <v>2056</v>
      </c>
      <c r="B5773" s="32" t="s">
        <v>2408</v>
      </c>
      <c r="C5773" s="32" t="s">
        <v>454</v>
      </c>
      <c r="D5773" s="32" t="s">
        <v>15</v>
      </c>
      <c r="E5773" s="32" t="s">
        <v>14</v>
      </c>
      <c r="F5773" s="32">
        <v>894650</v>
      </c>
      <c r="G5773" s="32">
        <v>894650</v>
      </c>
      <c r="H5773" s="32">
        <v>1</v>
      </c>
      <c r="I5773" s="22"/>
    </row>
    <row r="5774" spans="1:9" ht="27" x14ac:dyDescent="0.25">
      <c r="A5774" s="32" t="s">
        <v>2056</v>
      </c>
      <c r="B5774" s="32" t="s">
        <v>2409</v>
      </c>
      <c r="C5774" s="32" t="s">
        <v>454</v>
      </c>
      <c r="D5774" s="32" t="s">
        <v>15</v>
      </c>
      <c r="E5774" s="32" t="s">
        <v>14</v>
      </c>
      <c r="F5774" s="32">
        <v>1130520</v>
      </c>
      <c r="G5774" s="32">
        <v>1130520</v>
      </c>
      <c r="H5774" s="32">
        <v>1</v>
      </c>
      <c r="I5774" s="22"/>
    </row>
    <row r="5775" spans="1:9" ht="27" x14ac:dyDescent="0.25">
      <c r="A5775" s="32" t="s">
        <v>2056</v>
      </c>
      <c r="B5775" s="32" t="s">
        <v>2410</v>
      </c>
      <c r="C5775" s="32" t="s">
        <v>454</v>
      </c>
      <c r="D5775" s="32" t="s">
        <v>15</v>
      </c>
      <c r="E5775" s="32" t="s">
        <v>14</v>
      </c>
      <c r="F5775" s="32">
        <v>274509</v>
      </c>
      <c r="G5775" s="32">
        <v>274509</v>
      </c>
      <c r="H5775" s="32">
        <v>1</v>
      </c>
      <c r="I5775" s="22"/>
    </row>
    <row r="5776" spans="1:9" ht="27" x14ac:dyDescent="0.25">
      <c r="A5776" s="32" t="s">
        <v>1978</v>
      </c>
      <c r="B5776" s="32" t="s">
        <v>2411</v>
      </c>
      <c r="C5776" s="32" t="s">
        <v>454</v>
      </c>
      <c r="D5776" s="32" t="s">
        <v>15</v>
      </c>
      <c r="E5776" s="32" t="s">
        <v>14</v>
      </c>
      <c r="F5776" s="32">
        <v>411765</v>
      </c>
      <c r="G5776" s="32">
        <v>411765</v>
      </c>
      <c r="H5776" s="32">
        <v>1</v>
      </c>
      <c r="I5776" s="22"/>
    </row>
    <row r="5777" spans="1:9" ht="27" x14ac:dyDescent="0.25">
      <c r="A5777" s="32" t="s">
        <v>2397</v>
      </c>
      <c r="B5777" s="32" t="s">
        <v>2412</v>
      </c>
      <c r="C5777" s="32" t="s">
        <v>1093</v>
      </c>
      <c r="D5777" s="32" t="s">
        <v>13</v>
      </c>
      <c r="E5777" s="32" t="s">
        <v>14</v>
      </c>
      <c r="F5777" s="32">
        <v>328.553</v>
      </c>
      <c r="G5777" s="32">
        <v>328.553</v>
      </c>
      <c r="H5777" s="32">
        <v>1</v>
      </c>
      <c r="I5777" s="22"/>
    </row>
    <row r="5778" spans="1:9" ht="27" x14ac:dyDescent="0.25">
      <c r="A5778" s="32" t="s">
        <v>2397</v>
      </c>
      <c r="B5778" s="32" t="s">
        <v>2413</v>
      </c>
      <c r="C5778" s="32" t="s">
        <v>1093</v>
      </c>
      <c r="D5778" s="32" t="s">
        <v>13</v>
      </c>
      <c r="E5778" s="32" t="s">
        <v>14</v>
      </c>
      <c r="F5778" s="32">
        <v>485.49700000000001</v>
      </c>
      <c r="G5778" s="32">
        <v>485.49700000000001</v>
      </c>
      <c r="H5778" s="32">
        <v>1</v>
      </c>
      <c r="I5778" s="22"/>
    </row>
    <row r="5779" spans="1:9" ht="27" x14ac:dyDescent="0.25">
      <c r="A5779" s="32" t="s">
        <v>2397</v>
      </c>
      <c r="B5779" s="32" t="s">
        <v>2414</v>
      </c>
      <c r="C5779" s="32" t="s">
        <v>1093</v>
      </c>
      <c r="D5779" s="32" t="s">
        <v>13</v>
      </c>
      <c r="E5779" s="32" t="s">
        <v>14</v>
      </c>
      <c r="F5779" s="32">
        <v>188.066</v>
      </c>
      <c r="G5779" s="32">
        <v>188.066</v>
      </c>
      <c r="H5779" s="32">
        <v>1</v>
      </c>
      <c r="I5779" s="22"/>
    </row>
    <row r="5780" spans="1:9" ht="27" x14ac:dyDescent="0.25">
      <c r="A5780" s="32" t="s">
        <v>2056</v>
      </c>
      <c r="B5780" s="32" t="s">
        <v>2415</v>
      </c>
      <c r="C5780" s="32" t="s">
        <v>1093</v>
      </c>
      <c r="D5780" s="32" t="s">
        <v>13</v>
      </c>
      <c r="E5780" s="32" t="s">
        <v>14</v>
      </c>
      <c r="F5780" s="32">
        <v>135.86500000000001</v>
      </c>
      <c r="G5780" s="32">
        <v>135.86500000000001</v>
      </c>
      <c r="H5780" s="32">
        <v>1</v>
      </c>
      <c r="I5780" s="22"/>
    </row>
    <row r="5781" spans="1:9" ht="27" x14ac:dyDescent="0.25">
      <c r="A5781" s="32" t="s">
        <v>2056</v>
      </c>
      <c r="B5781" s="32" t="s">
        <v>2416</v>
      </c>
      <c r="C5781" s="32" t="s">
        <v>1093</v>
      </c>
      <c r="D5781" s="32" t="s">
        <v>13</v>
      </c>
      <c r="E5781" s="32" t="s">
        <v>14</v>
      </c>
      <c r="F5781" s="32">
        <v>190.291</v>
      </c>
      <c r="G5781" s="32">
        <v>190.291</v>
      </c>
      <c r="H5781" s="32">
        <v>1</v>
      </c>
      <c r="I5781" s="22"/>
    </row>
    <row r="5782" spans="1:9" ht="27" x14ac:dyDescent="0.25">
      <c r="A5782" s="32" t="s">
        <v>2056</v>
      </c>
      <c r="B5782" s="32" t="s">
        <v>2417</v>
      </c>
      <c r="C5782" s="32" t="s">
        <v>1093</v>
      </c>
      <c r="D5782" s="32" t="s">
        <v>13</v>
      </c>
      <c r="E5782" s="32" t="s">
        <v>14</v>
      </c>
      <c r="F5782" s="32">
        <v>218.16499999999999</v>
      </c>
      <c r="G5782" s="32">
        <v>218.16499999999999</v>
      </c>
      <c r="H5782" s="32">
        <v>1</v>
      </c>
      <c r="I5782" s="22"/>
    </row>
    <row r="5783" spans="1:9" ht="27" x14ac:dyDescent="0.25">
      <c r="A5783" s="32" t="s">
        <v>2056</v>
      </c>
      <c r="B5783" s="32" t="s">
        <v>2418</v>
      </c>
      <c r="C5783" s="32" t="s">
        <v>1093</v>
      </c>
      <c r="D5783" s="32" t="s">
        <v>13</v>
      </c>
      <c r="E5783" s="32" t="s">
        <v>14</v>
      </c>
      <c r="F5783" s="32">
        <v>32.673000000000002</v>
      </c>
      <c r="G5783" s="32">
        <v>32.673000000000002</v>
      </c>
      <c r="H5783" s="32">
        <v>1</v>
      </c>
      <c r="I5783" s="22"/>
    </row>
    <row r="5784" spans="1:9" ht="27" x14ac:dyDescent="0.25">
      <c r="A5784" s="32" t="s">
        <v>2056</v>
      </c>
      <c r="B5784" s="32" t="s">
        <v>2419</v>
      </c>
      <c r="C5784" s="32" t="s">
        <v>1093</v>
      </c>
      <c r="D5784" s="32" t="s">
        <v>13</v>
      </c>
      <c r="E5784" s="32" t="s">
        <v>14</v>
      </c>
      <c r="F5784" s="32">
        <v>51.137</v>
      </c>
      <c r="G5784" s="32">
        <v>51.137</v>
      </c>
      <c r="H5784" s="32">
        <v>1</v>
      </c>
      <c r="I5784" s="22"/>
    </row>
    <row r="5785" spans="1:9" ht="27" x14ac:dyDescent="0.25">
      <c r="A5785" s="32" t="s">
        <v>2056</v>
      </c>
      <c r="B5785" s="32" t="s">
        <v>2420</v>
      </c>
      <c r="C5785" s="32" t="s">
        <v>1093</v>
      </c>
      <c r="D5785" s="32" t="s">
        <v>13</v>
      </c>
      <c r="E5785" s="32" t="s">
        <v>14</v>
      </c>
      <c r="F5785" s="32">
        <v>60.53</v>
      </c>
      <c r="G5785" s="32">
        <v>60.53</v>
      </c>
      <c r="H5785" s="32">
        <v>1</v>
      </c>
      <c r="I5785" s="22"/>
    </row>
    <row r="5786" spans="1:9" ht="27" x14ac:dyDescent="0.25">
      <c r="A5786" s="32" t="s">
        <v>2056</v>
      </c>
      <c r="B5786" s="32" t="s">
        <v>2421</v>
      </c>
      <c r="C5786" s="32" t="s">
        <v>1093</v>
      </c>
      <c r="D5786" s="32" t="s">
        <v>13</v>
      </c>
      <c r="E5786" s="32" t="s">
        <v>14</v>
      </c>
      <c r="F5786" s="32">
        <v>268.39499999999998</v>
      </c>
      <c r="G5786" s="32">
        <v>268.39499999999998</v>
      </c>
      <c r="H5786" s="32">
        <v>1</v>
      </c>
      <c r="I5786" s="22"/>
    </row>
    <row r="5787" spans="1:9" ht="27" x14ac:dyDescent="0.25">
      <c r="A5787" s="32" t="s">
        <v>2056</v>
      </c>
      <c r="B5787" s="32" t="s">
        <v>2422</v>
      </c>
      <c r="C5787" s="32" t="s">
        <v>1093</v>
      </c>
      <c r="D5787" s="32" t="s">
        <v>13</v>
      </c>
      <c r="E5787" s="32" t="s">
        <v>14</v>
      </c>
      <c r="F5787" s="32">
        <v>376.84</v>
      </c>
      <c r="G5787" s="32">
        <v>376.84</v>
      </c>
      <c r="H5787" s="32">
        <v>1</v>
      </c>
      <c r="I5787" s="22"/>
    </row>
    <row r="5788" spans="1:9" ht="27" x14ac:dyDescent="0.25">
      <c r="A5788" s="32" t="s">
        <v>2056</v>
      </c>
      <c r="B5788" s="32" t="s">
        <v>5766</v>
      </c>
      <c r="C5788" s="32" t="s">
        <v>454</v>
      </c>
      <c r="D5788" s="32" t="s">
        <v>15</v>
      </c>
      <c r="E5788" s="32" t="s">
        <v>14</v>
      </c>
      <c r="F5788" s="32">
        <v>0</v>
      </c>
      <c r="G5788" s="32">
        <v>0</v>
      </c>
      <c r="H5788" s="32">
        <v>1</v>
      </c>
      <c r="I5788" s="22"/>
    </row>
    <row r="5789" spans="1:9" ht="27" x14ac:dyDescent="0.25">
      <c r="A5789" s="32" t="s">
        <v>2056</v>
      </c>
      <c r="B5789" s="32" t="s">
        <v>5767</v>
      </c>
      <c r="C5789" s="32" t="s">
        <v>454</v>
      </c>
      <c r="D5789" s="32" t="s">
        <v>15</v>
      </c>
      <c r="E5789" s="32" t="s">
        <v>14</v>
      </c>
      <c r="F5789" s="32">
        <v>0</v>
      </c>
      <c r="G5789" s="32">
        <v>0</v>
      </c>
      <c r="H5789" s="32">
        <v>1</v>
      </c>
      <c r="I5789" s="22"/>
    </row>
    <row r="5790" spans="1:9" ht="27" x14ac:dyDescent="0.25">
      <c r="A5790" s="32" t="s">
        <v>2056</v>
      </c>
      <c r="B5790" s="32" t="s">
        <v>5768</v>
      </c>
      <c r="C5790" s="32" t="s">
        <v>454</v>
      </c>
      <c r="D5790" s="32" t="s">
        <v>15</v>
      </c>
      <c r="E5790" s="32" t="s">
        <v>14</v>
      </c>
      <c r="F5790" s="32">
        <v>0</v>
      </c>
      <c r="G5790" s="32">
        <v>0</v>
      </c>
      <c r="H5790" s="32">
        <v>1</v>
      </c>
      <c r="I5790" s="22"/>
    </row>
    <row r="5791" spans="1:9" ht="27" x14ac:dyDescent="0.25">
      <c r="A5791" s="32" t="s">
        <v>2056</v>
      </c>
      <c r="B5791" s="32" t="s">
        <v>5769</v>
      </c>
      <c r="C5791" s="32" t="s">
        <v>454</v>
      </c>
      <c r="D5791" s="32" t="s">
        <v>15</v>
      </c>
      <c r="E5791" s="32" t="s">
        <v>14</v>
      </c>
      <c r="F5791" s="32">
        <v>0</v>
      </c>
      <c r="G5791" s="32">
        <v>0</v>
      </c>
      <c r="H5791" s="32">
        <v>1</v>
      </c>
      <c r="I5791" s="22"/>
    </row>
    <row r="5792" spans="1:9" ht="27" x14ac:dyDescent="0.25">
      <c r="A5792" s="32" t="s">
        <v>2056</v>
      </c>
      <c r="B5792" s="32" t="s">
        <v>5770</v>
      </c>
      <c r="C5792" s="32" t="s">
        <v>454</v>
      </c>
      <c r="D5792" s="32" t="s">
        <v>15</v>
      </c>
      <c r="E5792" s="32" t="s">
        <v>14</v>
      </c>
      <c r="F5792" s="32">
        <v>0</v>
      </c>
      <c r="G5792" s="32">
        <v>0</v>
      </c>
      <c r="H5792" s="32">
        <v>1</v>
      </c>
      <c r="I5792" s="22"/>
    </row>
    <row r="5793" spans="1:9" ht="27" x14ac:dyDescent="0.25">
      <c r="A5793" s="32" t="s">
        <v>2056</v>
      </c>
      <c r="B5793" s="32" t="s">
        <v>5771</v>
      </c>
      <c r="C5793" s="32" t="s">
        <v>454</v>
      </c>
      <c r="D5793" s="32" t="s">
        <v>15</v>
      </c>
      <c r="E5793" s="32" t="s">
        <v>14</v>
      </c>
      <c r="F5793" s="32">
        <v>0</v>
      </c>
      <c r="G5793" s="32">
        <v>0</v>
      </c>
      <c r="H5793" s="32">
        <v>1</v>
      </c>
      <c r="I5793" s="22"/>
    </row>
    <row r="5794" spans="1:9" ht="27" x14ac:dyDescent="0.25">
      <c r="A5794" s="32" t="s">
        <v>2056</v>
      </c>
      <c r="B5794" s="32" t="s">
        <v>5772</v>
      </c>
      <c r="C5794" s="32" t="s">
        <v>454</v>
      </c>
      <c r="D5794" s="32" t="s">
        <v>15</v>
      </c>
      <c r="E5794" s="32" t="s">
        <v>14</v>
      </c>
      <c r="F5794" s="32">
        <v>0</v>
      </c>
      <c r="G5794" s="32">
        <v>0</v>
      </c>
      <c r="H5794" s="32">
        <v>1</v>
      </c>
      <c r="I5794" s="22"/>
    </row>
    <row r="5795" spans="1:9" ht="27" x14ac:dyDescent="0.25">
      <c r="A5795" s="32">
        <v>5112</v>
      </c>
      <c r="B5795" s="32" t="s">
        <v>5839</v>
      </c>
      <c r="C5795" s="32" t="s">
        <v>454</v>
      </c>
      <c r="D5795" s="32" t="s">
        <v>1212</v>
      </c>
      <c r="E5795" s="32" t="s">
        <v>14</v>
      </c>
      <c r="F5795" s="32">
        <v>0</v>
      </c>
      <c r="G5795" s="32">
        <v>0</v>
      </c>
      <c r="H5795" s="32">
        <v>1</v>
      </c>
      <c r="I5795" s="22"/>
    </row>
    <row r="5796" spans="1:9" ht="27" x14ac:dyDescent="0.25">
      <c r="A5796" s="32" t="s">
        <v>2056</v>
      </c>
      <c r="B5796" s="32" t="s">
        <v>5840</v>
      </c>
      <c r="C5796" s="32" t="s">
        <v>454</v>
      </c>
      <c r="D5796" s="32" t="s">
        <v>15</v>
      </c>
      <c r="E5796" s="32" t="s">
        <v>14</v>
      </c>
      <c r="F5796" s="32">
        <v>0</v>
      </c>
      <c r="G5796" s="32">
        <v>0</v>
      </c>
      <c r="H5796" s="32">
        <v>1</v>
      </c>
      <c r="I5796" s="22"/>
    </row>
    <row r="5797" spans="1:9" ht="27" x14ac:dyDescent="0.25">
      <c r="A5797" s="32" t="s">
        <v>2056</v>
      </c>
      <c r="B5797" s="32" t="s">
        <v>5841</v>
      </c>
      <c r="C5797" s="32" t="s">
        <v>454</v>
      </c>
      <c r="D5797" s="32" t="s">
        <v>1212</v>
      </c>
      <c r="E5797" s="32" t="s">
        <v>14</v>
      </c>
      <c r="F5797" s="32">
        <v>0</v>
      </c>
      <c r="G5797" s="32">
        <v>0</v>
      </c>
      <c r="H5797" s="32">
        <v>1</v>
      </c>
      <c r="I5797" s="22"/>
    </row>
    <row r="5798" spans="1:9" ht="27" x14ac:dyDescent="0.25">
      <c r="A5798" s="32" t="s">
        <v>2056</v>
      </c>
      <c r="B5798" s="32" t="s">
        <v>5842</v>
      </c>
      <c r="C5798" s="32" t="s">
        <v>454</v>
      </c>
      <c r="D5798" s="32" t="s">
        <v>1212</v>
      </c>
      <c r="E5798" s="32" t="s">
        <v>14</v>
      </c>
      <c r="F5798" s="32">
        <v>0</v>
      </c>
      <c r="G5798" s="32">
        <v>0</v>
      </c>
      <c r="H5798" s="32">
        <v>1</v>
      </c>
      <c r="I5798" s="22"/>
    </row>
    <row r="5799" spans="1:9" ht="27" x14ac:dyDescent="0.25">
      <c r="A5799" s="32" t="s">
        <v>2056</v>
      </c>
      <c r="B5799" s="32" t="s">
        <v>5843</v>
      </c>
      <c r="C5799" s="32" t="s">
        <v>454</v>
      </c>
      <c r="D5799" s="32" t="s">
        <v>1212</v>
      </c>
      <c r="E5799" s="32" t="s">
        <v>14</v>
      </c>
      <c r="F5799" s="32">
        <v>0</v>
      </c>
      <c r="G5799" s="32">
        <v>0</v>
      </c>
      <c r="H5799" s="32">
        <v>1</v>
      </c>
      <c r="I5799" s="22"/>
    </row>
    <row r="5800" spans="1:9" ht="27" x14ac:dyDescent="0.25">
      <c r="A5800" s="32" t="s">
        <v>2056</v>
      </c>
      <c r="B5800" s="32" t="s">
        <v>5844</v>
      </c>
      <c r="C5800" s="32" t="s">
        <v>454</v>
      </c>
      <c r="D5800" s="32" t="s">
        <v>1212</v>
      </c>
      <c r="E5800" s="32" t="s">
        <v>14</v>
      </c>
      <c r="F5800" s="32">
        <v>0</v>
      </c>
      <c r="G5800" s="32">
        <v>0</v>
      </c>
      <c r="H5800" s="32">
        <v>1</v>
      </c>
      <c r="I5800" s="22"/>
    </row>
    <row r="5801" spans="1:9" ht="27" x14ac:dyDescent="0.25">
      <c r="A5801" s="32" t="s">
        <v>2056</v>
      </c>
      <c r="B5801" s="32" t="s">
        <v>5845</v>
      </c>
      <c r="C5801" s="32" t="s">
        <v>454</v>
      </c>
      <c r="D5801" s="32" t="s">
        <v>15</v>
      </c>
      <c r="E5801" s="32" t="s">
        <v>14</v>
      </c>
      <c r="F5801" s="32">
        <v>0</v>
      </c>
      <c r="G5801" s="32">
        <v>0</v>
      </c>
      <c r="H5801" s="32">
        <v>1</v>
      </c>
      <c r="I5801" s="22"/>
    </row>
    <row r="5802" spans="1:9" ht="27" x14ac:dyDescent="0.25">
      <c r="A5802" s="32">
        <v>5112</v>
      </c>
      <c r="B5802" s="32" t="s">
        <v>1833</v>
      </c>
      <c r="C5802" s="32" t="s">
        <v>454</v>
      </c>
      <c r="D5802" s="32" t="s">
        <v>1212</v>
      </c>
      <c r="E5802" s="32" t="s">
        <v>14</v>
      </c>
      <c r="F5802" s="32">
        <v>1095177</v>
      </c>
      <c r="G5802" s="32">
        <v>1095177</v>
      </c>
      <c r="H5802" s="32">
        <v>1</v>
      </c>
      <c r="I5802" s="22"/>
    </row>
    <row r="5803" spans="1:9" ht="15" customHeight="1" x14ac:dyDescent="0.25">
      <c r="A5803" s="132" t="s">
        <v>720</v>
      </c>
      <c r="B5803" s="133"/>
      <c r="C5803" s="133"/>
      <c r="D5803" s="133"/>
      <c r="E5803" s="133"/>
      <c r="F5803" s="133"/>
      <c r="G5803" s="133"/>
      <c r="H5803" s="134"/>
      <c r="I5803" s="22"/>
    </row>
    <row r="5804" spans="1:9" ht="15" customHeight="1" x14ac:dyDescent="0.25">
      <c r="A5804" s="138" t="s">
        <v>12</v>
      </c>
      <c r="B5804" s="139"/>
      <c r="C5804" s="139"/>
      <c r="D5804" s="139"/>
      <c r="E5804" s="139"/>
      <c r="F5804" s="139"/>
      <c r="G5804" s="139"/>
      <c r="H5804" s="140"/>
      <c r="I5804" s="22"/>
    </row>
    <row r="5805" spans="1:9" x14ac:dyDescent="0.25">
      <c r="A5805" s="29">
        <v>4239</v>
      </c>
      <c r="B5805" s="29" t="s">
        <v>721</v>
      </c>
      <c r="C5805" s="29" t="s">
        <v>27</v>
      </c>
      <c r="D5805" s="29" t="s">
        <v>13</v>
      </c>
      <c r="E5805" s="29" t="s">
        <v>14</v>
      </c>
      <c r="F5805" s="29">
        <v>500000</v>
      </c>
      <c r="G5805" s="29">
        <v>500000</v>
      </c>
      <c r="H5805" s="29">
        <v>1</v>
      </c>
      <c r="I5805" s="22"/>
    </row>
    <row r="5806" spans="1:9" x14ac:dyDescent="0.25">
      <c r="A5806" s="29">
        <v>4239</v>
      </c>
      <c r="B5806" s="29" t="s">
        <v>721</v>
      </c>
      <c r="C5806" s="29" t="s">
        <v>27</v>
      </c>
      <c r="D5806" s="29" t="s">
        <v>13</v>
      </c>
      <c r="E5806" s="29" t="s">
        <v>14</v>
      </c>
      <c r="F5806" s="29">
        <v>0</v>
      </c>
      <c r="G5806" s="29">
        <v>0</v>
      </c>
      <c r="H5806" s="29">
        <v>1</v>
      </c>
      <c r="I5806" s="22"/>
    </row>
    <row r="5807" spans="1:9" ht="15" customHeight="1" x14ac:dyDescent="0.25">
      <c r="A5807" s="132" t="s">
        <v>722</v>
      </c>
      <c r="B5807" s="133"/>
      <c r="C5807" s="133"/>
      <c r="D5807" s="133"/>
      <c r="E5807" s="133"/>
      <c r="F5807" s="133"/>
      <c r="G5807" s="133"/>
      <c r="H5807" s="134"/>
      <c r="I5807" s="22"/>
    </row>
    <row r="5808" spans="1:9" ht="15" customHeight="1" x14ac:dyDescent="0.25">
      <c r="A5808" s="138" t="s">
        <v>12</v>
      </c>
      <c r="B5808" s="139"/>
      <c r="C5808" s="139"/>
      <c r="D5808" s="139"/>
      <c r="E5808" s="139"/>
      <c r="F5808" s="139"/>
      <c r="G5808" s="139"/>
      <c r="H5808" s="140"/>
      <c r="I5808" s="22"/>
    </row>
    <row r="5809" spans="1:16384" x14ac:dyDescent="0.25">
      <c r="A5809" s="29"/>
      <c r="B5809" s="29"/>
      <c r="C5809" s="29"/>
      <c r="D5809" s="29"/>
      <c r="E5809" s="29"/>
      <c r="F5809" s="29"/>
      <c r="G5809" s="29"/>
      <c r="H5809" s="29"/>
      <c r="I5809" s="22"/>
    </row>
    <row r="5810" spans="1:16384" x14ac:dyDescent="0.25">
      <c r="A5810" s="29">
        <v>4239</v>
      </c>
      <c r="B5810" s="29" t="s">
        <v>719</v>
      </c>
      <c r="C5810" s="29" t="s">
        <v>27</v>
      </c>
      <c r="D5810" s="29" t="s">
        <v>13</v>
      </c>
      <c r="E5810" s="29" t="s">
        <v>14</v>
      </c>
      <c r="F5810" s="29">
        <v>1200000</v>
      </c>
      <c r="G5810" s="29">
        <v>1200000</v>
      </c>
      <c r="H5810" s="29">
        <v>1</v>
      </c>
      <c r="I5810" s="22"/>
    </row>
    <row r="5811" spans="1:16384" ht="15" customHeight="1" x14ac:dyDescent="0.25">
      <c r="A5811" s="132" t="s">
        <v>6964</v>
      </c>
      <c r="B5811" s="133"/>
      <c r="C5811" s="133"/>
      <c r="D5811" s="133"/>
      <c r="E5811" s="133"/>
      <c r="F5811" s="133"/>
      <c r="G5811" s="133"/>
      <c r="H5811" s="134"/>
      <c r="I5811" s="22"/>
    </row>
    <row r="5812" spans="1:16384" x14ac:dyDescent="0.25">
      <c r="A5812" s="138" t="s">
        <v>16</v>
      </c>
      <c r="B5812" s="139"/>
      <c r="C5812" s="139"/>
      <c r="D5812" s="139"/>
      <c r="E5812" s="139"/>
      <c r="F5812" s="139"/>
      <c r="G5812" s="139"/>
      <c r="H5812" s="140"/>
      <c r="I5812" s="138"/>
      <c r="J5812" s="139"/>
      <c r="K5812" s="139"/>
      <c r="L5812" s="139"/>
      <c r="M5812" s="139"/>
      <c r="N5812" s="139"/>
      <c r="O5812" s="139"/>
      <c r="P5812" s="140"/>
      <c r="Q5812" s="138"/>
      <c r="R5812" s="139"/>
      <c r="S5812" s="139"/>
      <c r="T5812" s="139"/>
      <c r="U5812" s="139"/>
      <c r="V5812" s="139"/>
      <c r="W5812" s="139"/>
      <c r="X5812" s="140"/>
      <c r="Y5812" s="138"/>
      <c r="Z5812" s="139"/>
      <c r="AA5812" s="139"/>
      <c r="AB5812" s="139"/>
      <c r="AC5812" s="139"/>
      <c r="AD5812" s="139"/>
      <c r="AE5812" s="139"/>
      <c r="AF5812" s="140"/>
      <c r="AG5812" s="138"/>
      <c r="AH5812" s="139"/>
      <c r="AI5812" s="139"/>
      <c r="AJ5812" s="139"/>
      <c r="AK5812" s="139"/>
      <c r="AL5812" s="139"/>
      <c r="AM5812" s="139"/>
      <c r="AN5812" s="140"/>
      <c r="AO5812" s="138"/>
      <c r="AP5812" s="139"/>
      <c r="AQ5812" s="139"/>
      <c r="AR5812" s="139"/>
      <c r="AS5812" s="139"/>
      <c r="AT5812" s="139"/>
      <c r="AU5812" s="139"/>
      <c r="AV5812" s="140"/>
      <c r="AW5812" s="138"/>
      <c r="AX5812" s="139"/>
      <c r="AY5812" s="139"/>
      <c r="AZ5812" s="139"/>
      <c r="BA5812" s="139"/>
      <c r="BB5812" s="139"/>
      <c r="BC5812" s="139"/>
      <c r="BD5812" s="140"/>
      <c r="BE5812" s="138"/>
      <c r="BF5812" s="139"/>
      <c r="BG5812" s="139"/>
      <c r="BH5812" s="139"/>
      <c r="BI5812" s="139"/>
      <c r="BJ5812" s="139"/>
      <c r="BK5812" s="139"/>
      <c r="BL5812" s="140"/>
      <c r="BM5812" s="138"/>
      <c r="BN5812" s="139"/>
      <c r="BO5812" s="139"/>
      <c r="BP5812" s="139"/>
      <c r="BQ5812" s="139"/>
      <c r="BR5812" s="139"/>
      <c r="BS5812" s="139"/>
      <c r="BT5812" s="140"/>
      <c r="BU5812" s="138"/>
      <c r="BV5812" s="139"/>
      <c r="BW5812" s="139"/>
      <c r="BX5812" s="139"/>
      <c r="BY5812" s="139"/>
      <c r="BZ5812" s="139"/>
      <c r="CA5812" s="139"/>
      <c r="CB5812" s="140"/>
      <c r="CC5812" s="138"/>
      <c r="CD5812" s="139"/>
      <c r="CE5812" s="139"/>
      <c r="CF5812" s="139"/>
      <c r="CG5812" s="139"/>
      <c r="CH5812" s="139"/>
      <c r="CI5812" s="139"/>
      <c r="CJ5812" s="140"/>
      <c r="CK5812" s="138"/>
      <c r="CL5812" s="139"/>
      <c r="CM5812" s="139"/>
      <c r="CN5812" s="139"/>
      <c r="CO5812" s="139"/>
      <c r="CP5812" s="139"/>
      <c r="CQ5812" s="139"/>
      <c r="CR5812" s="140"/>
      <c r="CS5812" s="138"/>
      <c r="CT5812" s="139"/>
      <c r="CU5812" s="139"/>
      <c r="CV5812" s="139"/>
      <c r="CW5812" s="139"/>
      <c r="CX5812" s="139"/>
      <c r="CY5812" s="139"/>
      <c r="CZ5812" s="140"/>
      <c r="DA5812" s="138"/>
      <c r="DB5812" s="139"/>
      <c r="DC5812" s="139"/>
      <c r="DD5812" s="139"/>
      <c r="DE5812" s="139"/>
      <c r="DF5812" s="139"/>
      <c r="DG5812" s="139"/>
      <c r="DH5812" s="140"/>
      <c r="DI5812" s="138"/>
      <c r="DJ5812" s="139"/>
      <c r="DK5812" s="139"/>
      <c r="DL5812" s="139"/>
      <c r="DM5812" s="139"/>
      <c r="DN5812" s="139"/>
      <c r="DO5812" s="139"/>
      <c r="DP5812" s="140"/>
      <c r="DQ5812" s="138"/>
      <c r="DR5812" s="139"/>
      <c r="DS5812" s="139"/>
      <c r="DT5812" s="139"/>
      <c r="DU5812" s="139"/>
      <c r="DV5812" s="139"/>
      <c r="DW5812" s="139"/>
      <c r="DX5812" s="140"/>
      <c r="DY5812" s="138"/>
      <c r="DZ5812" s="139"/>
      <c r="EA5812" s="139"/>
      <c r="EB5812" s="139"/>
      <c r="EC5812" s="139"/>
      <c r="ED5812" s="139"/>
      <c r="EE5812" s="139"/>
      <c r="EF5812" s="140"/>
      <c r="EG5812" s="138"/>
      <c r="EH5812" s="139"/>
      <c r="EI5812" s="139"/>
      <c r="EJ5812" s="139"/>
      <c r="EK5812" s="139"/>
      <c r="EL5812" s="139"/>
      <c r="EM5812" s="139"/>
      <c r="EN5812" s="140"/>
      <c r="EO5812" s="138"/>
      <c r="EP5812" s="139"/>
      <c r="EQ5812" s="139"/>
      <c r="ER5812" s="139"/>
      <c r="ES5812" s="139"/>
      <c r="ET5812" s="139"/>
      <c r="EU5812" s="139"/>
      <c r="EV5812" s="140"/>
      <c r="EW5812" s="138"/>
      <c r="EX5812" s="139"/>
      <c r="EY5812" s="139"/>
      <c r="EZ5812" s="139"/>
      <c r="FA5812" s="139"/>
      <c r="FB5812" s="139"/>
      <c r="FC5812" s="139"/>
      <c r="FD5812" s="140"/>
      <c r="FE5812" s="138"/>
      <c r="FF5812" s="139"/>
      <c r="FG5812" s="139"/>
      <c r="FH5812" s="139"/>
      <c r="FI5812" s="139"/>
      <c r="FJ5812" s="139"/>
      <c r="FK5812" s="139"/>
      <c r="FL5812" s="140"/>
      <c r="FM5812" s="138"/>
      <c r="FN5812" s="139"/>
      <c r="FO5812" s="139"/>
      <c r="FP5812" s="139"/>
      <c r="FQ5812" s="139"/>
      <c r="FR5812" s="139"/>
      <c r="FS5812" s="139"/>
      <c r="FT5812" s="140"/>
      <c r="FU5812" s="138"/>
      <c r="FV5812" s="139"/>
      <c r="FW5812" s="139"/>
      <c r="FX5812" s="139"/>
      <c r="FY5812" s="139"/>
      <c r="FZ5812" s="139"/>
      <c r="GA5812" s="139"/>
      <c r="GB5812" s="140"/>
      <c r="GC5812" s="138"/>
      <c r="GD5812" s="139"/>
      <c r="GE5812" s="139"/>
      <c r="GF5812" s="139"/>
      <c r="GG5812" s="139"/>
      <c r="GH5812" s="139"/>
      <c r="GI5812" s="139"/>
      <c r="GJ5812" s="140"/>
      <c r="GK5812" s="138"/>
      <c r="GL5812" s="139"/>
      <c r="GM5812" s="139"/>
      <c r="GN5812" s="139"/>
      <c r="GO5812" s="139"/>
      <c r="GP5812" s="139"/>
      <c r="GQ5812" s="139"/>
      <c r="GR5812" s="140"/>
      <c r="GS5812" s="138"/>
      <c r="GT5812" s="139"/>
      <c r="GU5812" s="139"/>
      <c r="GV5812" s="139"/>
      <c r="GW5812" s="139"/>
      <c r="GX5812" s="139"/>
      <c r="GY5812" s="139"/>
      <c r="GZ5812" s="140"/>
      <c r="HA5812" s="138"/>
      <c r="HB5812" s="139"/>
      <c r="HC5812" s="139"/>
      <c r="HD5812" s="139"/>
      <c r="HE5812" s="139"/>
      <c r="HF5812" s="139"/>
      <c r="HG5812" s="139"/>
      <c r="HH5812" s="140"/>
      <c r="HI5812" s="138"/>
      <c r="HJ5812" s="139"/>
      <c r="HK5812" s="139"/>
      <c r="HL5812" s="139"/>
      <c r="HM5812" s="139"/>
      <c r="HN5812" s="139"/>
      <c r="HO5812" s="139"/>
      <c r="HP5812" s="140"/>
      <c r="HQ5812" s="138"/>
      <c r="HR5812" s="139"/>
      <c r="HS5812" s="139"/>
      <c r="HT5812" s="139"/>
      <c r="HU5812" s="139"/>
      <c r="HV5812" s="139"/>
      <c r="HW5812" s="139"/>
      <c r="HX5812" s="140"/>
      <c r="HY5812" s="138"/>
      <c r="HZ5812" s="139"/>
      <c r="IA5812" s="139"/>
      <c r="IB5812" s="139"/>
      <c r="IC5812" s="139"/>
      <c r="ID5812" s="139"/>
      <c r="IE5812" s="139"/>
      <c r="IF5812" s="140"/>
      <c r="IG5812" s="138"/>
      <c r="IH5812" s="139"/>
      <c r="II5812" s="139"/>
      <c r="IJ5812" s="139"/>
      <c r="IK5812" s="139"/>
      <c r="IL5812" s="139"/>
      <c r="IM5812" s="139"/>
      <c r="IN5812" s="140"/>
      <c r="IO5812" s="138"/>
      <c r="IP5812" s="139"/>
      <c r="IQ5812" s="139"/>
      <c r="IR5812" s="139"/>
      <c r="IS5812" s="139"/>
      <c r="IT5812" s="139"/>
      <c r="IU5812" s="139"/>
      <c r="IV5812" s="140"/>
      <c r="IW5812" s="138"/>
      <c r="IX5812" s="139"/>
      <c r="IY5812" s="139"/>
      <c r="IZ5812" s="139"/>
      <c r="JA5812" s="139"/>
      <c r="JB5812" s="139"/>
      <c r="JC5812" s="139"/>
      <c r="JD5812" s="140"/>
      <c r="JE5812" s="138"/>
      <c r="JF5812" s="139"/>
      <c r="JG5812" s="139"/>
      <c r="JH5812" s="139"/>
      <c r="JI5812" s="139"/>
      <c r="JJ5812" s="139"/>
      <c r="JK5812" s="139"/>
      <c r="JL5812" s="140"/>
      <c r="JM5812" s="138"/>
      <c r="JN5812" s="139"/>
      <c r="JO5812" s="139"/>
      <c r="JP5812" s="139"/>
      <c r="JQ5812" s="139"/>
      <c r="JR5812" s="139"/>
      <c r="JS5812" s="139"/>
      <c r="JT5812" s="140"/>
      <c r="JU5812" s="138"/>
      <c r="JV5812" s="139"/>
      <c r="JW5812" s="139"/>
      <c r="JX5812" s="139"/>
      <c r="JY5812" s="139"/>
      <c r="JZ5812" s="139"/>
      <c r="KA5812" s="139"/>
      <c r="KB5812" s="140"/>
      <c r="KC5812" s="138"/>
      <c r="KD5812" s="139"/>
      <c r="KE5812" s="139"/>
      <c r="KF5812" s="139"/>
      <c r="KG5812" s="139"/>
      <c r="KH5812" s="139"/>
      <c r="KI5812" s="139"/>
      <c r="KJ5812" s="140"/>
      <c r="KK5812" s="138"/>
      <c r="KL5812" s="139"/>
      <c r="KM5812" s="139"/>
      <c r="KN5812" s="139"/>
      <c r="KO5812" s="139"/>
      <c r="KP5812" s="139"/>
      <c r="KQ5812" s="139"/>
      <c r="KR5812" s="140"/>
      <c r="KS5812" s="138"/>
      <c r="KT5812" s="139"/>
      <c r="KU5812" s="139"/>
      <c r="KV5812" s="139"/>
      <c r="KW5812" s="139"/>
      <c r="KX5812" s="139"/>
      <c r="KY5812" s="139"/>
      <c r="KZ5812" s="140"/>
      <c r="LA5812" s="138"/>
      <c r="LB5812" s="139"/>
      <c r="LC5812" s="139"/>
      <c r="LD5812" s="139"/>
      <c r="LE5812" s="139"/>
      <c r="LF5812" s="139"/>
      <c r="LG5812" s="139"/>
      <c r="LH5812" s="140"/>
      <c r="LI5812" s="138"/>
      <c r="LJ5812" s="139"/>
      <c r="LK5812" s="139"/>
      <c r="LL5812" s="139"/>
      <c r="LM5812" s="139"/>
      <c r="LN5812" s="139"/>
      <c r="LO5812" s="139"/>
      <c r="LP5812" s="140"/>
      <c r="LQ5812" s="138"/>
      <c r="LR5812" s="139"/>
      <c r="LS5812" s="139"/>
      <c r="LT5812" s="139"/>
      <c r="LU5812" s="139"/>
      <c r="LV5812" s="139"/>
      <c r="LW5812" s="139"/>
      <c r="LX5812" s="140"/>
      <c r="LY5812" s="138"/>
      <c r="LZ5812" s="139"/>
      <c r="MA5812" s="139"/>
      <c r="MB5812" s="139"/>
      <c r="MC5812" s="139"/>
      <c r="MD5812" s="139"/>
      <c r="ME5812" s="139"/>
      <c r="MF5812" s="140"/>
      <c r="MG5812" s="138"/>
      <c r="MH5812" s="139"/>
      <c r="MI5812" s="139"/>
      <c r="MJ5812" s="139"/>
      <c r="MK5812" s="139"/>
      <c r="ML5812" s="139"/>
      <c r="MM5812" s="139"/>
      <c r="MN5812" s="140"/>
      <c r="MO5812" s="138"/>
      <c r="MP5812" s="139"/>
      <c r="MQ5812" s="139"/>
      <c r="MR5812" s="139"/>
      <c r="MS5812" s="139"/>
      <c r="MT5812" s="139"/>
      <c r="MU5812" s="139"/>
      <c r="MV5812" s="140"/>
      <c r="MW5812" s="138"/>
      <c r="MX5812" s="139"/>
      <c r="MY5812" s="139"/>
      <c r="MZ5812" s="139"/>
      <c r="NA5812" s="139"/>
      <c r="NB5812" s="139"/>
      <c r="NC5812" s="139"/>
      <c r="ND5812" s="140"/>
      <c r="NE5812" s="138"/>
      <c r="NF5812" s="139"/>
      <c r="NG5812" s="139"/>
      <c r="NH5812" s="139"/>
      <c r="NI5812" s="139"/>
      <c r="NJ5812" s="139"/>
      <c r="NK5812" s="139"/>
      <c r="NL5812" s="140"/>
      <c r="NM5812" s="138"/>
      <c r="NN5812" s="139"/>
      <c r="NO5812" s="139"/>
      <c r="NP5812" s="139"/>
      <c r="NQ5812" s="139"/>
      <c r="NR5812" s="139"/>
      <c r="NS5812" s="139"/>
      <c r="NT5812" s="140"/>
      <c r="NU5812" s="138"/>
      <c r="NV5812" s="139"/>
      <c r="NW5812" s="139"/>
      <c r="NX5812" s="139"/>
      <c r="NY5812" s="139"/>
      <c r="NZ5812" s="139"/>
      <c r="OA5812" s="139"/>
      <c r="OB5812" s="140"/>
      <c r="OC5812" s="138"/>
      <c r="OD5812" s="139"/>
      <c r="OE5812" s="139"/>
      <c r="OF5812" s="139"/>
      <c r="OG5812" s="139"/>
      <c r="OH5812" s="139"/>
      <c r="OI5812" s="139"/>
      <c r="OJ5812" s="140"/>
      <c r="OK5812" s="138"/>
      <c r="OL5812" s="139"/>
      <c r="OM5812" s="139"/>
      <c r="ON5812" s="139"/>
      <c r="OO5812" s="139"/>
      <c r="OP5812" s="139"/>
      <c r="OQ5812" s="139"/>
      <c r="OR5812" s="140"/>
      <c r="OS5812" s="138"/>
      <c r="OT5812" s="139"/>
      <c r="OU5812" s="139"/>
      <c r="OV5812" s="139"/>
      <c r="OW5812" s="139"/>
      <c r="OX5812" s="139"/>
      <c r="OY5812" s="139"/>
      <c r="OZ5812" s="140"/>
      <c r="PA5812" s="138"/>
      <c r="PB5812" s="139"/>
      <c r="PC5812" s="139"/>
      <c r="PD5812" s="139"/>
      <c r="PE5812" s="139"/>
      <c r="PF5812" s="139"/>
      <c r="PG5812" s="139"/>
      <c r="PH5812" s="140"/>
      <c r="PI5812" s="138"/>
      <c r="PJ5812" s="139"/>
      <c r="PK5812" s="139"/>
      <c r="PL5812" s="139"/>
      <c r="PM5812" s="139"/>
      <c r="PN5812" s="139"/>
      <c r="PO5812" s="139"/>
      <c r="PP5812" s="140"/>
      <c r="PQ5812" s="138"/>
      <c r="PR5812" s="139"/>
      <c r="PS5812" s="139"/>
      <c r="PT5812" s="139"/>
      <c r="PU5812" s="139"/>
      <c r="PV5812" s="139"/>
      <c r="PW5812" s="139"/>
      <c r="PX5812" s="140"/>
      <c r="PY5812" s="138"/>
      <c r="PZ5812" s="139"/>
      <c r="QA5812" s="139"/>
      <c r="QB5812" s="139"/>
      <c r="QC5812" s="139"/>
      <c r="QD5812" s="139"/>
      <c r="QE5812" s="139"/>
      <c r="QF5812" s="140"/>
      <c r="QG5812" s="138"/>
      <c r="QH5812" s="139"/>
      <c r="QI5812" s="139"/>
      <c r="QJ5812" s="139"/>
      <c r="QK5812" s="139"/>
      <c r="QL5812" s="139"/>
      <c r="QM5812" s="139"/>
      <c r="QN5812" s="140"/>
      <c r="QO5812" s="138"/>
      <c r="QP5812" s="139"/>
      <c r="QQ5812" s="139"/>
      <c r="QR5812" s="139"/>
      <c r="QS5812" s="139"/>
      <c r="QT5812" s="139"/>
      <c r="QU5812" s="139"/>
      <c r="QV5812" s="140"/>
      <c r="QW5812" s="138"/>
      <c r="QX5812" s="139"/>
      <c r="QY5812" s="139"/>
      <c r="QZ5812" s="139"/>
      <c r="RA5812" s="139"/>
      <c r="RB5812" s="139"/>
      <c r="RC5812" s="139"/>
      <c r="RD5812" s="140"/>
      <c r="RE5812" s="138"/>
      <c r="RF5812" s="139"/>
      <c r="RG5812" s="139"/>
      <c r="RH5812" s="139"/>
      <c r="RI5812" s="139"/>
      <c r="RJ5812" s="139"/>
      <c r="RK5812" s="139"/>
      <c r="RL5812" s="140"/>
      <c r="RM5812" s="138"/>
      <c r="RN5812" s="139"/>
      <c r="RO5812" s="139"/>
      <c r="RP5812" s="139"/>
      <c r="RQ5812" s="139"/>
      <c r="RR5812" s="139"/>
      <c r="RS5812" s="139"/>
      <c r="RT5812" s="140"/>
      <c r="RU5812" s="138"/>
      <c r="RV5812" s="139"/>
      <c r="RW5812" s="139"/>
      <c r="RX5812" s="139"/>
      <c r="RY5812" s="139"/>
      <c r="RZ5812" s="139"/>
      <c r="SA5812" s="139"/>
      <c r="SB5812" s="140"/>
      <c r="SC5812" s="138"/>
      <c r="SD5812" s="139"/>
      <c r="SE5812" s="139"/>
      <c r="SF5812" s="139"/>
      <c r="SG5812" s="139"/>
      <c r="SH5812" s="139"/>
      <c r="SI5812" s="139"/>
      <c r="SJ5812" s="140"/>
      <c r="SK5812" s="138"/>
      <c r="SL5812" s="139"/>
      <c r="SM5812" s="139"/>
      <c r="SN5812" s="139"/>
      <c r="SO5812" s="139"/>
      <c r="SP5812" s="139"/>
      <c r="SQ5812" s="139"/>
      <c r="SR5812" s="140"/>
      <c r="SS5812" s="138"/>
      <c r="ST5812" s="139"/>
      <c r="SU5812" s="139"/>
      <c r="SV5812" s="139"/>
      <c r="SW5812" s="139"/>
      <c r="SX5812" s="139"/>
      <c r="SY5812" s="139"/>
      <c r="SZ5812" s="140"/>
      <c r="TA5812" s="138"/>
      <c r="TB5812" s="139"/>
      <c r="TC5812" s="139"/>
      <c r="TD5812" s="139"/>
      <c r="TE5812" s="139"/>
      <c r="TF5812" s="139"/>
      <c r="TG5812" s="139"/>
      <c r="TH5812" s="140"/>
      <c r="TI5812" s="138"/>
      <c r="TJ5812" s="139"/>
      <c r="TK5812" s="139"/>
      <c r="TL5812" s="139"/>
      <c r="TM5812" s="139"/>
      <c r="TN5812" s="139"/>
      <c r="TO5812" s="139"/>
      <c r="TP5812" s="140"/>
      <c r="TQ5812" s="138"/>
      <c r="TR5812" s="139"/>
      <c r="TS5812" s="139"/>
      <c r="TT5812" s="139"/>
      <c r="TU5812" s="139"/>
      <c r="TV5812" s="139"/>
      <c r="TW5812" s="139"/>
      <c r="TX5812" s="140"/>
      <c r="TY5812" s="138"/>
      <c r="TZ5812" s="139"/>
      <c r="UA5812" s="139"/>
      <c r="UB5812" s="139"/>
      <c r="UC5812" s="139"/>
      <c r="UD5812" s="139"/>
      <c r="UE5812" s="139"/>
      <c r="UF5812" s="140"/>
      <c r="UG5812" s="138"/>
      <c r="UH5812" s="139"/>
      <c r="UI5812" s="139"/>
      <c r="UJ5812" s="139"/>
      <c r="UK5812" s="139"/>
      <c r="UL5812" s="139"/>
      <c r="UM5812" s="139"/>
      <c r="UN5812" s="140"/>
      <c r="UO5812" s="138"/>
      <c r="UP5812" s="139"/>
      <c r="UQ5812" s="139"/>
      <c r="UR5812" s="139"/>
      <c r="US5812" s="139"/>
      <c r="UT5812" s="139"/>
      <c r="UU5812" s="139"/>
      <c r="UV5812" s="140"/>
      <c r="UW5812" s="138"/>
      <c r="UX5812" s="139"/>
      <c r="UY5812" s="139"/>
      <c r="UZ5812" s="139"/>
      <c r="VA5812" s="139"/>
      <c r="VB5812" s="139"/>
      <c r="VC5812" s="139"/>
      <c r="VD5812" s="140"/>
      <c r="VE5812" s="138"/>
      <c r="VF5812" s="139"/>
      <c r="VG5812" s="139"/>
      <c r="VH5812" s="139"/>
      <c r="VI5812" s="139"/>
      <c r="VJ5812" s="139"/>
      <c r="VK5812" s="139"/>
      <c r="VL5812" s="140"/>
      <c r="VM5812" s="138"/>
      <c r="VN5812" s="139"/>
      <c r="VO5812" s="139"/>
      <c r="VP5812" s="139"/>
      <c r="VQ5812" s="139"/>
      <c r="VR5812" s="139"/>
      <c r="VS5812" s="139"/>
      <c r="VT5812" s="140"/>
      <c r="VU5812" s="138"/>
      <c r="VV5812" s="139"/>
      <c r="VW5812" s="139"/>
      <c r="VX5812" s="139"/>
      <c r="VY5812" s="139"/>
      <c r="VZ5812" s="139"/>
      <c r="WA5812" s="139"/>
      <c r="WB5812" s="140"/>
      <c r="WC5812" s="138"/>
      <c r="WD5812" s="139"/>
      <c r="WE5812" s="139"/>
      <c r="WF5812" s="139"/>
      <c r="WG5812" s="139"/>
      <c r="WH5812" s="139"/>
      <c r="WI5812" s="139"/>
      <c r="WJ5812" s="140"/>
      <c r="WK5812" s="138"/>
      <c r="WL5812" s="139"/>
      <c r="WM5812" s="139"/>
      <c r="WN5812" s="139"/>
      <c r="WO5812" s="139"/>
      <c r="WP5812" s="139"/>
      <c r="WQ5812" s="139"/>
      <c r="WR5812" s="140"/>
      <c r="WS5812" s="138"/>
      <c r="WT5812" s="139"/>
      <c r="WU5812" s="139"/>
      <c r="WV5812" s="139"/>
      <c r="WW5812" s="139"/>
      <c r="WX5812" s="139"/>
      <c r="WY5812" s="139"/>
      <c r="WZ5812" s="140"/>
      <c r="XA5812" s="138"/>
      <c r="XB5812" s="139"/>
      <c r="XC5812" s="139"/>
      <c r="XD5812" s="139"/>
      <c r="XE5812" s="139"/>
      <c r="XF5812" s="139"/>
      <c r="XG5812" s="139"/>
      <c r="XH5812" s="140"/>
      <c r="XI5812" s="138"/>
      <c r="XJ5812" s="139"/>
      <c r="XK5812" s="139"/>
      <c r="XL5812" s="139"/>
      <c r="XM5812" s="139"/>
      <c r="XN5812" s="139"/>
      <c r="XO5812" s="139"/>
      <c r="XP5812" s="140"/>
      <c r="XQ5812" s="138"/>
      <c r="XR5812" s="139"/>
      <c r="XS5812" s="139"/>
      <c r="XT5812" s="139"/>
      <c r="XU5812" s="139"/>
      <c r="XV5812" s="139"/>
      <c r="XW5812" s="139"/>
      <c r="XX5812" s="140"/>
      <c r="XY5812" s="138"/>
      <c r="XZ5812" s="139"/>
      <c r="YA5812" s="139"/>
      <c r="YB5812" s="139"/>
      <c r="YC5812" s="139"/>
      <c r="YD5812" s="139"/>
      <c r="YE5812" s="139"/>
      <c r="YF5812" s="140"/>
      <c r="YG5812" s="138"/>
      <c r="YH5812" s="139"/>
      <c r="YI5812" s="139"/>
      <c r="YJ5812" s="139"/>
      <c r="YK5812" s="139"/>
      <c r="YL5812" s="139"/>
      <c r="YM5812" s="139"/>
      <c r="YN5812" s="140"/>
      <c r="YO5812" s="138"/>
      <c r="YP5812" s="139"/>
      <c r="YQ5812" s="139"/>
      <c r="YR5812" s="139"/>
      <c r="YS5812" s="139"/>
      <c r="YT5812" s="139"/>
      <c r="YU5812" s="139"/>
      <c r="YV5812" s="140"/>
      <c r="YW5812" s="138"/>
      <c r="YX5812" s="139"/>
      <c r="YY5812" s="139"/>
      <c r="YZ5812" s="139"/>
      <c r="ZA5812" s="139"/>
      <c r="ZB5812" s="139"/>
      <c r="ZC5812" s="139"/>
      <c r="ZD5812" s="140"/>
      <c r="ZE5812" s="138"/>
      <c r="ZF5812" s="139"/>
      <c r="ZG5812" s="139"/>
      <c r="ZH5812" s="139"/>
      <c r="ZI5812" s="139"/>
      <c r="ZJ5812" s="139"/>
      <c r="ZK5812" s="139"/>
      <c r="ZL5812" s="140"/>
      <c r="ZM5812" s="138"/>
      <c r="ZN5812" s="139"/>
      <c r="ZO5812" s="139"/>
      <c r="ZP5812" s="139"/>
      <c r="ZQ5812" s="139"/>
      <c r="ZR5812" s="139"/>
      <c r="ZS5812" s="139"/>
      <c r="ZT5812" s="140"/>
      <c r="ZU5812" s="138"/>
      <c r="ZV5812" s="139"/>
      <c r="ZW5812" s="139"/>
      <c r="ZX5812" s="139"/>
      <c r="ZY5812" s="139"/>
      <c r="ZZ5812" s="139"/>
      <c r="AAA5812" s="139"/>
      <c r="AAB5812" s="140"/>
      <c r="AAC5812" s="138"/>
      <c r="AAD5812" s="139"/>
      <c r="AAE5812" s="139"/>
      <c r="AAF5812" s="139"/>
      <c r="AAG5812" s="139"/>
      <c r="AAH5812" s="139"/>
      <c r="AAI5812" s="139"/>
      <c r="AAJ5812" s="140"/>
      <c r="AAK5812" s="138"/>
      <c r="AAL5812" s="139"/>
      <c r="AAM5812" s="139"/>
      <c r="AAN5812" s="139"/>
      <c r="AAO5812" s="139"/>
      <c r="AAP5812" s="139"/>
      <c r="AAQ5812" s="139"/>
      <c r="AAR5812" s="140"/>
      <c r="AAS5812" s="138"/>
      <c r="AAT5812" s="139"/>
      <c r="AAU5812" s="139"/>
      <c r="AAV5812" s="139"/>
      <c r="AAW5812" s="139"/>
      <c r="AAX5812" s="139"/>
      <c r="AAY5812" s="139"/>
      <c r="AAZ5812" s="140"/>
      <c r="ABA5812" s="138"/>
      <c r="ABB5812" s="139"/>
      <c r="ABC5812" s="139"/>
      <c r="ABD5812" s="139"/>
      <c r="ABE5812" s="139"/>
      <c r="ABF5812" s="139"/>
      <c r="ABG5812" s="139"/>
      <c r="ABH5812" s="140"/>
      <c r="ABI5812" s="138"/>
      <c r="ABJ5812" s="139"/>
      <c r="ABK5812" s="139"/>
      <c r="ABL5812" s="139"/>
      <c r="ABM5812" s="139"/>
      <c r="ABN5812" s="139"/>
      <c r="ABO5812" s="139"/>
      <c r="ABP5812" s="140"/>
      <c r="ABQ5812" s="138"/>
      <c r="ABR5812" s="139"/>
      <c r="ABS5812" s="139"/>
      <c r="ABT5812" s="139"/>
      <c r="ABU5812" s="139"/>
      <c r="ABV5812" s="139"/>
      <c r="ABW5812" s="139"/>
      <c r="ABX5812" s="140"/>
      <c r="ABY5812" s="138"/>
      <c r="ABZ5812" s="139"/>
      <c r="ACA5812" s="139"/>
      <c r="ACB5812" s="139"/>
      <c r="ACC5812" s="139"/>
      <c r="ACD5812" s="139"/>
      <c r="ACE5812" s="139"/>
      <c r="ACF5812" s="140"/>
      <c r="ACG5812" s="138"/>
      <c r="ACH5812" s="139"/>
      <c r="ACI5812" s="139"/>
      <c r="ACJ5812" s="139"/>
      <c r="ACK5812" s="139"/>
      <c r="ACL5812" s="139"/>
      <c r="ACM5812" s="139"/>
      <c r="ACN5812" s="140"/>
      <c r="ACO5812" s="138"/>
      <c r="ACP5812" s="139"/>
      <c r="ACQ5812" s="139"/>
      <c r="ACR5812" s="139"/>
      <c r="ACS5812" s="139"/>
      <c r="ACT5812" s="139"/>
      <c r="ACU5812" s="139"/>
      <c r="ACV5812" s="140"/>
      <c r="ACW5812" s="138"/>
      <c r="ACX5812" s="139"/>
      <c r="ACY5812" s="139"/>
      <c r="ACZ5812" s="139"/>
      <c r="ADA5812" s="139"/>
      <c r="ADB5812" s="139"/>
      <c r="ADC5812" s="139"/>
      <c r="ADD5812" s="140"/>
      <c r="ADE5812" s="138"/>
      <c r="ADF5812" s="139"/>
      <c r="ADG5812" s="139"/>
      <c r="ADH5812" s="139"/>
      <c r="ADI5812" s="139"/>
      <c r="ADJ5812" s="139"/>
      <c r="ADK5812" s="139"/>
      <c r="ADL5812" s="140"/>
      <c r="ADM5812" s="138"/>
      <c r="ADN5812" s="139"/>
      <c r="ADO5812" s="139"/>
      <c r="ADP5812" s="139"/>
      <c r="ADQ5812" s="139"/>
      <c r="ADR5812" s="139"/>
      <c r="ADS5812" s="139"/>
      <c r="ADT5812" s="140"/>
      <c r="ADU5812" s="138"/>
      <c r="ADV5812" s="139"/>
      <c r="ADW5812" s="139"/>
      <c r="ADX5812" s="139"/>
      <c r="ADY5812" s="139"/>
      <c r="ADZ5812" s="139"/>
      <c r="AEA5812" s="139"/>
      <c r="AEB5812" s="140"/>
      <c r="AEC5812" s="138"/>
      <c r="AED5812" s="139"/>
      <c r="AEE5812" s="139"/>
      <c r="AEF5812" s="139"/>
      <c r="AEG5812" s="139"/>
      <c r="AEH5812" s="139"/>
      <c r="AEI5812" s="139"/>
      <c r="AEJ5812" s="140"/>
      <c r="AEK5812" s="138"/>
      <c r="AEL5812" s="139"/>
      <c r="AEM5812" s="139"/>
      <c r="AEN5812" s="139"/>
      <c r="AEO5812" s="139"/>
      <c r="AEP5812" s="139"/>
      <c r="AEQ5812" s="139"/>
      <c r="AER5812" s="140"/>
      <c r="AES5812" s="138"/>
      <c r="AET5812" s="139"/>
      <c r="AEU5812" s="139"/>
      <c r="AEV5812" s="139"/>
      <c r="AEW5812" s="139"/>
      <c r="AEX5812" s="139"/>
      <c r="AEY5812" s="139"/>
      <c r="AEZ5812" s="140"/>
      <c r="AFA5812" s="138"/>
      <c r="AFB5812" s="139"/>
      <c r="AFC5812" s="139"/>
      <c r="AFD5812" s="139"/>
      <c r="AFE5812" s="139"/>
      <c r="AFF5812" s="139"/>
      <c r="AFG5812" s="139"/>
      <c r="AFH5812" s="140"/>
      <c r="AFI5812" s="138"/>
      <c r="AFJ5812" s="139"/>
      <c r="AFK5812" s="139"/>
      <c r="AFL5812" s="139"/>
      <c r="AFM5812" s="139"/>
      <c r="AFN5812" s="139"/>
      <c r="AFO5812" s="139"/>
      <c r="AFP5812" s="140"/>
      <c r="AFQ5812" s="138"/>
      <c r="AFR5812" s="139"/>
      <c r="AFS5812" s="139"/>
      <c r="AFT5812" s="139"/>
      <c r="AFU5812" s="139"/>
      <c r="AFV5812" s="139"/>
      <c r="AFW5812" s="139"/>
      <c r="AFX5812" s="140"/>
      <c r="AFY5812" s="138"/>
      <c r="AFZ5812" s="139"/>
      <c r="AGA5812" s="139"/>
      <c r="AGB5812" s="139"/>
      <c r="AGC5812" s="139"/>
      <c r="AGD5812" s="139"/>
      <c r="AGE5812" s="139"/>
      <c r="AGF5812" s="140"/>
      <c r="AGG5812" s="138"/>
      <c r="AGH5812" s="139"/>
      <c r="AGI5812" s="139"/>
      <c r="AGJ5812" s="139"/>
      <c r="AGK5812" s="139"/>
      <c r="AGL5812" s="139"/>
      <c r="AGM5812" s="139"/>
      <c r="AGN5812" s="140"/>
      <c r="AGO5812" s="138"/>
      <c r="AGP5812" s="139"/>
      <c r="AGQ5812" s="139"/>
      <c r="AGR5812" s="139"/>
      <c r="AGS5812" s="139"/>
      <c r="AGT5812" s="139"/>
      <c r="AGU5812" s="139"/>
      <c r="AGV5812" s="140"/>
      <c r="AGW5812" s="138"/>
      <c r="AGX5812" s="139"/>
      <c r="AGY5812" s="139"/>
      <c r="AGZ5812" s="139"/>
      <c r="AHA5812" s="139"/>
      <c r="AHB5812" s="139"/>
      <c r="AHC5812" s="139"/>
      <c r="AHD5812" s="140"/>
      <c r="AHE5812" s="138"/>
      <c r="AHF5812" s="139"/>
      <c r="AHG5812" s="139"/>
      <c r="AHH5812" s="139"/>
      <c r="AHI5812" s="139"/>
      <c r="AHJ5812" s="139"/>
      <c r="AHK5812" s="139"/>
      <c r="AHL5812" s="140"/>
      <c r="AHM5812" s="138"/>
      <c r="AHN5812" s="139"/>
      <c r="AHO5812" s="139"/>
      <c r="AHP5812" s="139"/>
      <c r="AHQ5812" s="139"/>
      <c r="AHR5812" s="139"/>
      <c r="AHS5812" s="139"/>
      <c r="AHT5812" s="140"/>
      <c r="AHU5812" s="138"/>
      <c r="AHV5812" s="139"/>
      <c r="AHW5812" s="139"/>
      <c r="AHX5812" s="139"/>
      <c r="AHY5812" s="139"/>
      <c r="AHZ5812" s="139"/>
      <c r="AIA5812" s="139"/>
      <c r="AIB5812" s="140"/>
      <c r="AIC5812" s="138"/>
      <c r="AID5812" s="139"/>
      <c r="AIE5812" s="139"/>
      <c r="AIF5812" s="139"/>
      <c r="AIG5812" s="139"/>
      <c r="AIH5812" s="139"/>
      <c r="AII5812" s="139"/>
      <c r="AIJ5812" s="140"/>
      <c r="AIK5812" s="138"/>
      <c r="AIL5812" s="139"/>
      <c r="AIM5812" s="139"/>
      <c r="AIN5812" s="139"/>
      <c r="AIO5812" s="139"/>
      <c r="AIP5812" s="139"/>
      <c r="AIQ5812" s="139"/>
      <c r="AIR5812" s="140"/>
      <c r="AIS5812" s="138"/>
      <c r="AIT5812" s="139"/>
      <c r="AIU5812" s="139"/>
      <c r="AIV5812" s="139"/>
      <c r="AIW5812" s="139"/>
      <c r="AIX5812" s="139"/>
      <c r="AIY5812" s="139"/>
      <c r="AIZ5812" s="140"/>
      <c r="AJA5812" s="138"/>
      <c r="AJB5812" s="139"/>
      <c r="AJC5812" s="139"/>
      <c r="AJD5812" s="139"/>
      <c r="AJE5812" s="139"/>
      <c r="AJF5812" s="139"/>
      <c r="AJG5812" s="139"/>
      <c r="AJH5812" s="140"/>
      <c r="AJI5812" s="138"/>
      <c r="AJJ5812" s="139"/>
      <c r="AJK5812" s="139"/>
      <c r="AJL5812" s="139"/>
      <c r="AJM5812" s="139"/>
      <c r="AJN5812" s="139"/>
      <c r="AJO5812" s="139"/>
      <c r="AJP5812" s="140"/>
      <c r="AJQ5812" s="138"/>
      <c r="AJR5812" s="139"/>
      <c r="AJS5812" s="139"/>
      <c r="AJT5812" s="139"/>
      <c r="AJU5812" s="139"/>
      <c r="AJV5812" s="139"/>
      <c r="AJW5812" s="139"/>
      <c r="AJX5812" s="140"/>
      <c r="AJY5812" s="138"/>
      <c r="AJZ5812" s="139"/>
      <c r="AKA5812" s="139"/>
      <c r="AKB5812" s="139"/>
      <c r="AKC5812" s="139"/>
      <c r="AKD5812" s="139"/>
      <c r="AKE5812" s="139"/>
      <c r="AKF5812" s="140"/>
      <c r="AKG5812" s="138"/>
      <c r="AKH5812" s="139"/>
      <c r="AKI5812" s="139"/>
      <c r="AKJ5812" s="139"/>
      <c r="AKK5812" s="139"/>
      <c r="AKL5812" s="139"/>
      <c r="AKM5812" s="139"/>
      <c r="AKN5812" s="140"/>
      <c r="AKO5812" s="138"/>
      <c r="AKP5812" s="139"/>
      <c r="AKQ5812" s="139"/>
      <c r="AKR5812" s="139"/>
      <c r="AKS5812" s="139"/>
      <c r="AKT5812" s="139"/>
      <c r="AKU5812" s="139"/>
      <c r="AKV5812" s="140"/>
      <c r="AKW5812" s="138"/>
      <c r="AKX5812" s="139"/>
      <c r="AKY5812" s="139"/>
      <c r="AKZ5812" s="139"/>
      <c r="ALA5812" s="139"/>
      <c r="ALB5812" s="139"/>
      <c r="ALC5812" s="139"/>
      <c r="ALD5812" s="140"/>
      <c r="ALE5812" s="138"/>
      <c r="ALF5812" s="139"/>
      <c r="ALG5812" s="139"/>
      <c r="ALH5812" s="139"/>
      <c r="ALI5812" s="139"/>
      <c r="ALJ5812" s="139"/>
      <c r="ALK5812" s="139"/>
      <c r="ALL5812" s="140"/>
      <c r="ALM5812" s="138"/>
      <c r="ALN5812" s="139"/>
      <c r="ALO5812" s="139"/>
      <c r="ALP5812" s="139"/>
      <c r="ALQ5812" s="139"/>
      <c r="ALR5812" s="139"/>
      <c r="ALS5812" s="139"/>
      <c r="ALT5812" s="140"/>
      <c r="ALU5812" s="138"/>
      <c r="ALV5812" s="139"/>
      <c r="ALW5812" s="139"/>
      <c r="ALX5812" s="139"/>
      <c r="ALY5812" s="139"/>
      <c r="ALZ5812" s="139"/>
      <c r="AMA5812" s="139"/>
      <c r="AMB5812" s="140"/>
      <c r="AMC5812" s="138"/>
      <c r="AMD5812" s="139"/>
      <c r="AME5812" s="139"/>
      <c r="AMF5812" s="139"/>
      <c r="AMG5812" s="139"/>
      <c r="AMH5812" s="139"/>
      <c r="AMI5812" s="139"/>
      <c r="AMJ5812" s="140"/>
      <c r="AMK5812" s="138"/>
      <c r="AML5812" s="139"/>
      <c r="AMM5812" s="139"/>
      <c r="AMN5812" s="139"/>
      <c r="AMO5812" s="139"/>
      <c r="AMP5812" s="139"/>
      <c r="AMQ5812" s="139"/>
      <c r="AMR5812" s="140"/>
      <c r="AMS5812" s="138"/>
      <c r="AMT5812" s="139"/>
      <c r="AMU5812" s="139"/>
      <c r="AMV5812" s="139"/>
      <c r="AMW5812" s="139"/>
      <c r="AMX5812" s="139"/>
      <c r="AMY5812" s="139"/>
      <c r="AMZ5812" s="140"/>
      <c r="ANA5812" s="138"/>
      <c r="ANB5812" s="139"/>
      <c r="ANC5812" s="139"/>
      <c r="AND5812" s="139"/>
      <c r="ANE5812" s="139"/>
      <c r="ANF5812" s="139"/>
      <c r="ANG5812" s="139"/>
      <c r="ANH5812" s="140"/>
      <c r="ANI5812" s="138"/>
      <c r="ANJ5812" s="139"/>
      <c r="ANK5812" s="139"/>
      <c r="ANL5812" s="139"/>
      <c r="ANM5812" s="139"/>
      <c r="ANN5812" s="139"/>
      <c r="ANO5812" s="139"/>
      <c r="ANP5812" s="140"/>
      <c r="ANQ5812" s="138"/>
      <c r="ANR5812" s="139"/>
      <c r="ANS5812" s="139"/>
      <c r="ANT5812" s="139"/>
      <c r="ANU5812" s="139"/>
      <c r="ANV5812" s="139"/>
      <c r="ANW5812" s="139"/>
      <c r="ANX5812" s="140"/>
      <c r="ANY5812" s="138"/>
      <c r="ANZ5812" s="139"/>
      <c r="AOA5812" s="139"/>
      <c r="AOB5812" s="139"/>
      <c r="AOC5812" s="139"/>
      <c r="AOD5812" s="139"/>
      <c r="AOE5812" s="139"/>
      <c r="AOF5812" s="140"/>
      <c r="AOG5812" s="138"/>
      <c r="AOH5812" s="139"/>
      <c r="AOI5812" s="139"/>
      <c r="AOJ5812" s="139"/>
      <c r="AOK5812" s="139"/>
      <c r="AOL5812" s="139"/>
      <c r="AOM5812" s="139"/>
      <c r="AON5812" s="140"/>
      <c r="AOO5812" s="138"/>
      <c r="AOP5812" s="139"/>
      <c r="AOQ5812" s="139"/>
      <c r="AOR5812" s="139"/>
      <c r="AOS5812" s="139"/>
      <c r="AOT5812" s="139"/>
      <c r="AOU5812" s="139"/>
      <c r="AOV5812" s="140"/>
      <c r="AOW5812" s="138"/>
      <c r="AOX5812" s="139"/>
      <c r="AOY5812" s="139"/>
      <c r="AOZ5812" s="139"/>
      <c r="APA5812" s="139"/>
      <c r="APB5812" s="139"/>
      <c r="APC5812" s="139"/>
      <c r="APD5812" s="140"/>
      <c r="APE5812" s="138"/>
      <c r="APF5812" s="139"/>
      <c r="APG5812" s="139"/>
      <c r="APH5812" s="139"/>
      <c r="API5812" s="139"/>
      <c r="APJ5812" s="139"/>
      <c r="APK5812" s="139"/>
      <c r="APL5812" s="140"/>
      <c r="APM5812" s="138"/>
      <c r="APN5812" s="139"/>
      <c r="APO5812" s="139"/>
      <c r="APP5812" s="139"/>
      <c r="APQ5812" s="139"/>
      <c r="APR5812" s="139"/>
      <c r="APS5812" s="139"/>
      <c r="APT5812" s="140"/>
      <c r="APU5812" s="138"/>
      <c r="APV5812" s="139"/>
      <c r="APW5812" s="139"/>
      <c r="APX5812" s="139"/>
      <c r="APY5812" s="139"/>
      <c r="APZ5812" s="139"/>
      <c r="AQA5812" s="139"/>
      <c r="AQB5812" s="140"/>
      <c r="AQC5812" s="138"/>
      <c r="AQD5812" s="139"/>
      <c r="AQE5812" s="139"/>
      <c r="AQF5812" s="139"/>
      <c r="AQG5812" s="139"/>
      <c r="AQH5812" s="139"/>
      <c r="AQI5812" s="139"/>
      <c r="AQJ5812" s="140"/>
      <c r="AQK5812" s="138"/>
      <c r="AQL5812" s="139"/>
      <c r="AQM5812" s="139"/>
      <c r="AQN5812" s="139"/>
      <c r="AQO5812" s="139"/>
      <c r="AQP5812" s="139"/>
      <c r="AQQ5812" s="139"/>
      <c r="AQR5812" s="140"/>
      <c r="AQS5812" s="138"/>
      <c r="AQT5812" s="139"/>
      <c r="AQU5812" s="139"/>
      <c r="AQV5812" s="139"/>
      <c r="AQW5812" s="139"/>
      <c r="AQX5812" s="139"/>
      <c r="AQY5812" s="139"/>
      <c r="AQZ5812" s="140"/>
      <c r="ARA5812" s="138"/>
      <c r="ARB5812" s="139"/>
      <c r="ARC5812" s="139"/>
      <c r="ARD5812" s="139"/>
      <c r="ARE5812" s="139"/>
      <c r="ARF5812" s="139"/>
      <c r="ARG5812" s="139"/>
      <c r="ARH5812" s="140"/>
      <c r="ARI5812" s="138"/>
      <c r="ARJ5812" s="139"/>
      <c r="ARK5812" s="139"/>
      <c r="ARL5812" s="139"/>
      <c r="ARM5812" s="139"/>
      <c r="ARN5812" s="139"/>
      <c r="ARO5812" s="139"/>
      <c r="ARP5812" s="140"/>
      <c r="ARQ5812" s="138"/>
      <c r="ARR5812" s="139"/>
      <c r="ARS5812" s="139"/>
      <c r="ART5812" s="139"/>
      <c r="ARU5812" s="139"/>
      <c r="ARV5812" s="139"/>
      <c r="ARW5812" s="139"/>
      <c r="ARX5812" s="140"/>
      <c r="ARY5812" s="138"/>
      <c r="ARZ5812" s="139"/>
      <c r="ASA5812" s="139"/>
      <c r="ASB5812" s="139"/>
      <c r="ASC5812" s="139"/>
      <c r="ASD5812" s="139"/>
      <c r="ASE5812" s="139"/>
      <c r="ASF5812" s="140"/>
      <c r="ASG5812" s="138"/>
      <c r="ASH5812" s="139"/>
      <c r="ASI5812" s="139"/>
      <c r="ASJ5812" s="139"/>
      <c r="ASK5812" s="139"/>
      <c r="ASL5812" s="139"/>
      <c r="ASM5812" s="139"/>
      <c r="ASN5812" s="140"/>
      <c r="ASO5812" s="138"/>
      <c r="ASP5812" s="139"/>
      <c r="ASQ5812" s="139"/>
      <c r="ASR5812" s="139"/>
      <c r="ASS5812" s="139"/>
      <c r="AST5812" s="139"/>
      <c r="ASU5812" s="139"/>
      <c r="ASV5812" s="140"/>
      <c r="ASW5812" s="138"/>
      <c r="ASX5812" s="139"/>
      <c r="ASY5812" s="139"/>
      <c r="ASZ5812" s="139"/>
      <c r="ATA5812" s="139"/>
      <c r="ATB5812" s="139"/>
      <c r="ATC5812" s="139"/>
      <c r="ATD5812" s="140"/>
      <c r="ATE5812" s="138"/>
      <c r="ATF5812" s="139"/>
      <c r="ATG5812" s="139"/>
      <c r="ATH5812" s="139"/>
      <c r="ATI5812" s="139"/>
      <c r="ATJ5812" s="139"/>
      <c r="ATK5812" s="139"/>
      <c r="ATL5812" s="140"/>
      <c r="ATM5812" s="138"/>
      <c r="ATN5812" s="139"/>
      <c r="ATO5812" s="139"/>
      <c r="ATP5812" s="139"/>
      <c r="ATQ5812" s="139"/>
      <c r="ATR5812" s="139"/>
      <c r="ATS5812" s="139"/>
      <c r="ATT5812" s="140"/>
      <c r="ATU5812" s="138"/>
      <c r="ATV5812" s="139"/>
      <c r="ATW5812" s="139"/>
      <c r="ATX5812" s="139"/>
      <c r="ATY5812" s="139"/>
      <c r="ATZ5812" s="139"/>
      <c r="AUA5812" s="139"/>
      <c r="AUB5812" s="140"/>
      <c r="AUC5812" s="138"/>
      <c r="AUD5812" s="139"/>
      <c r="AUE5812" s="139"/>
      <c r="AUF5812" s="139"/>
      <c r="AUG5812" s="139"/>
      <c r="AUH5812" s="139"/>
      <c r="AUI5812" s="139"/>
      <c r="AUJ5812" s="140"/>
      <c r="AUK5812" s="138"/>
      <c r="AUL5812" s="139"/>
      <c r="AUM5812" s="139"/>
      <c r="AUN5812" s="139"/>
      <c r="AUO5812" s="139"/>
      <c r="AUP5812" s="139"/>
      <c r="AUQ5812" s="139"/>
      <c r="AUR5812" s="140"/>
      <c r="AUS5812" s="138"/>
      <c r="AUT5812" s="139"/>
      <c r="AUU5812" s="139"/>
      <c r="AUV5812" s="139"/>
      <c r="AUW5812" s="139"/>
      <c r="AUX5812" s="139"/>
      <c r="AUY5812" s="139"/>
      <c r="AUZ5812" s="140"/>
      <c r="AVA5812" s="138"/>
      <c r="AVB5812" s="139"/>
      <c r="AVC5812" s="139"/>
      <c r="AVD5812" s="139"/>
      <c r="AVE5812" s="139"/>
      <c r="AVF5812" s="139"/>
      <c r="AVG5812" s="139"/>
      <c r="AVH5812" s="140"/>
      <c r="AVI5812" s="138"/>
      <c r="AVJ5812" s="139"/>
      <c r="AVK5812" s="139"/>
      <c r="AVL5812" s="139"/>
      <c r="AVM5812" s="139"/>
      <c r="AVN5812" s="139"/>
      <c r="AVO5812" s="139"/>
      <c r="AVP5812" s="140"/>
      <c r="AVQ5812" s="138"/>
      <c r="AVR5812" s="139"/>
      <c r="AVS5812" s="139"/>
      <c r="AVT5812" s="139"/>
      <c r="AVU5812" s="139"/>
      <c r="AVV5812" s="139"/>
      <c r="AVW5812" s="139"/>
      <c r="AVX5812" s="140"/>
      <c r="AVY5812" s="138"/>
      <c r="AVZ5812" s="139"/>
      <c r="AWA5812" s="139"/>
      <c r="AWB5812" s="139"/>
      <c r="AWC5812" s="139"/>
      <c r="AWD5812" s="139"/>
      <c r="AWE5812" s="139"/>
      <c r="AWF5812" s="140"/>
      <c r="AWG5812" s="138"/>
      <c r="AWH5812" s="139"/>
      <c r="AWI5812" s="139"/>
      <c r="AWJ5812" s="139"/>
      <c r="AWK5812" s="139"/>
      <c r="AWL5812" s="139"/>
      <c r="AWM5812" s="139"/>
      <c r="AWN5812" s="140"/>
      <c r="AWO5812" s="138"/>
      <c r="AWP5812" s="139"/>
      <c r="AWQ5812" s="139"/>
      <c r="AWR5812" s="139"/>
      <c r="AWS5812" s="139"/>
      <c r="AWT5812" s="139"/>
      <c r="AWU5812" s="139"/>
      <c r="AWV5812" s="140"/>
      <c r="AWW5812" s="138"/>
      <c r="AWX5812" s="139"/>
      <c r="AWY5812" s="139"/>
      <c r="AWZ5812" s="139"/>
      <c r="AXA5812" s="139"/>
      <c r="AXB5812" s="139"/>
      <c r="AXC5812" s="139"/>
      <c r="AXD5812" s="140"/>
      <c r="AXE5812" s="138"/>
      <c r="AXF5812" s="139"/>
      <c r="AXG5812" s="139"/>
      <c r="AXH5812" s="139"/>
      <c r="AXI5812" s="139"/>
      <c r="AXJ5812" s="139"/>
      <c r="AXK5812" s="139"/>
      <c r="AXL5812" s="140"/>
      <c r="AXM5812" s="138"/>
      <c r="AXN5812" s="139"/>
      <c r="AXO5812" s="139"/>
      <c r="AXP5812" s="139"/>
      <c r="AXQ5812" s="139"/>
      <c r="AXR5812" s="139"/>
      <c r="AXS5812" s="139"/>
      <c r="AXT5812" s="140"/>
      <c r="AXU5812" s="138"/>
      <c r="AXV5812" s="139"/>
      <c r="AXW5812" s="139"/>
      <c r="AXX5812" s="139"/>
      <c r="AXY5812" s="139"/>
      <c r="AXZ5812" s="139"/>
      <c r="AYA5812" s="139"/>
      <c r="AYB5812" s="140"/>
      <c r="AYC5812" s="138"/>
      <c r="AYD5812" s="139"/>
      <c r="AYE5812" s="139"/>
      <c r="AYF5812" s="139"/>
      <c r="AYG5812" s="139"/>
      <c r="AYH5812" s="139"/>
      <c r="AYI5812" s="139"/>
      <c r="AYJ5812" s="140"/>
      <c r="AYK5812" s="138"/>
      <c r="AYL5812" s="139"/>
      <c r="AYM5812" s="139"/>
      <c r="AYN5812" s="139"/>
      <c r="AYO5812" s="139"/>
      <c r="AYP5812" s="139"/>
      <c r="AYQ5812" s="139"/>
      <c r="AYR5812" s="140"/>
      <c r="AYS5812" s="138"/>
      <c r="AYT5812" s="139"/>
      <c r="AYU5812" s="139"/>
      <c r="AYV5812" s="139"/>
      <c r="AYW5812" s="139"/>
      <c r="AYX5812" s="139"/>
      <c r="AYY5812" s="139"/>
      <c r="AYZ5812" s="140"/>
      <c r="AZA5812" s="138"/>
      <c r="AZB5812" s="139"/>
      <c r="AZC5812" s="139"/>
      <c r="AZD5812" s="139"/>
      <c r="AZE5812" s="139"/>
      <c r="AZF5812" s="139"/>
      <c r="AZG5812" s="139"/>
      <c r="AZH5812" s="140"/>
      <c r="AZI5812" s="138"/>
      <c r="AZJ5812" s="139"/>
      <c r="AZK5812" s="139"/>
      <c r="AZL5812" s="139"/>
      <c r="AZM5812" s="139"/>
      <c r="AZN5812" s="139"/>
      <c r="AZO5812" s="139"/>
      <c r="AZP5812" s="140"/>
      <c r="AZQ5812" s="138"/>
      <c r="AZR5812" s="139"/>
      <c r="AZS5812" s="139"/>
      <c r="AZT5812" s="139"/>
      <c r="AZU5812" s="139"/>
      <c r="AZV5812" s="139"/>
      <c r="AZW5812" s="139"/>
      <c r="AZX5812" s="140"/>
      <c r="AZY5812" s="138"/>
      <c r="AZZ5812" s="139"/>
      <c r="BAA5812" s="139"/>
      <c r="BAB5812" s="139"/>
      <c r="BAC5812" s="139"/>
      <c r="BAD5812" s="139"/>
      <c r="BAE5812" s="139"/>
      <c r="BAF5812" s="140"/>
      <c r="BAG5812" s="138"/>
      <c r="BAH5812" s="139"/>
      <c r="BAI5812" s="139"/>
      <c r="BAJ5812" s="139"/>
      <c r="BAK5812" s="139"/>
      <c r="BAL5812" s="139"/>
      <c r="BAM5812" s="139"/>
      <c r="BAN5812" s="140"/>
      <c r="BAO5812" s="138"/>
      <c r="BAP5812" s="139"/>
      <c r="BAQ5812" s="139"/>
      <c r="BAR5812" s="139"/>
      <c r="BAS5812" s="139"/>
      <c r="BAT5812" s="139"/>
      <c r="BAU5812" s="139"/>
      <c r="BAV5812" s="140"/>
      <c r="BAW5812" s="138"/>
      <c r="BAX5812" s="139"/>
      <c r="BAY5812" s="139"/>
      <c r="BAZ5812" s="139"/>
      <c r="BBA5812" s="139"/>
      <c r="BBB5812" s="139"/>
      <c r="BBC5812" s="139"/>
      <c r="BBD5812" s="140"/>
      <c r="BBE5812" s="138"/>
      <c r="BBF5812" s="139"/>
      <c r="BBG5812" s="139"/>
      <c r="BBH5812" s="139"/>
      <c r="BBI5812" s="139"/>
      <c r="BBJ5812" s="139"/>
      <c r="BBK5812" s="139"/>
      <c r="BBL5812" s="140"/>
      <c r="BBM5812" s="138"/>
      <c r="BBN5812" s="139"/>
      <c r="BBO5812" s="139"/>
      <c r="BBP5812" s="139"/>
      <c r="BBQ5812" s="139"/>
      <c r="BBR5812" s="139"/>
      <c r="BBS5812" s="139"/>
      <c r="BBT5812" s="140"/>
      <c r="BBU5812" s="138"/>
      <c r="BBV5812" s="139"/>
      <c r="BBW5812" s="139"/>
      <c r="BBX5812" s="139"/>
      <c r="BBY5812" s="139"/>
      <c r="BBZ5812" s="139"/>
      <c r="BCA5812" s="139"/>
      <c r="BCB5812" s="140"/>
      <c r="BCC5812" s="138"/>
      <c r="BCD5812" s="139"/>
      <c r="BCE5812" s="139"/>
      <c r="BCF5812" s="139"/>
      <c r="BCG5812" s="139"/>
      <c r="BCH5812" s="139"/>
      <c r="BCI5812" s="139"/>
      <c r="BCJ5812" s="140"/>
      <c r="BCK5812" s="138"/>
      <c r="BCL5812" s="139"/>
      <c r="BCM5812" s="139"/>
      <c r="BCN5812" s="139"/>
      <c r="BCO5812" s="139"/>
      <c r="BCP5812" s="139"/>
      <c r="BCQ5812" s="139"/>
      <c r="BCR5812" s="140"/>
      <c r="BCS5812" s="138"/>
      <c r="BCT5812" s="139"/>
      <c r="BCU5812" s="139"/>
      <c r="BCV5812" s="139"/>
      <c r="BCW5812" s="139"/>
      <c r="BCX5812" s="139"/>
      <c r="BCY5812" s="139"/>
      <c r="BCZ5812" s="140"/>
      <c r="BDA5812" s="138"/>
      <c r="BDB5812" s="139"/>
      <c r="BDC5812" s="139"/>
      <c r="BDD5812" s="139"/>
      <c r="BDE5812" s="139"/>
      <c r="BDF5812" s="139"/>
      <c r="BDG5812" s="139"/>
      <c r="BDH5812" s="140"/>
      <c r="BDI5812" s="138"/>
      <c r="BDJ5812" s="139"/>
      <c r="BDK5812" s="139"/>
      <c r="BDL5812" s="139"/>
      <c r="BDM5812" s="139"/>
      <c r="BDN5812" s="139"/>
      <c r="BDO5812" s="139"/>
      <c r="BDP5812" s="140"/>
      <c r="BDQ5812" s="138"/>
      <c r="BDR5812" s="139"/>
      <c r="BDS5812" s="139"/>
      <c r="BDT5812" s="139"/>
      <c r="BDU5812" s="139"/>
      <c r="BDV5812" s="139"/>
      <c r="BDW5812" s="139"/>
      <c r="BDX5812" s="140"/>
      <c r="BDY5812" s="138"/>
      <c r="BDZ5812" s="139"/>
      <c r="BEA5812" s="139"/>
      <c r="BEB5812" s="139"/>
      <c r="BEC5812" s="139"/>
      <c r="BED5812" s="139"/>
      <c r="BEE5812" s="139"/>
      <c r="BEF5812" s="140"/>
      <c r="BEG5812" s="138"/>
      <c r="BEH5812" s="139"/>
      <c r="BEI5812" s="139"/>
      <c r="BEJ5812" s="139"/>
      <c r="BEK5812" s="139"/>
      <c r="BEL5812" s="139"/>
      <c r="BEM5812" s="139"/>
      <c r="BEN5812" s="140"/>
      <c r="BEO5812" s="138"/>
      <c r="BEP5812" s="139"/>
      <c r="BEQ5812" s="139"/>
      <c r="BER5812" s="139"/>
      <c r="BES5812" s="139"/>
      <c r="BET5812" s="139"/>
      <c r="BEU5812" s="139"/>
      <c r="BEV5812" s="140"/>
      <c r="BEW5812" s="138"/>
      <c r="BEX5812" s="139"/>
      <c r="BEY5812" s="139"/>
      <c r="BEZ5812" s="139"/>
      <c r="BFA5812" s="139"/>
      <c r="BFB5812" s="139"/>
      <c r="BFC5812" s="139"/>
      <c r="BFD5812" s="140"/>
      <c r="BFE5812" s="138"/>
      <c r="BFF5812" s="139"/>
      <c r="BFG5812" s="139"/>
      <c r="BFH5812" s="139"/>
      <c r="BFI5812" s="139"/>
      <c r="BFJ5812" s="139"/>
      <c r="BFK5812" s="139"/>
      <c r="BFL5812" s="140"/>
      <c r="BFM5812" s="138"/>
      <c r="BFN5812" s="139"/>
      <c r="BFO5812" s="139"/>
      <c r="BFP5812" s="139"/>
      <c r="BFQ5812" s="139"/>
      <c r="BFR5812" s="139"/>
      <c r="BFS5812" s="139"/>
      <c r="BFT5812" s="140"/>
      <c r="BFU5812" s="138"/>
      <c r="BFV5812" s="139"/>
      <c r="BFW5812" s="139"/>
      <c r="BFX5812" s="139"/>
      <c r="BFY5812" s="139"/>
      <c r="BFZ5812" s="139"/>
      <c r="BGA5812" s="139"/>
      <c r="BGB5812" s="140"/>
      <c r="BGC5812" s="138"/>
      <c r="BGD5812" s="139"/>
      <c r="BGE5812" s="139"/>
      <c r="BGF5812" s="139"/>
      <c r="BGG5812" s="139"/>
      <c r="BGH5812" s="139"/>
      <c r="BGI5812" s="139"/>
      <c r="BGJ5812" s="140"/>
      <c r="BGK5812" s="138"/>
      <c r="BGL5812" s="139"/>
      <c r="BGM5812" s="139"/>
      <c r="BGN5812" s="139"/>
      <c r="BGO5812" s="139"/>
      <c r="BGP5812" s="139"/>
      <c r="BGQ5812" s="139"/>
      <c r="BGR5812" s="140"/>
      <c r="BGS5812" s="138"/>
      <c r="BGT5812" s="139"/>
      <c r="BGU5812" s="139"/>
      <c r="BGV5812" s="139"/>
      <c r="BGW5812" s="139"/>
      <c r="BGX5812" s="139"/>
      <c r="BGY5812" s="139"/>
      <c r="BGZ5812" s="140"/>
      <c r="BHA5812" s="138"/>
      <c r="BHB5812" s="139"/>
      <c r="BHC5812" s="139"/>
      <c r="BHD5812" s="139"/>
      <c r="BHE5812" s="139"/>
      <c r="BHF5812" s="139"/>
      <c r="BHG5812" s="139"/>
      <c r="BHH5812" s="140"/>
      <c r="BHI5812" s="138"/>
      <c r="BHJ5812" s="139"/>
      <c r="BHK5812" s="139"/>
      <c r="BHL5812" s="139"/>
      <c r="BHM5812" s="139"/>
      <c r="BHN5812" s="139"/>
      <c r="BHO5812" s="139"/>
      <c r="BHP5812" s="140"/>
      <c r="BHQ5812" s="138"/>
      <c r="BHR5812" s="139"/>
      <c r="BHS5812" s="139"/>
      <c r="BHT5812" s="139"/>
      <c r="BHU5812" s="139"/>
      <c r="BHV5812" s="139"/>
      <c r="BHW5812" s="139"/>
      <c r="BHX5812" s="140"/>
      <c r="BHY5812" s="138"/>
      <c r="BHZ5812" s="139"/>
      <c r="BIA5812" s="139"/>
      <c r="BIB5812" s="139"/>
      <c r="BIC5812" s="139"/>
      <c r="BID5812" s="139"/>
      <c r="BIE5812" s="139"/>
      <c r="BIF5812" s="140"/>
      <c r="BIG5812" s="138"/>
      <c r="BIH5812" s="139"/>
      <c r="BII5812" s="139"/>
      <c r="BIJ5812" s="139"/>
      <c r="BIK5812" s="139"/>
      <c r="BIL5812" s="139"/>
      <c r="BIM5812" s="139"/>
      <c r="BIN5812" s="140"/>
      <c r="BIO5812" s="138"/>
      <c r="BIP5812" s="139"/>
      <c r="BIQ5812" s="139"/>
      <c r="BIR5812" s="139"/>
      <c r="BIS5812" s="139"/>
      <c r="BIT5812" s="139"/>
      <c r="BIU5812" s="139"/>
      <c r="BIV5812" s="140"/>
      <c r="BIW5812" s="138"/>
      <c r="BIX5812" s="139"/>
      <c r="BIY5812" s="139"/>
      <c r="BIZ5812" s="139"/>
      <c r="BJA5812" s="139"/>
      <c r="BJB5812" s="139"/>
      <c r="BJC5812" s="139"/>
      <c r="BJD5812" s="140"/>
      <c r="BJE5812" s="138"/>
      <c r="BJF5812" s="139"/>
      <c r="BJG5812" s="139"/>
      <c r="BJH5812" s="139"/>
      <c r="BJI5812" s="139"/>
      <c r="BJJ5812" s="139"/>
      <c r="BJK5812" s="139"/>
      <c r="BJL5812" s="140"/>
      <c r="BJM5812" s="138"/>
      <c r="BJN5812" s="139"/>
      <c r="BJO5812" s="139"/>
      <c r="BJP5812" s="139"/>
      <c r="BJQ5812" s="139"/>
      <c r="BJR5812" s="139"/>
      <c r="BJS5812" s="139"/>
      <c r="BJT5812" s="140"/>
      <c r="BJU5812" s="138"/>
      <c r="BJV5812" s="139"/>
      <c r="BJW5812" s="139"/>
      <c r="BJX5812" s="139"/>
      <c r="BJY5812" s="139"/>
      <c r="BJZ5812" s="139"/>
      <c r="BKA5812" s="139"/>
      <c r="BKB5812" s="140"/>
      <c r="BKC5812" s="138"/>
      <c r="BKD5812" s="139"/>
      <c r="BKE5812" s="139"/>
      <c r="BKF5812" s="139"/>
      <c r="BKG5812" s="139"/>
      <c r="BKH5812" s="139"/>
      <c r="BKI5812" s="139"/>
      <c r="BKJ5812" s="140"/>
      <c r="BKK5812" s="138"/>
      <c r="BKL5812" s="139"/>
      <c r="BKM5812" s="139"/>
      <c r="BKN5812" s="139"/>
      <c r="BKO5812" s="139"/>
      <c r="BKP5812" s="139"/>
      <c r="BKQ5812" s="139"/>
      <c r="BKR5812" s="140"/>
      <c r="BKS5812" s="138"/>
      <c r="BKT5812" s="139"/>
      <c r="BKU5812" s="139"/>
      <c r="BKV5812" s="139"/>
      <c r="BKW5812" s="139"/>
      <c r="BKX5812" s="139"/>
      <c r="BKY5812" s="139"/>
      <c r="BKZ5812" s="140"/>
      <c r="BLA5812" s="138"/>
      <c r="BLB5812" s="139"/>
      <c r="BLC5812" s="139"/>
      <c r="BLD5812" s="139"/>
      <c r="BLE5812" s="139"/>
      <c r="BLF5812" s="139"/>
      <c r="BLG5812" s="139"/>
      <c r="BLH5812" s="140"/>
      <c r="BLI5812" s="138"/>
      <c r="BLJ5812" s="139"/>
      <c r="BLK5812" s="139"/>
      <c r="BLL5812" s="139"/>
      <c r="BLM5812" s="139"/>
      <c r="BLN5812" s="139"/>
      <c r="BLO5812" s="139"/>
      <c r="BLP5812" s="140"/>
      <c r="BLQ5812" s="138"/>
      <c r="BLR5812" s="139"/>
      <c r="BLS5812" s="139"/>
      <c r="BLT5812" s="139"/>
      <c r="BLU5812" s="139"/>
      <c r="BLV5812" s="139"/>
      <c r="BLW5812" s="139"/>
      <c r="BLX5812" s="140"/>
      <c r="BLY5812" s="138"/>
      <c r="BLZ5812" s="139"/>
      <c r="BMA5812" s="139"/>
      <c r="BMB5812" s="139"/>
      <c r="BMC5812" s="139"/>
      <c r="BMD5812" s="139"/>
      <c r="BME5812" s="139"/>
      <c r="BMF5812" s="140"/>
      <c r="BMG5812" s="138"/>
      <c r="BMH5812" s="139"/>
      <c r="BMI5812" s="139"/>
      <c r="BMJ5812" s="139"/>
      <c r="BMK5812" s="139"/>
      <c r="BML5812" s="139"/>
      <c r="BMM5812" s="139"/>
      <c r="BMN5812" s="140"/>
      <c r="BMO5812" s="138"/>
      <c r="BMP5812" s="139"/>
      <c r="BMQ5812" s="139"/>
      <c r="BMR5812" s="139"/>
      <c r="BMS5812" s="139"/>
      <c r="BMT5812" s="139"/>
      <c r="BMU5812" s="139"/>
      <c r="BMV5812" s="140"/>
      <c r="BMW5812" s="138"/>
      <c r="BMX5812" s="139"/>
      <c r="BMY5812" s="139"/>
      <c r="BMZ5812" s="139"/>
      <c r="BNA5812" s="139"/>
      <c r="BNB5812" s="139"/>
      <c r="BNC5812" s="139"/>
      <c r="BND5812" s="140"/>
      <c r="BNE5812" s="138"/>
      <c r="BNF5812" s="139"/>
      <c r="BNG5812" s="139"/>
      <c r="BNH5812" s="139"/>
      <c r="BNI5812" s="139"/>
      <c r="BNJ5812" s="139"/>
      <c r="BNK5812" s="139"/>
      <c r="BNL5812" s="140"/>
      <c r="BNM5812" s="138"/>
      <c r="BNN5812" s="139"/>
      <c r="BNO5812" s="139"/>
      <c r="BNP5812" s="139"/>
      <c r="BNQ5812" s="139"/>
      <c r="BNR5812" s="139"/>
      <c r="BNS5812" s="139"/>
      <c r="BNT5812" s="140"/>
      <c r="BNU5812" s="138"/>
      <c r="BNV5812" s="139"/>
      <c r="BNW5812" s="139"/>
      <c r="BNX5812" s="139"/>
      <c r="BNY5812" s="139"/>
      <c r="BNZ5812" s="139"/>
      <c r="BOA5812" s="139"/>
      <c r="BOB5812" s="140"/>
      <c r="BOC5812" s="138"/>
      <c r="BOD5812" s="139"/>
      <c r="BOE5812" s="139"/>
      <c r="BOF5812" s="139"/>
      <c r="BOG5812" s="139"/>
      <c r="BOH5812" s="139"/>
      <c r="BOI5812" s="139"/>
      <c r="BOJ5812" s="140"/>
      <c r="BOK5812" s="138"/>
      <c r="BOL5812" s="139"/>
      <c r="BOM5812" s="139"/>
      <c r="BON5812" s="139"/>
      <c r="BOO5812" s="139"/>
      <c r="BOP5812" s="139"/>
      <c r="BOQ5812" s="139"/>
      <c r="BOR5812" s="140"/>
      <c r="BOS5812" s="138"/>
      <c r="BOT5812" s="139"/>
      <c r="BOU5812" s="139"/>
      <c r="BOV5812" s="139"/>
      <c r="BOW5812" s="139"/>
      <c r="BOX5812" s="139"/>
      <c r="BOY5812" s="139"/>
      <c r="BOZ5812" s="140"/>
      <c r="BPA5812" s="138"/>
      <c r="BPB5812" s="139"/>
      <c r="BPC5812" s="139"/>
      <c r="BPD5812" s="139"/>
      <c r="BPE5812" s="139"/>
      <c r="BPF5812" s="139"/>
      <c r="BPG5812" s="139"/>
      <c r="BPH5812" s="140"/>
      <c r="BPI5812" s="138"/>
      <c r="BPJ5812" s="139"/>
      <c r="BPK5812" s="139"/>
      <c r="BPL5812" s="139"/>
      <c r="BPM5812" s="139"/>
      <c r="BPN5812" s="139"/>
      <c r="BPO5812" s="139"/>
      <c r="BPP5812" s="140"/>
      <c r="BPQ5812" s="138"/>
      <c r="BPR5812" s="139"/>
      <c r="BPS5812" s="139"/>
      <c r="BPT5812" s="139"/>
      <c r="BPU5812" s="139"/>
      <c r="BPV5812" s="139"/>
      <c r="BPW5812" s="139"/>
      <c r="BPX5812" s="140"/>
      <c r="BPY5812" s="138"/>
      <c r="BPZ5812" s="139"/>
      <c r="BQA5812" s="139"/>
      <c r="BQB5812" s="139"/>
      <c r="BQC5812" s="139"/>
      <c r="BQD5812" s="139"/>
      <c r="BQE5812" s="139"/>
      <c r="BQF5812" s="140"/>
      <c r="BQG5812" s="138"/>
      <c r="BQH5812" s="139"/>
      <c r="BQI5812" s="139"/>
      <c r="BQJ5812" s="139"/>
      <c r="BQK5812" s="139"/>
      <c r="BQL5812" s="139"/>
      <c r="BQM5812" s="139"/>
      <c r="BQN5812" s="140"/>
      <c r="BQO5812" s="138"/>
      <c r="BQP5812" s="139"/>
      <c r="BQQ5812" s="139"/>
      <c r="BQR5812" s="139"/>
      <c r="BQS5812" s="139"/>
      <c r="BQT5812" s="139"/>
      <c r="BQU5812" s="139"/>
      <c r="BQV5812" s="140"/>
      <c r="BQW5812" s="138"/>
      <c r="BQX5812" s="139"/>
      <c r="BQY5812" s="139"/>
      <c r="BQZ5812" s="139"/>
      <c r="BRA5812" s="139"/>
      <c r="BRB5812" s="139"/>
      <c r="BRC5812" s="139"/>
      <c r="BRD5812" s="140"/>
      <c r="BRE5812" s="138"/>
      <c r="BRF5812" s="139"/>
      <c r="BRG5812" s="139"/>
      <c r="BRH5812" s="139"/>
      <c r="BRI5812" s="139"/>
      <c r="BRJ5812" s="139"/>
      <c r="BRK5812" s="139"/>
      <c r="BRL5812" s="140"/>
      <c r="BRM5812" s="138"/>
      <c r="BRN5812" s="139"/>
      <c r="BRO5812" s="139"/>
      <c r="BRP5812" s="139"/>
      <c r="BRQ5812" s="139"/>
      <c r="BRR5812" s="139"/>
      <c r="BRS5812" s="139"/>
      <c r="BRT5812" s="140"/>
      <c r="BRU5812" s="138"/>
      <c r="BRV5812" s="139"/>
      <c r="BRW5812" s="139"/>
      <c r="BRX5812" s="139"/>
      <c r="BRY5812" s="139"/>
      <c r="BRZ5812" s="139"/>
      <c r="BSA5812" s="139"/>
      <c r="BSB5812" s="140"/>
      <c r="BSC5812" s="138"/>
      <c r="BSD5812" s="139"/>
      <c r="BSE5812" s="139"/>
      <c r="BSF5812" s="139"/>
      <c r="BSG5812" s="139"/>
      <c r="BSH5812" s="139"/>
      <c r="BSI5812" s="139"/>
      <c r="BSJ5812" s="140"/>
      <c r="BSK5812" s="138"/>
      <c r="BSL5812" s="139"/>
      <c r="BSM5812" s="139"/>
      <c r="BSN5812" s="139"/>
      <c r="BSO5812" s="139"/>
      <c r="BSP5812" s="139"/>
      <c r="BSQ5812" s="139"/>
      <c r="BSR5812" s="140"/>
      <c r="BSS5812" s="138"/>
      <c r="BST5812" s="139"/>
      <c r="BSU5812" s="139"/>
      <c r="BSV5812" s="139"/>
      <c r="BSW5812" s="139"/>
      <c r="BSX5812" s="139"/>
      <c r="BSY5812" s="139"/>
      <c r="BSZ5812" s="140"/>
      <c r="BTA5812" s="138"/>
      <c r="BTB5812" s="139"/>
      <c r="BTC5812" s="139"/>
      <c r="BTD5812" s="139"/>
      <c r="BTE5812" s="139"/>
      <c r="BTF5812" s="139"/>
      <c r="BTG5812" s="139"/>
      <c r="BTH5812" s="140"/>
      <c r="BTI5812" s="138"/>
      <c r="BTJ5812" s="139"/>
      <c r="BTK5812" s="139"/>
      <c r="BTL5812" s="139"/>
      <c r="BTM5812" s="139"/>
      <c r="BTN5812" s="139"/>
      <c r="BTO5812" s="139"/>
      <c r="BTP5812" s="140"/>
      <c r="BTQ5812" s="138"/>
      <c r="BTR5812" s="139"/>
      <c r="BTS5812" s="139"/>
      <c r="BTT5812" s="139"/>
      <c r="BTU5812" s="139"/>
      <c r="BTV5812" s="139"/>
      <c r="BTW5812" s="139"/>
      <c r="BTX5812" s="140"/>
      <c r="BTY5812" s="138"/>
      <c r="BTZ5812" s="139"/>
      <c r="BUA5812" s="139"/>
      <c r="BUB5812" s="139"/>
      <c r="BUC5812" s="139"/>
      <c r="BUD5812" s="139"/>
      <c r="BUE5812" s="139"/>
      <c r="BUF5812" s="140"/>
      <c r="BUG5812" s="138"/>
      <c r="BUH5812" s="139"/>
      <c r="BUI5812" s="139"/>
      <c r="BUJ5812" s="139"/>
      <c r="BUK5812" s="139"/>
      <c r="BUL5812" s="139"/>
      <c r="BUM5812" s="139"/>
      <c r="BUN5812" s="140"/>
      <c r="BUO5812" s="138"/>
      <c r="BUP5812" s="139"/>
      <c r="BUQ5812" s="139"/>
      <c r="BUR5812" s="139"/>
      <c r="BUS5812" s="139"/>
      <c r="BUT5812" s="139"/>
      <c r="BUU5812" s="139"/>
      <c r="BUV5812" s="140"/>
      <c r="BUW5812" s="138"/>
      <c r="BUX5812" s="139"/>
      <c r="BUY5812" s="139"/>
      <c r="BUZ5812" s="139"/>
      <c r="BVA5812" s="139"/>
      <c r="BVB5812" s="139"/>
      <c r="BVC5812" s="139"/>
      <c r="BVD5812" s="140"/>
      <c r="BVE5812" s="138"/>
      <c r="BVF5812" s="139"/>
      <c r="BVG5812" s="139"/>
      <c r="BVH5812" s="139"/>
      <c r="BVI5812" s="139"/>
      <c r="BVJ5812" s="139"/>
      <c r="BVK5812" s="139"/>
      <c r="BVL5812" s="140"/>
      <c r="BVM5812" s="138"/>
      <c r="BVN5812" s="139"/>
      <c r="BVO5812" s="139"/>
      <c r="BVP5812" s="139"/>
      <c r="BVQ5812" s="139"/>
      <c r="BVR5812" s="139"/>
      <c r="BVS5812" s="139"/>
      <c r="BVT5812" s="140"/>
      <c r="BVU5812" s="138"/>
      <c r="BVV5812" s="139"/>
      <c r="BVW5812" s="139"/>
      <c r="BVX5812" s="139"/>
      <c r="BVY5812" s="139"/>
      <c r="BVZ5812" s="139"/>
      <c r="BWA5812" s="139"/>
      <c r="BWB5812" s="140"/>
      <c r="BWC5812" s="138"/>
      <c r="BWD5812" s="139"/>
      <c r="BWE5812" s="139"/>
      <c r="BWF5812" s="139"/>
      <c r="BWG5812" s="139"/>
      <c r="BWH5812" s="139"/>
      <c r="BWI5812" s="139"/>
      <c r="BWJ5812" s="140"/>
      <c r="BWK5812" s="138"/>
      <c r="BWL5812" s="139"/>
      <c r="BWM5812" s="139"/>
      <c r="BWN5812" s="139"/>
      <c r="BWO5812" s="139"/>
      <c r="BWP5812" s="139"/>
      <c r="BWQ5812" s="139"/>
      <c r="BWR5812" s="140"/>
      <c r="BWS5812" s="138"/>
      <c r="BWT5812" s="139"/>
      <c r="BWU5812" s="139"/>
      <c r="BWV5812" s="139"/>
      <c r="BWW5812" s="139"/>
      <c r="BWX5812" s="139"/>
      <c r="BWY5812" s="139"/>
      <c r="BWZ5812" s="140"/>
      <c r="BXA5812" s="138"/>
      <c r="BXB5812" s="139"/>
      <c r="BXC5812" s="139"/>
      <c r="BXD5812" s="139"/>
      <c r="BXE5812" s="139"/>
      <c r="BXF5812" s="139"/>
      <c r="BXG5812" s="139"/>
      <c r="BXH5812" s="140"/>
      <c r="BXI5812" s="138"/>
      <c r="BXJ5812" s="139"/>
      <c r="BXK5812" s="139"/>
      <c r="BXL5812" s="139"/>
      <c r="BXM5812" s="139"/>
      <c r="BXN5812" s="139"/>
      <c r="BXO5812" s="139"/>
      <c r="BXP5812" s="140"/>
      <c r="BXQ5812" s="138"/>
      <c r="BXR5812" s="139"/>
      <c r="BXS5812" s="139"/>
      <c r="BXT5812" s="139"/>
      <c r="BXU5812" s="139"/>
      <c r="BXV5812" s="139"/>
      <c r="BXW5812" s="139"/>
      <c r="BXX5812" s="140"/>
      <c r="BXY5812" s="138"/>
      <c r="BXZ5812" s="139"/>
      <c r="BYA5812" s="139"/>
      <c r="BYB5812" s="139"/>
      <c r="BYC5812" s="139"/>
      <c r="BYD5812" s="139"/>
      <c r="BYE5812" s="139"/>
      <c r="BYF5812" s="140"/>
      <c r="BYG5812" s="138"/>
      <c r="BYH5812" s="139"/>
      <c r="BYI5812" s="139"/>
      <c r="BYJ5812" s="139"/>
      <c r="BYK5812" s="139"/>
      <c r="BYL5812" s="139"/>
      <c r="BYM5812" s="139"/>
      <c r="BYN5812" s="140"/>
      <c r="BYO5812" s="138"/>
      <c r="BYP5812" s="139"/>
      <c r="BYQ5812" s="139"/>
      <c r="BYR5812" s="139"/>
      <c r="BYS5812" s="139"/>
      <c r="BYT5812" s="139"/>
      <c r="BYU5812" s="139"/>
      <c r="BYV5812" s="140"/>
      <c r="BYW5812" s="138"/>
      <c r="BYX5812" s="139"/>
      <c r="BYY5812" s="139"/>
      <c r="BYZ5812" s="139"/>
      <c r="BZA5812" s="139"/>
      <c r="BZB5812" s="139"/>
      <c r="BZC5812" s="139"/>
      <c r="BZD5812" s="140"/>
      <c r="BZE5812" s="138"/>
      <c r="BZF5812" s="139"/>
      <c r="BZG5812" s="139"/>
      <c r="BZH5812" s="139"/>
      <c r="BZI5812" s="139"/>
      <c r="BZJ5812" s="139"/>
      <c r="BZK5812" s="139"/>
      <c r="BZL5812" s="140"/>
      <c r="BZM5812" s="138"/>
      <c r="BZN5812" s="139"/>
      <c r="BZO5812" s="139"/>
      <c r="BZP5812" s="139"/>
      <c r="BZQ5812" s="139"/>
      <c r="BZR5812" s="139"/>
      <c r="BZS5812" s="139"/>
      <c r="BZT5812" s="140"/>
      <c r="BZU5812" s="138"/>
      <c r="BZV5812" s="139"/>
      <c r="BZW5812" s="139"/>
      <c r="BZX5812" s="139"/>
      <c r="BZY5812" s="139"/>
      <c r="BZZ5812" s="139"/>
      <c r="CAA5812" s="139"/>
      <c r="CAB5812" s="140"/>
      <c r="CAC5812" s="138"/>
      <c r="CAD5812" s="139"/>
      <c r="CAE5812" s="139"/>
      <c r="CAF5812" s="139"/>
      <c r="CAG5812" s="139"/>
      <c r="CAH5812" s="139"/>
      <c r="CAI5812" s="139"/>
      <c r="CAJ5812" s="140"/>
      <c r="CAK5812" s="138"/>
      <c r="CAL5812" s="139"/>
      <c r="CAM5812" s="139"/>
      <c r="CAN5812" s="139"/>
      <c r="CAO5812" s="139"/>
      <c r="CAP5812" s="139"/>
      <c r="CAQ5812" s="139"/>
      <c r="CAR5812" s="140"/>
      <c r="CAS5812" s="138"/>
      <c r="CAT5812" s="139"/>
      <c r="CAU5812" s="139"/>
      <c r="CAV5812" s="139"/>
      <c r="CAW5812" s="139"/>
      <c r="CAX5812" s="139"/>
      <c r="CAY5812" s="139"/>
      <c r="CAZ5812" s="140"/>
      <c r="CBA5812" s="138"/>
      <c r="CBB5812" s="139"/>
      <c r="CBC5812" s="139"/>
      <c r="CBD5812" s="139"/>
      <c r="CBE5812" s="139"/>
      <c r="CBF5812" s="139"/>
      <c r="CBG5812" s="139"/>
      <c r="CBH5812" s="140"/>
      <c r="CBI5812" s="138"/>
      <c r="CBJ5812" s="139"/>
      <c r="CBK5812" s="139"/>
      <c r="CBL5812" s="139"/>
      <c r="CBM5812" s="139"/>
      <c r="CBN5812" s="139"/>
      <c r="CBO5812" s="139"/>
      <c r="CBP5812" s="140"/>
      <c r="CBQ5812" s="138"/>
      <c r="CBR5812" s="139"/>
      <c r="CBS5812" s="139"/>
      <c r="CBT5812" s="139"/>
      <c r="CBU5812" s="139"/>
      <c r="CBV5812" s="139"/>
      <c r="CBW5812" s="139"/>
      <c r="CBX5812" s="140"/>
      <c r="CBY5812" s="138"/>
      <c r="CBZ5812" s="139"/>
      <c r="CCA5812" s="139"/>
      <c r="CCB5812" s="139"/>
      <c r="CCC5812" s="139"/>
      <c r="CCD5812" s="139"/>
      <c r="CCE5812" s="139"/>
      <c r="CCF5812" s="140"/>
      <c r="CCG5812" s="138"/>
      <c r="CCH5812" s="139"/>
      <c r="CCI5812" s="139"/>
      <c r="CCJ5812" s="139"/>
      <c r="CCK5812" s="139"/>
      <c r="CCL5812" s="139"/>
      <c r="CCM5812" s="139"/>
      <c r="CCN5812" s="140"/>
      <c r="CCO5812" s="138"/>
      <c r="CCP5812" s="139"/>
      <c r="CCQ5812" s="139"/>
      <c r="CCR5812" s="139"/>
      <c r="CCS5812" s="139"/>
      <c r="CCT5812" s="139"/>
      <c r="CCU5812" s="139"/>
      <c r="CCV5812" s="140"/>
      <c r="CCW5812" s="138"/>
      <c r="CCX5812" s="139"/>
      <c r="CCY5812" s="139"/>
      <c r="CCZ5812" s="139"/>
      <c r="CDA5812" s="139"/>
      <c r="CDB5812" s="139"/>
      <c r="CDC5812" s="139"/>
      <c r="CDD5812" s="140"/>
      <c r="CDE5812" s="138"/>
      <c r="CDF5812" s="139"/>
      <c r="CDG5812" s="139"/>
      <c r="CDH5812" s="139"/>
      <c r="CDI5812" s="139"/>
      <c r="CDJ5812" s="139"/>
      <c r="CDK5812" s="139"/>
      <c r="CDL5812" s="140"/>
      <c r="CDM5812" s="138"/>
      <c r="CDN5812" s="139"/>
      <c r="CDO5812" s="139"/>
      <c r="CDP5812" s="139"/>
      <c r="CDQ5812" s="139"/>
      <c r="CDR5812" s="139"/>
      <c r="CDS5812" s="139"/>
      <c r="CDT5812" s="140"/>
      <c r="CDU5812" s="138"/>
      <c r="CDV5812" s="139"/>
      <c r="CDW5812" s="139"/>
      <c r="CDX5812" s="139"/>
      <c r="CDY5812" s="139"/>
      <c r="CDZ5812" s="139"/>
      <c r="CEA5812" s="139"/>
      <c r="CEB5812" s="140"/>
      <c r="CEC5812" s="138"/>
      <c r="CED5812" s="139"/>
      <c r="CEE5812" s="139"/>
      <c r="CEF5812" s="139"/>
      <c r="CEG5812" s="139"/>
      <c r="CEH5812" s="139"/>
      <c r="CEI5812" s="139"/>
      <c r="CEJ5812" s="140"/>
      <c r="CEK5812" s="138"/>
      <c r="CEL5812" s="139"/>
      <c r="CEM5812" s="139"/>
      <c r="CEN5812" s="139"/>
      <c r="CEO5812" s="139"/>
      <c r="CEP5812" s="139"/>
      <c r="CEQ5812" s="139"/>
      <c r="CER5812" s="140"/>
      <c r="CES5812" s="138"/>
      <c r="CET5812" s="139"/>
      <c r="CEU5812" s="139"/>
      <c r="CEV5812" s="139"/>
      <c r="CEW5812" s="139"/>
      <c r="CEX5812" s="139"/>
      <c r="CEY5812" s="139"/>
      <c r="CEZ5812" s="140"/>
      <c r="CFA5812" s="138"/>
      <c r="CFB5812" s="139"/>
      <c r="CFC5812" s="139"/>
      <c r="CFD5812" s="139"/>
      <c r="CFE5812" s="139"/>
      <c r="CFF5812" s="139"/>
      <c r="CFG5812" s="139"/>
      <c r="CFH5812" s="140"/>
      <c r="CFI5812" s="138"/>
      <c r="CFJ5812" s="139"/>
      <c r="CFK5812" s="139"/>
      <c r="CFL5812" s="139"/>
      <c r="CFM5812" s="139"/>
      <c r="CFN5812" s="139"/>
      <c r="CFO5812" s="139"/>
      <c r="CFP5812" s="140"/>
      <c r="CFQ5812" s="138"/>
      <c r="CFR5812" s="139"/>
      <c r="CFS5812" s="139"/>
      <c r="CFT5812" s="139"/>
      <c r="CFU5812" s="139"/>
      <c r="CFV5812" s="139"/>
      <c r="CFW5812" s="139"/>
      <c r="CFX5812" s="140"/>
      <c r="CFY5812" s="138"/>
      <c r="CFZ5812" s="139"/>
      <c r="CGA5812" s="139"/>
      <c r="CGB5812" s="139"/>
      <c r="CGC5812" s="139"/>
      <c r="CGD5812" s="139"/>
      <c r="CGE5812" s="139"/>
      <c r="CGF5812" s="140"/>
      <c r="CGG5812" s="138"/>
      <c r="CGH5812" s="139"/>
      <c r="CGI5812" s="139"/>
      <c r="CGJ5812" s="139"/>
      <c r="CGK5812" s="139"/>
      <c r="CGL5812" s="139"/>
      <c r="CGM5812" s="139"/>
      <c r="CGN5812" s="140"/>
      <c r="CGO5812" s="138"/>
      <c r="CGP5812" s="139"/>
      <c r="CGQ5812" s="139"/>
      <c r="CGR5812" s="139"/>
      <c r="CGS5812" s="139"/>
      <c r="CGT5812" s="139"/>
      <c r="CGU5812" s="139"/>
      <c r="CGV5812" s="140"/>
      <c r="CGW5812" s="138"/>
      <c r="CGX5812" s="139"/>
      <c r="CGY5812" s="139"/>
      <c r="CGZ5812" s="139"/>
      <c r="CHA5812" s="139"/>
      <c r="CHB5812" s="139"/>
      <c r="CHC5812" s="139"/>
      <c r="CHD5812" s="140"/>
      <c r="CHE5812" s="138"/>
      <c r="CHF5812" s="139"/>
      <c r="CHG5812" s="139"/>
      <c r="CHH5812" s="139"/>
      <c r="CHI5812" s="139"/>
      <c r="CHJ5812" s="139"/>
      <c r="CHK5812" s="139"/>
      <c r="CHL5812" s="140"/>
      <c r="CHM5812" s="138"/>
      <c r="CHN5812" s="139"/>
      <c r="CHO5812" s="139"/>
      <c r="CHP5812" s="139"/>
      <c r="CHQ5812" s="139"/>
      <c r="CHR5812" s="139"/>
      <c r="CHS5812" s="139"/>
      <c r="CHT5812" s="140"/>
      <c r="CHU5812" s="138"/>
      <c r="CHV5812" s="139"/>
      <c r="CHW5812" s="139"/>
      <c r="CHX5812" s="139"/>
      <c r="CHY5812" s="139"/>
      <c r="CHZ5812" s="139"/>
      <c r="CIA5812" s="139"/>
      <c r="CIB5812" s="140"/>
      <c r="CIC5812" s="138"/>
      <c r="CID5812" s="139"/>
      <c r="CIE5812" s="139"/>
      <c r="CIF5812" s="139"/>
      <c r="CIG5812" s="139"/>
      <c r="CIH5812" s="139"/>
      <c r="CII5812" s="139"/>
      <c r="CIJ5812" s="140"/>
      <c r="CIK5812" s="138"/>
      <c r="CIL5812" s="139"/>
      <c r="CIM5812" s="139"/>
      <c r="CIN5812" s="139"/>
      <c r="CIO5812" s="139"/>
      <c r="CIP5812" s="139"/>
      <c r="CIQ5812" s="139"/>
      <c r="CIR5812" s="140"/>
      <c r="CIS5812" s="138"/>
      <c r="CIT5812" s="139"/>
      <c r="CIU5812" s="139"/>
      <c r="CIV5812" s="139"/>
      <c r="CIW5812" s="139"/>
      <c r="CIX5812" s="139"/>
      <c r="CIY5812" s="139"/>
      <c r="CIZ5812" s="140"/>
      <c r="CJA5812" s="138"/>
      <c r="CJB5812" s="139"/>
      <c r="CJC5812" s="139"/>
      <c r="CJD5812" s="139"/>
      <c r="CJE5812" s="139"/>
      <c r="CJF5812" s="139"/>
      <c r="CJG5812" s="139"/>
      <c r="CJH5812" s="140"/>
      <c r="CJI5812" s="138"/>
      <c r="CJJ5812" s="139"/>
      <c r="CJK5812" s="139"/>
      <c r="CJL5812" s="139"/>
      <c r="CJM5812" s="139"/>
      <c r="CJN5812" s="139"/>
      <c r="CJO5812" s="139"/>
      <c r="CJP5812" s="140"/>
      <c r="CJQ5812" s="138"/>
      <c r="CJR5812" s="139"/>
      <c r="CJS5812" s="139"/>
      <c r="CJT5812" s="139"/>
      <c r="CJU5812" s="139"/>
      <c r="CJV5812" s="139"/>
      <c r="CJW5812" s="139"/>
      <c r="CJX5812" s="140"/>
      <c r="CJY5812" s="138"/>
      <c r="CJZ5812" s="139"/>
      <c r="CKA5812" s="139"/>
      <c r="CKB5812" s="139"/>
      <c r="CKC5812" s="139"/>
      <c r="CKD5812" s="139"/>
      <c r="CKE5812" s="139"/>
      <c r="CKF5812" s="140"/>
      <c r="CKG5812" s="138"/>
      <c r="CKH5812" s="139"/>
      <c r="CKI5812" s="139"/>
      <c r="CKJ5812" s="139"/>
      <c r="CKK5812" s="139"/>
      <c r="CKL5812" s="139"/>
      <c r="CKM5812" s="139"/>
      <c r="CKN5812" s="140"/>
      <c r="CKO5812" s="138"/>
      <c r="CKP5812" s="139"/>
      <c r="CKQ5812" s="139"/>
      <c r="CKR5812" s="139"/>
      <c r="CKS5812" s="139"/>
      <c r="CKT5812" s="139"/>
      <c r="CKU5812" s="139"/>
      <c r="CKV5812" s="140"/>
      <c r="CKW5812" s="138"/>
      <c r="CKX5812" s="139"/>
      <c r="CKY5812" s="139"/>
      <c r="CKZ5812" s="139"/>
      <c r="CLA5812" s="139"/>
      <c r="CLB5812" s="139"/>
      <c r="CLC5812" s="139"/>
      <c r="CLD5812" s="140"/>
      <c r="CLE5812" s="138"/>
      <c r="CLF5812" s="139"/>
      <c r="CLG5812" s="139"/>
      <c r="CLH5812" s="139"/>
      <c r="CLI5812" s="139"/>
      <c r="CLJ5812" s="139"/>
      <c r="CLK5812" s="139"/>
      <c r="CLL5812" s="140"/>
      <c r="CLM5812" s="138"/>
      <c r="CLN5812" s="139"/>
      <c r="CLO5812" s="139"/>
      <c r="CLP5812" s="139"/>
      <c r="CLQ5812" s="139"/>
      <c r="CLR5812" s="139"/>
      <c r="CLS5812" s="139"/>
      <c r="CLT5812" s="140"/>
      <c r="CLU5812" s="138"/>
      <c r="CLV5812" s="139"/>
      <c r="CLW5812" s="139"/>
      <c r="CLX5812" s="139"/>
      <c r="CLY5812" s="139"/>
      <c r="CLZ5812" s="139"/>
      <c r="CMA5812" s="139"/>
      <c r="CMB5812" s="140"/>
      <c r="CMC5812" s="138"/>
      <c r="CMD5812" s="139"/>
      <c r="CME5812" s="139"/>
      <c r="CMF5812" s="139"/>
      <c r="CMG5812" s="139"/>
      <c r="CMH5812" s="139"/>
      <c r="CMI5812" s="139"/>
      <c r="CMJ5812" s="140"/>
      <c r="CMK5812" s="138"/>
      <c r="CML5812" s="139"/>
      <c r="CMM5812" s="139"/>
      <c r="CMN5812" s="139"/>
      <c r="CMO5812" s="139"/>
      <c r="CMP5812" s="139"/>
      <c r="CMQ5812" s="139"/>
      <c r="CMR5812" s="140"/>
      <c r="CMS5812" s="138"/>
      <c r="CMT5812" s="139"/>
      <c r="CMU5812" s="139"/>
      <c r="CMV5812" s="139"/>
      <c r="CMW5812" s="139"/>
      <c r="CMX5812" s="139"/>
      <c r="CMY5812" s="139"/>
      <c r="CMZ5812" s="140"/>
      <c r="CNA5812" s="138"/>
      <c r="CNB5812" s="139"/>
      <c r="CNC5812" s="139"/>
      <c r="CND5812" s="139"/>
      <c r="CNE5812" s="139"/>
      <c r="CNF5812" s="139"/>
      <c r="CNG5812" s="139"/>
      <c r="CNH5812" s="140"/>
      <c r="CNI5812" s="138"/>
      <c r="CNJ5812" s="139"/>
      <c r="CNK5812" s="139"/>
      <c r="CNL5812" s="139"/>
      <c r="CNM5812" s="139"/>
      <c r="CNN5812" s="139"/>
      <c r="CNO5812" s="139"/>
      <c r="CNP5812" s="140"/>
      <c r="CNQ5812" s="138"/>
      <c r="CNR5812" s="139"/>
      <c r="CNS5812" s="139"/>
      <c r="CNT5812" s="139"/>
      <c r="CNU5812" s="139"/>
      <c r="CNV5812" s="139"/>
      <c r="CNW5812" s="139"/>
      <c r="CNX5812" s="140"/>
      <c r="CNY5812" s="138"/>
      <c r="CNZ5812" s="139"/>
      <c r="COA5812" s="139"/>
      <c r="COB5812" s="139"/>
      <c r="COC5812" s="139"/>
      <c r="COD5812" s="139"/>
      <c r="COE5812" s="139"/>
      <c r="COF5812" s="140"/>
      <c r="COG5812" s="138"/>
      <c r="COH5812" s="139"/>
      <c r="COI5812" s="139"/>
      <c r="COJ5812" s="139"/>
      <c r="COK5812" s="139"/>
      <c r="COL5812" s="139"/>
      <c r="COM5812" s="139"/>
      <c r="CON5812" s="140"/>
      <c r="COO5812" s="138"/>
      <c r="COP5812" s="139"/>
      <c r="COQ5812" s="139"/>
      <c r="COR5812" s="139"/>
      <c r="COS5812" s="139"/>
      <c r="COT5812" s="139"/>
      <c r="COU5812" s="139"/>
      <c r="COV5812" s="140"/>
      <c r="COW5812" s="138"/>
      <c r="COX5812" s="139"/>
      <c r="COY5812" s="139"/>
      <c r="COZ5812" s="139"/>
      <c r="CPA5812" s="139"/>
      <c r="CPB5812" s="139"/>
      <c r="CPC5812" s="139"/>
      <c r="CPD5812" s="140"/>
      <c r="CPE5812" s="138"/>
      <c r="CPF5812" s="139"/>
      <c r="CPG5812" s="139"/>
      <c r="CPH5812" s="139"/>
      <c r="CPI5812" s="139"/>
      <c r="CPJ5812" s="139"/>
      <c r="CPK5812" s="139"/>
      <c r="CPL5812" s="140"/>
      <c r="CPM5812" s="138"/>
      <c r="CPN5812" s="139"/>
      <c r="CPO5812" s="139"/>
      <c r="CPP5812" s="139"/>
      <c r="CPQ5812" s="139"/>
      <c r="CPR5812" s="139"/>
      <c r="CPS5812" s="139"/>
      <c r="CPT5812" s="140"/>
      <c r="CPU5812" s="138"/>
      <c r="CPV5812" s="139"/>
      <c r="CPW5812" s="139"/>
      <c r="CPX5812" s="139"/>
      <c r="CPY5812" s="139"/>
      <c r="CPZ5812" s="139"/>
      <c r="CQA5812" s="139"/>
      <c r="CQB5812" s="140"/>
      <c r="CQC5812" s="138"/>
      <c r="CQD5812" s="139"/>
      <c r="CQE5812" s="139"/>
      <c r="CQF5812" s="139"/>
      <c r="CQG5812" s="139"/>
      <c r="CQH5812" s="139"/>
      <c r="CQI5812" s="139"/>
      <c r="CQJ5812" s="140"/>
      <c r="CQK5812" s="138"/>
      <c r="CQL5812" s="139"/>
      <c r="CQM5812" s="139"/>
      <c r="CQN5812" s="139"/>
      <c r="CQO5812" s="139"/>
      <c r="CQP5812" s="139"/>
      <c r="CQQ5812" s="139"/>
      <c r="CQR5812" s="140"/>
      <c r="CQS5812" s="138"/>
      <c r="CQT5812" s="139"/>
      <c r="CQU5812" s="139"/>
      <c r="CQV5812" s="139"/>
      <c r="CQW5812" s="139"/>
      <c r="CQX5812" s="139"/>
      <c r="CQY5812" s="139"/>
      <c r="CQZ5812" s="140"/>
      <c r="CRA5812" s="138"/>
      <c r="CRB5812" s="139"/>
      <c r="CRC5812" s="139"/>
      <c r="CRD5812" s="139"/>
      <c r="CRE5812" s="139"/>
      <c r="CRF5812" s="139"/>
      <c r="CRG5812" s="139"/>
      <c r="CRH5812" s="140"/>
      <c r="CRI5812" s="138"/>
      <c r="CRJ5812" s="139"/>
      <c r="CRK5812" s="139"/>
      <c r="CRL5812" s="139"/>
      <c r="CRM5812" s="139"/>
      <c r="CRN5812" s="139"/>
      <c r="CRO5812" s="139"/>
      <c r="CRP5812" s="140"/>
      <c r="CRQ5812" s="138"/>
      <c r="CRR5812" s="139"/>
      <c r="CRS5812" s="139"/>
      <c r="CRT5812" s="139"/>
      <c r="CRU5812" s="139"/>
      <c r="CRV5812" s="139"/>
      <c r="CRW5812" s="139"/>
      <c r="CRX5812" s="140"/>
      <c r="CRY5812" s="138"/>
      <c r="CRZ5812" s="139"/>
      <c r="CSA5812" s="139"/>
      <c r="CSB5812" s="139"/>
      <c r="CSC5812" s="139"/>
      <c r="CSD5812" s="139"/>
      <c r="CSE5812" s="139"/>
      <c r="CSF5812" s="140"/>
      <c r="CSG5812" s="138"/>
      <c r="CSH5812" s="139"/>
      <c r="CSI5812" s="139"/>
      <c r="CSJ5812" s="139"/>
      <c r="CSK5812" s="139"/>
      <c r="CSL5812" s="139"/>
      <c r="CSM5812" s="139"/>
      <c r="CSN5812" s="140"/>
      <c r="CSO5812" s="138"/>
      <c r="CSP5812" s="139"/>
      <c r="CSQ5812" s="139"/>
      <c r="CSR5812" s="139"/>
      <c r="CSS5812" s="139"/>
      <c r="CST5812" s="139"/>
      <c r="CSU5812" s="139"/>
      <c r="CSV5812" s="140"/>
      <c r="CSW5812" s="138"/>
      <c r="CSX5812" s="139"/>
      <c r="CSY5812" s="139"/>
      <c r="CSZ5812" s="139"/>
      <c r="CTA5812" s="139"/>
      <c r="CTB5812" s="139"/>
      <c r="CTC5812" s="139"/>
      <c r="CTD5812" s="140"/>
      <c r="CTE5812" s="138"/>
      <c r="CTF5812" s="139"/>
      <c r="CTG5812" s="139"/>
      <c r="CTH5812" s="139"/>
      <c r="CTI5812" s="139"/>
      <c r="CTJ5812" s="139"/>
      <c r="CTK5812" s="139"/>
      <c r="CTL5812" s="140"/>
      <c r="CTM5812" s="138"/>
      <c r="CTN5812" s="139"/>
      <c r="CTO5812" s="139"/>
      <c r="CTP5812" s="139"/>
      <c r="CTQ5812" s="139"/>
      <c r="CTR5812" s="139"/>
      <c r="CTS5812" s="139"/>
      <c r="CTT5812" s="140"/>
      <c r="CTU5812" s="138"/>
      <c r="CTV5812" s="139"/>
      <c r="CTW5812" s="139"/>
      <c r="CTX5812" s="139"/>
      <c r="CTY5812" s="139"/>
      <c r="CTZ5812" s="139"/>
      <c r="CUA5812" s="139"/>
      <c r="CUB5812" s="140"/>
      <c r="CUC5812" s="138"/>
      <c r="CUD5812" s="139"/>
      <c r="CUE5812" s="139"/>
      <c r="CUF5812" s="139"/>
      <c r="CUG5812" s="139"/>
      <c r="CUH5812" s="139"/>
      <c r="CUI5812" s="139"/>
      <c r="CUJ5812" s="140"/>
      <c r="CUK5812" s="138"/>
      <c r="CUL5812" s="139"/>
      <c r="CUM5812" s="139"/>
      <c r="CUN5812" s="139"/>
      <c r="CUO5812" s="139"/>
      <c r="CUP5812" s="139"/>
      <c r="CUQ5812" s="139"/>
      <c r="CUR5812" s="140"/>
      <c r="CUS5812" s="138"/>
      <c r="CUT5812" s="139"/>
      <c r="CUU5812" s="139"/>
      <c r="CUV5812" s="139"/>
      <c r="CUW5812" s="139"/>
      <c r="CUX5812" s="139"/>
      <c r="CUY5812" s="139"/>
      <c r="CUZ5812" s="140"/>
      <c r="CVA5812" s="138"/>
      <c r="CVB5812" s="139"/>
      <c r="CVC5812" s="139"/>
      <c r="CVD5812" s="139"/>
      <c r="CVE5812" s="139"/>
      <c r="CVF5812" s="139"/>
      <c r="CVG5812" s="139"/>
      <c r="CVH5812" s="140"/>
      <c r="CVI5812" s="138"/>
      <c r="CVJ5812" s="139"/>
      <c r="CVK5812" s="139"/>
      <c r="CVL5812" s="139"/>
      <c r="CVM5812" s="139"/>
      <c r="CVN5812" s="139"/>
      <c r="CVO5812" s="139"/>
      <c r="CVP5812" s="140"/>
      <c r="CVQ5812" s="138"/>
      <c r="CVR5812" s="139"/>
      <c r="CVS5812" s="139"/>
      <c r="CVT5812" s="139"/>
      <c r="CVU5812" s="139"/>
      <c r="CVV5812" s="139"/>
      <c r="CVW5812" s="139"/>
      <c r="CVX5812" s="140"/>
      <c r="CVY5812" s="138"/>
      <c r="CVZ5812" s="139"/>
      <c r="CWA5812" s="139"/>
      <c r="CWB5812" s="139"/>
      <c r="CWC5812" s="139"/>
      <c r="CWD5812" s="139"/>
      <c r="CWE5812" s="139"/>
      <c r="CWF5812" s="140"/>
      <c r="CWG5812" s="138"/>
      <c r="CWH5812" s="139"/>
      <c r="CWI5812" s="139"/>
      <c r="CWJ5812" s="139"/>
      <c r="CWK5812" s="139"/>
      <c r="CWL5812" s="139"/>
      <c r="CWM5812" s="139"/>
      <c r="CWN5812" s="140"/>
      <c r="CWO5812" s="138"/>
      <c r="CWP5812" s="139"/>
      <c r="CWQ5812" s="139"/>
      <c r="CWR5812" s="139"/>
      <c r="CWS5812" s="139"/>
      <c r="CWT5812" s="139"/>
      <c r="CWU5812" s="139"/>
      <c r="CWV5812" s="140"/>
      <c r="CWW5812" s="138"/>
      <c r="CWX5812" s="139"/>
      <c r="CWY5812" s="139"/>
      <c r="CWZ5812" s="139"/>
      <c r="CXA5812" s="139"/>
      <c r="CXB5812" s="139"/>
      <c r="CXC5812" s="139"/>
      <c r="CXD5812" s="140"/>
      <c r="CXE5812" s="138"/>
      <c r="CXF5812" s="139"/>
      <c r="CXG5812" s="139"/>
      <c r="CXH5812" s="139"/>
      <c r="CXI5812" s="139"/>
      <c r="CXJ5812" s="139"/>
      <c r="CXK5812" s="139"/>
      <c r="CXL5812" s="140"/>
      <c r="CXM5812" s="138"/>
      <c r="CXN5812" s="139"/>
      <c r="CXO5812" s="139"/>
      <c r="CXP5812" s="139"/>
      <c r="CXQ5812" s="139"/>
      <c r="CXR5812" s="139"/>
      <c r="CXS5812" s="139"/>
      <c r="CXT5812" s="140"/>
      <c r="CXU5812" s="138"/>
      <c r="CXV5812" s="139"/>
      <c r="CXW5812" s="139"/>
      <c r="CXX5812" s="139"/>
      <c r="CXY5812" s="139"/>
      <c r="CXZ5812" s="139"/>
      <c r="CYA5812" s="139"/>
      <c r="CYB5812" s="140"/>
      <c r="CYC5812" s="138"/>
      <c r="CYD5812" s="139"/>
      <c r="CYE5812" s="139"/>
      <c r="CYF5812" s="139"/>
      <c r="CYG5812" s="139"/>
      <c r="CYH5812" s="139"/>
      <c r="CYI5812" s="139"/>
      <c r="CYJ5812" s="140"/>
      <c r="CYK5812" s="138"/>
      <c r="CYL5812" s="139"/>
      <c r="CYM5812" s="139"/>
      <c r="CYN5812" s="139"/>
      <c r="CYO5812" s="139"/>
      <c r="CYP5812" s="139"/>
      <c r="CYQ5812" s="139"/>
      <c r="CYR5812" s="140"/>
      <c r="CYS5812" s="138"/>
      <c r="CYT5812" s="139"/>
      <c r="CYU5812" s="139"/>
      <c r="CYV5812" s="139"/>
      <c r="CYW5812" s="139"/>
      <c r="CYX5812" s="139"/>
      <c r="CYY5812" s="139"/>
      <c r="CYZ5812" s="140"/>
      <c r="CZA5812" s="138"/>
      <c r="CZB5812" s="139"/>
      <c r="CZC5812" s="139"/>
      <c r="CZD5812" s="139"/>
      <c r="CZE5812" s="139"/>
      <c r="CZF5812" s="139"/>
      <c r="CZG5812" s="139"/>
      <c r="CZH5812" s="140"/>
      <c r="CZI5812" s="138"/>
      <c r="CZJ5812" s="139"/>
      <c r="CZK5812" s="139"/>
      <c r="CZL5812" s="139"/>
      <c r="CZM5812" s="139"/>
      <c r="CZN5812" s="139"/>
      <c r="CZO5812" s="139"/>
      <c r="CZP5812" s="140"/>
      <c r="CZQ5812" s="138"/>
      <c r="CZR5812" s="139"/>
      <c r="CZS5812" s="139"/>
      <c r="CZT5812" s="139"/>
      <c r="CZU5812" s="139"/>
      <c r="CZV5812" s="139"/>
      <c r="CZW5812" s="139"/>
      <c r="CZX5812" s="140"/>
      <c r="CZY5812" s="138"/>
      <c r="CZZ5812" s="139"/>
      <c r="DAA5812" s="139"/>
      <c r="DAB5812" s="139"/>
      <c r="DAC5812" s="139"/>
      <c r="DAD5812" s="139"/>
      <c r="DAE5812" s="139"/>
      <c r="DAF5812" s="140"/>
      <c r="DAG5812" s="138"/>
      <c r="DAH5812" s="139"/>
      <c r="DAI5812" s="139"/>
      <c r="DAJ5812" s="139"/>
      <c r="DAK5812" s="139"/>
      <c r="DAL5812" s="139"/>
      <c r="DAM5812" s="139"/>
      <c r="DAN5812" s="140"/>
      <c r="DAO5812" s="138"/>
      <c r="DAP5812" s="139"/>
      <c r="DAQ5812" s="139"/>
      <c r="DAR5812" s="139"/>
      <c r="DAS5812" s="139"/>
      <c r="DAT5812" s="139"/>
      <c r="DAU5812" s="139"/>
      <c r="DAV5812" s="140"/>
      <c r="DAW5812" s="138"/>
      <c r="DAX5812" s="139"/>
      <c r="DAY5812" s="139"/>
      <c r="DAZ5812" s="139"/>
      <c r="DBA5812" s="139"/>
      <c r="DBB5812" s="139"/>
      <c r="DBC5812" s="139"/>
      <c r="DBD5812" s="140"/>
      <c r="DBE5812" s="138"/>
      <c r="DBF5812" s="139"/>
      <c r="DBG5812" s="139"/>
      <c r="DBH5812" s="139"/>
      <c r="DBI5812" s="139"/>
      <c r="DBJ5812" s="139"/>
      <c r="DBK5812" s="139"/>
      <c r="DBL5812" s="140"/>
      <c r="DBM5812" s="138"/>
      <c r="DBN5812" s="139"/>
      <c r="DBO5812" s="139"/>
      <c r="DBP5812" s="139"/>
      <c r="DBQ5812" s="139"/>
      <c r="DBR5812" s="139"/>
      <c r="DBS5812" s="139"/>
      <c r="DBT5812" s="140"/>
      <c r="DBU5812" s="138"/>
      <c r="DBV5812" s="139"/>
      <c r="DBW5812" s="139"/>
      <c r="DBX5812" s="139"/>
      <c r="DBY5812" s="139"/>
      <c r="DBZ5812" s="139"/>
      <c r="DCA5812" s="139"/>
      <c r="DCB5812" s="140"/>
      <c r="DCC5812" s="138"/>
      <c r="DCD5812" s="139"/>
      <c r="DCE5812" s="139"/>
      <c r="DCF5812" s="139"/>
      <c r="DCG5812" s="139"/>
      <c r="DCH5812" s="139"/>
      <c r="DCI5812" s="139"/>
      <c r="DCJ5812" s="140"/>
      <c r="DCK5812" s="138"/>
      <c r="DCL5812" s="139"/>
      <c r="DCM5812" s="139"/>
      <c r="DCN5812" s="139"/>
      <c r="DCO5812" s="139"/>
      <c r="DCP5812" s="139"/>
      <c r="DCQ5812" s="139"/>
      <c r="DCR5812" s="140"/>
      <c r="DCS5812" s="138"/>
      <c r="DCT5812" s="139"/>
      <c r="DCU5812" s="139"/>
      <c r="DCV5812" s="139"/>
      <c r="DCW5812" s="139"/>
      <c r="DCX5812" s="139"/>
      <c r="DCY5812" s="139"/>
      <c r="DCZ5812" s="140"/>
      <c r="DDA5812" s="138"/>
      <c r="DDB5812" s="139"/>
      <c r="DDC5812" s="139"/>
      <c r="DDD5812" s="139"/>
      <c r="DDE5812" s="139"/>
      <c r="DDF5812" s="139"/>
      <c r="DDG5812" s="139"/>
      <c r="DDH5812" s="140"/>
      <c r="DDI5812" s="138"/>
      <c r="DDJ5812" s="139"/>
      <c r="DDK5812" s="139"/>
      <c r="DDL5812" s="139"/>
      <c r="DDM5812" s="139"/>
      <c r="DDN5812" s="139"/>
      <c r="DDO5812" s="139"/>
      <c r="DDP5812" s="140"/>
      <c r="DDQ5812" s="138"/>
      <c r="DDR5812" s="139"/>
      <c r="DDS5812" s="139"/>
      <c r="DDT5812" s="139"/>
      <c r="DDU5812" s="139"/>
      <c r="DDV5812" s="139"/>
      <c r="DDW5812" s="139"/>
      <c r="DDX5812" s="140"/>
      <c r="DDY5812" s="138"/>
      <c r="DDZ5812" s="139"/>
      <c r="DEA5812" s="139"/>
      <c r="DEB5812" s="139"/>
      <c r="DEC5812" s="139"/>
      <c r="DED5812" s="139"/>
      <c r="DEE5812" s="139"/>
      <c r="DEF5812" s="140"/>
      <c r="DEG5812" s="138"/>
      <c r="DEH5812" s="139"/>
      <c r="DEI5812" s="139"/>
      <c r="DEJ5812" s="139"/>
      <c r="DEK5812" s="139"/>
      <c r="DEL5812" s="139"/>
      <c r="DEM5812" s="139"/>
      <c r="DEN5812" s="140"/>
      <c r="DEO5812" s="138"/>
      <c r="DEP5812" s="139"/>
      <c r="DEQ5812" s="139"/>
      <c r="DER5812" s="139"/>
      <c r="DES5812" s="139"/>
      <c r="DET5812" s="139"/>
      <c r="DEU5812" s="139"/>
      <c r="DEV5812" s="140"/>
      <c r="DEW5812" s="138"/>
      <c r="DEX5812" s="139"/>
      <c r="DEY5812" s="139"/>
      <c r="DEZ5812" s="139"/>
      <c r="DFA5812" s="139"/>
      <c r="DFB5812" s="139"/>
      <c r="DFC5812" s="139"/>
      <c r="DFD5812" s="140"/>
      <c r="DFE5812" s="138"/>
      <c r="DFF5812" s="139"/>
      <c r="DFG5812" s="139"/>
      <c r="DFH5812" s="139"/>
      <c r="DFI5812" s="139"/>
      <c r="DFJ5812" s="139"/>
      <c r="DFK5812" s="139"/>
      <c r="DFL5812" s="140"/>
      <c r="DFM5812" s="138"/>
      <c r="DFN5812" s="139"/>
      <c r="DFO5812" s="139"/>
      <c r="DFP5812" s="139"/>
      <c r="DFQ5812" s="139"/>
      <c r="DFR5812" s="139"/>
      <c r="DFS5812" s="139"/>
      <c r="DFT5812" s="140"/>
      <c r="DFU5812" s="138"/>
      <c r="DFV5812" s="139"/>
      <c r="DFW5812" s="139"/>
      <c r="DFX5812" s="139"/>
      <c r="DFY5812" s="139"/>
      <c r="DFZ5812" s="139"/>
      <c r="DGA5812" s="139"/>
      <c r="DGB5812" s="140"/>
      <c r="DGC5812" s="138"/>
      <c r="DGD5812" s="139"/>
      <c r="DGE5812" s="139"/>
      <c r="DGF5812" s="139"/>
      <c r="DGG5812" s="139"/>
      <c r="DGH5812" s="139"/>
      <c r="DGI5812" s="139"/>
      <c r="DGJ5812" s="140"/>
      <c r="DGK5812" s="138"/>
      <c r="DGL5812" s="139"/>
      <c r="DGM5812" s="139"/>
      <c r="DGN5812" s="139"/>
      <c r="DGO5812" s="139"/>
      <c r="DGP5812" s="139"/>
      <c r="DGQ5812" s="139"/>
      <c r="DGR5812" s="140"/>
      <c r="DGS5812" s="138"/>
      <c r="DGT5812" s="139"/>
      <c r="DGU5812" s="139"/>
      <c r="DGV5812" s="139"/>
      <c r="DGW5812" s="139"/>
      <c r="DGX5812" s="139"/>
      <c r="DGY5812" s="139"/>
      <c r="DGZ5812" s="140"/>
      <c r="DHA5812" s="138"/>
      <c r="DHB5812" s="139"/>
      <c r="DHC5812" s="139"/>
      <c r="DHD5812" s="139"/>
      <c r="DHE5812" s="139"/>
      <c r="DHF5812" s="139"/>
      <c r="DHG5812" s="139"/>
      <c r="DHH5812" s="140"/>
      <c r="DHI5812" s="138"/>
      <c r="DHJ5812" s="139"/>
      <c r="DHK5812" s="139"/>
      <c r="DHL5812" s="139"/>
      <c r="DHM5812" s="139"/>
      <c r="DHN5812" s="139"/>
      <c r="DHO5812" s="139"/>
      <c r="DHP5812" s="140"/>
      <c r="DHQ5812" s="138"/>
      <c r="DHR5812" s="139"/>
      <c r="DHS5812" s="139"/>
      <c r="DHT5812" s="139"/>
      <c r="DHU5812" s="139"/>
      <c r="DHV5812" s="139"/>
      <c r="DHW5812" s="139"/>
      <c r="DHX5812" s="140"/>
      <c r="DHY5812" s="138"/>
      <c r="DHZ5812" s="139"/>
      <c r="DIA5812" s="139"/>
      <c r="DIB5812" s="139"/>
      <c r="DIC5812" s="139"/>
      <c r="DID5812" s="139"/>
      <c r="DIE5812" s="139"/>
      <c r="DIF5812" s="140"/>
      <c r="DIG5812" s="138"/>
      <c r="DIH5812" s="139"/>
      <c r="DII5812" s="139"/>
      <c r="DIJ5812" s="139"/>
      <c r="DIK5812" s="139"/>
      <c r="DIL5812" s="139"/>
      <c r="DIM5812" s="139"/>
      <c r="DIN5812" s="140"/>
      <c r="DIO5812" s="138"/>
      <c r="DIP5812" s="139"/>
      <c r="DIQ5812" s="139"/>
      <c r="DIR5812" s="139"/>
      <c r="DIS5812" s="139"/>
      <c r="DIT5812" s="139"/>
      <c r="DIU5812" s="139"/>
      <c r="DIV5812" s="140"/>
      <c r="DIW5812" s="138"/>
      <c r="DIX5812" s="139"/>
      <c r="DIY5812" s="139"/>
      <c r="DIZ5812" s="139"/>
      <c r="DJA5812" s="139"/>
      <c r="DJB5812" s="139"/>
      <c r="DJC5812" s="139"/>
      <c r="DJD5812" s="140"/>
      <c r="DJE5812" s="138"/>
      <c r="DJF5812" s="139"/>
      <c r="DJG5812" s="139"/>
      <c r="DJH5812" s="139"/>
      <c r="DJI5812" s="139"/>
      <c r="DJJ5812" s="139"/>
      <c r="DJK5812" s="139"/>
      <c r="DJL5812" s="140"/>
      <c r="DJM5812" s="138"/>
      <c r="DJN5812" s="139"/>
      <c r="DJO5812" s="139"/>
      <c r="DJP5812" s="139"/>
      <c r="DJQ5812" s="139"/>
      <c r="DJR5812" s="139"/>
      <c r="DJS5812" s="139"/>
      <c r="DJT5812" s="140"/>
      <c r="DJU5812" s="138"/>
      <c r="DJV5812" s="139"/>
      <c r="DJW5812" s="139"/>
      <c r="DJX5812" s="139"/>
      <c r="DJY5812" s="139"/>
      <c r="DJZ5812" s="139"/>
      <c r="DKA5812" s="139"/>
      <c r="DKB5812" s="140"/>
      <c r="DKC5812" s="138"/>
      <c r="DKD5812" s="139"/>
      <c r="DKE5812" s="139"/>
      <c r="DKF5812" s="139"/>
      <c r="DKG5812" s="139"/>
      <c r="DKH5812" s="139"/>
      <c r="DKI5812" s="139"/>
      <c r="DKJ5812" s="140"/>
      <c r="DKK5812" s="138"/>
      <c r="DKL5812" s="139"/>
      <c r="DKM5812" s="139"/>
      <c r="DKN5812" s="139"/>
      <c r="DKO5812" s="139"/>
      <c r="DKP5812" s="139"/>
      <c r="DKQ5812" s="139"/>
      <c r="DKR5812" s="140"/>
      <c r="DKS5812" s="138"/>
      <c r="DKT5812" s="139"/>
      <c r="DKU5812" s="139"/>
      <c r="DKV5812" s="139"/>
      <c r="DKW5812" s="139"/>
      <c r="DKX5812" s="139"/>
      <c r="DKY5812" s="139"/>
      <c r="DKZ5812" s="140"/>
      <c r="DLA5812" s="138"/>
      <c r="DLB5812" s="139"/>
      <c r="DLC5812" s="139"/>
      <c r="DLD5812" s="139"/>
      <c r="DLE5812" s="139"/>
      <c r="DLF5812" s="139"/>
      <c r="DLG5812" s="139"/>
      <c r="DLH5812" s="140"/>
      <c r="DLI5812" s="138"/>
      <c r="DLJ5812" s="139"/>
      <c r="DLK5812" s="139"/>
      <c r="DLL5812" s="139"/>
      <c r="DLM5812" s="139"/>
      <c r="DLN5812" s="139"/>
      <c r="DLO5812" s="139"/>
      <c r="DLP5812" s="140"/>
      <c r="DLQ5812" s="138"/>
      <c r="DLR5812" s="139"/>
      <c r="DLS5812" s="139"/>
      <c r="DLT5812" s="139"/>
      <c r="DLU5812" s="139"/>
      <c r="DLV5812" s="139"/>
      <c r="DLW5812" s="139"/>
      <c r="DLX5812" s="140"/>
      <c r="DLY5812" s="138"/>
      <c r="DLZ5812" s="139"/>
      <c r="DMA5812" s="139"/>
      <c r="DMB5812" s="139"/>
      <c r="DMC5812" s="139"/>
      <c r="DMD5812" s="139"/>
      <c r="DME5812" s="139"/>
      <c r="DMF5812" s="140"/>
      <c r="DMG5812" s="138"/>
      <c r="DMH5812" s="139"/>
      <c r="DMI5812" s="139"/>
      <c r="DMJ5812" s="139"/>
      <c r="DMK5812" s="139"/>
      <c r="DML5812" s="139"/>
      <c r="DMM5812" s="139"/>
      <c r="DMN5812" s="140"/>
      <c r="DMO5812" s="138"/>
      <c r="DMP5812" s="139"/>
      <c r="DMQ5812" s="139"/>
      <c r="DMR5812" s="139"/>
      <c r="DMS5812" s="139"/>
      <c r="DMT5812" s="139"/>
      <c r="DMU5812" s="139"/>
      <c r="DMV5812" s="140"/>
      <c r="DMW5812" s="138"/>
      <c r="DMX5812" s="139"/>
      <c r="DMY5812" s="139"/>
      <c r="DMZ5812" s="139"/>
      <c r="DNA5812" s="139"/>
      <c r="DNB5812" s="139"/>
      <c r="DNC5812" s="139"/>
      <c r="DND5812" s="140"/>
      <c r="DNE5812" s="138"/>
      <c r="DNF5812" s="139"/>
      <c r="DNG5812" s="139"/>
      <c r="DNH5812" s="139"/>
      <c r="DNI5812" s="139"/>
      <c r="DNJ5812" s="139"/>
      <c r="DNK5812" s="139"/>
      <c r="DNL5812" s="140"/>
      <c r="DNM5812" s="138"/>
      <c r="DNN5812" s="139"/>
      <c r="DNO5812" s="139"/>
      <c r="DNP5812" s="139"/>
      <c r="DNQ5812" s="139"/>
      <c r="DNR5812" s="139"/>
      <c r="DNS5812" s="139"/>
      <c r="DNT5812" s="140"/>
      <c r="DNU5812" s="138"/>
      <c r="DNV5812" s="139"/>
      <c r="DNW5812" s="139"/>
      <c r="DNX5812" s="139"/>
      <c r="DNY5812" s="139"/>
      <c r="DNZ5812" s="139"/>
      <c r="DOA5812" s="139"/>
      <c r="DOB5812" s="140"/>
      <c r="DOC5812" s="138"/>
      <c r="DOD5812" s="139"/>
      <c r="DOE5812" s="139"/>
      <c r="DOF5812" s="139"/>
      <c r="DOG5812" s="139"/>
      <c r="DOH5812" s="139"/>
      <c r="DOI5812" s="139"/>
      <c r="DOJ5812" s="140"/>
      <c r="DOK5812" s="138"/>
      <c r="DOL5812" s="139"/>
      <c r="DOM5812" s="139"/>
      <c r="DON5812" s="139"/>
      <c r="DOO5812" s="139"/>
      <c r="DOP5812" s="139"/>
      <c r="DOQ5812" s="139"/>
      <c r="DOR5812" s="140"/>
      <c r="DOS5812" s="138"/>
      <c r="DOT5812" s="139"/>
      <c r="DOU5812" s="139"/>
      <c r="DOV5812" s="139"/>
      <c r="DOW5812" s="139"/>
      <c r="DOX5812" s="139"/>
      <c r="DOY5812" s="139"/>
      <c r="DOZ5812" s="140"/>
      <c r="DPA5812" s="138"/>
      <c r="DPB5812" s="139"/>
      <c r="DPC5812" s="139"/>
      <c r="DPD5812" s="139"/>
      <c r="DPE5812" s="139"/>
      <c r="DPF5812" s="139"/>
      <c r="DPG5812" s="139"/>
      <c r="DPH5812" s="140"/>
      <c r="DPI5812" s="138"/>
      <c r="DPJ5812" s="139"/>
      <c r="DPK5812" s="139"/>
      <c r="DPL5812" s="139"/>
      <c r="DPM5812" s="139"/>
      <c r="DPN5812" s="139"/>
      <c r="DPO5812" s="139"/>
      <c r="DPP5812" s="140"/>
      <c r="DPQ5812" s="138"/>
      <c r="DPR5812" s="139"/>
      <c r="DPS5812" s="139"/>
      <c r="DPT5812" s="139"/>
      <c r="DPU5812" s="139"/>
      <c r="DPV5812" s="139"/>
      <c r="DPW5812" s="139"/>
      <c r="DPX5812" s="140"/>
      <c r="DPY5812" s="138"/>
      <c r="DPZ5812" s="139"/>
      <c r="DQA5812" s="139"/>
      <c r="DQB5812" s="139"/>
      <c r="DQC5812" s="139"/>
      <c r="DQD5812" s="139"/>
      <c r="DQE5812" s="139"/>
      <c r="DQF5812" s="140"/>
      <c r="DQG5812" s="138"/>
      <c r="DQH5812" s="139"/>
      <c r="DQI5812" s="139"/>
      <c r="DQJ5812" s="139"/>
      <c r="DQK5812" s="139"/>
      <c r="DQL5812" s="139"/>
      <c r="DQM5812" s="139"/>
      <c r="DQN5812" s="140"/>
      <c r="DQO5812" s="138"/>
      <c r="DQP5812" s="139"/>
      <c r="DQQ5812" s="139"/>
      <c r="DQR5812" s="139"/>
      <c r="DQS5812" s="139"/>
      <c r="DQT5812" s="139"/>
      <c r="DQU5812" s="139"/>
      <c r="DQV5812" s="140"/>
      <c r="DQW5812" s="138"/>
      <c r="DQX5812" s="139"/>
      <c r="DQY5812" s="139"/>
      <c r="DQZ5812" s="139"/>
      <c r="DRA5812" s="139"/>
      <c r="DRB5812" s="139"/>
      <c r="DRC5812" s="139"/>
      <c r="DRD5812" s="140"/>
      <c r="DRE5812" s="138"/>
      <c r="DRF5812" s="139"/>
      <c r="DRG5812" s="139"/>
      <c r="DRH5812" s="139"/>
      <c r="DRI5812" s="139"/>
      <c r="DRJ5812" s="139"/>
      <c r="DRK5812" s="139"/>
      <c r="DRL5812" s="140"/>
      <c r="DRM5812" s="138"/>
      <c r="DRN5812" s="139"/>
      <c r="DRO5812" s="139"/>
      <c r="DRP5812" s="139"/>
      <c r="DRQ5812" s="139"/>
      <c r="DRR5812" s="139"/>
      <c r="DRS5812" s="139"/>
      <c r="DRT5812" s="140"/>
      <c r="DRU5812" s="138"/>
      <c r="DRV5812" s="139"/>
      <c r="DRW5812" s="139"/>
      <c r="DRX5812" s="139"/>
      <c r="DRY5812" s="139"/>
      <c r="DRZ5812" s="139"/>
      <c r="DSA5812" s="139"/>
      <c r="DSB5812" s="140"/>
      <c r="DSC5812" s="138"/>
      <c r="DSD5812" s="139"/>
      <c r="DSE5812" s="139"/>
      <c r="DSF5812" s="139"/>
      <c r="DSG5812" s="139"/>
      <c r="DSH5812" s="139"/>
      <c r="DSI5812" s="139"/>
      <c r="DSJ5812" s="140"/>
      <c r="DSK5812" s="138"/>
      <c r="DSL5812" s="139"/>
      <c r="DSM5812" s="139"/>
      <c r="DSN5812" s="139"/>
      <c r="DSO5812" s="139"/>
      <c r="DSP5812" s="139"/>
      <c r="DSQ5812" s="139"/>
      <c r="DSR5812" s="140"/>
      <c r="DSS5812" s="138"/>
      <c r="DST5812" s="139"/>
      <c r="DSU5812" s="139"/>
      <c r="DSV5812" s="139"/>
      <c r="DSW5812" s="139"/>
      <c r="DSX5812" s="139"/>
      <c r="DSY5812" s="139"/>
      <c r="DSZ5812" s="140"/>
      <c r="DTA5812" s="138"/>
      <c r="DTB5812" s="139"/>
      <c r="DTC5812" s="139"/>
      <c r="DTD5812" s="139"/>
      <c r="DTE5812" s="139"/>
      <c r="DTF5812" s="139"/>
      <c r="DTG5812" s="139"/>
      <c r="DTH5812" s="140"/>
      <c r="DTI5812" s="138"/>
      <c r="DTJ5812" s="139"/>
      <c r="DTK5812" s="139"/>
      <c r="DTL5812" s="139"/>
      <c r="DTM5812" s="139"/>
      <c r="DTN5812" s="139"/>
      <c r="DTO5812" s="139"/>
      <c r="DTP5812" s="140"/>
      <c r="DTQ5812" s="138"/>
      <c r="DTR5812" s="139"/>
      <c r="DTS5812" s="139"/>
      <c r="DTT5812" s="139"/>
      <c r="DTU5812" s="139"/>
      <c r="DTV5812" s="139"/>
      <c r="DTW5812" s="139"/>
      <c r="DTX5812" s="140"/>
      <c r="DTY5812" s="138"/>
      <c r="DTZ5812" s="139"/>
      <c r="DUA5812" s="139"/>
      <c r="DUB5812" s="139"/>
      <c r="DUC5812" s="139"/>
      <c r="DUD5812" s="139"/>
      <c r="DUE5812" s="139"/>
      <c r="DUF5812" s="140"/>
      <c r="DUG5812" s="138"/>
      <c r="DUH5812" s="139"/>
      <c r="DUI5812" s="139"/>
      <c r="DUJ5812" s="139"/>
      <c r="DUK5812" s="139"/>
      <c r="DUL5812" s="139"/>
      <c r="DUM5812" s="139"/>
      <c r="DUN5812" s="140"/>
      <c r="DUO5812" s="138"/>
      <c r="DUP5812" s="139"/>
      <c r="DUQ5812" s="139"/>
      <c r="DUR5812" s="139"/>
      <c r="DUS5812" s="139"/>
      <c r="DUT5812" s="139"/>
      <c r="DUU5812" s="139"/>
      <c r="DUV5812" s="140"/>
      <c r="DUW5812" s="138"/>
      <c r="DUX5812" s="139"/>
      <c r="DUY5812" s="139"/>
      <c r="DUZ5812" s="139"/>
      <c r="DVA5812" s="139"/>
      <c r="DVB5812" s="139"/>
      <c r="DVC5812" s="139"/>
      <c r="DVD5812" s="140"/>
      <c r="DVE5812" s="138"/>
      <c r="DVF5812" s="139"/>
      <c r="DVG5812" s="139"/>
      <c r="DVH5812" s="139"/>
      <c r="DVI5812" s="139"/>
      <c r="DVJ5812" s="139"/>
      <c r="DVK5812" s="139"/>
      <c r="DVL5812" s="140"/>
      <c r="DVM5812" s="138"/>
      <c r="DVN5812" s="139"/>
      <c r="DVO5812" s="139"/>
      <c r="DVP5812" s="139"/>
      <c r="DVQ5812" s="139"/>
      <c r="DVR5812" s="139"/>
      <c r="DVS5812" s="139"/>
      <c r="DVT5812" s="140"/>
      <c r="DVU5812" s="138"/>
      <c r="DVV5812" s="139"/>
      <c r="DVW5812" s="139"/>
      <c r="DVX5812" s="139"/>
      <c r="DVY5812" s="139"/>
      <c r="DVZ5812" s="139"/>
      <c r="DWA5812" s="139"/>
      <c r="DWB5812" s="140"/>
      <c r="DWC5812" s="138"/>
      <c r="DWD5812" s="139"/>
      <c r="DWE5812" s="139"/>
      <c r="DWF5812" s="139"/>
      <c r="DWG5812" s="139"/>
      <c r="DWH5812" s="139"/>
      <c r="DWI5812" s="139"/>
      <c r="DWJ5812" s="140"/>
      <c r="DWK5812" s="138"/>
      <c r="DWL5812" s="139"/>
      <c r="DWM5812" s="139"/>
      <c r="DWN5812" s="139"/>
      <c r="DWO5812" s="139"/>
      <c r="DWP5812" s="139"/>
      <c r="DWQ5812" s="139"/>
      <c r="DWR5812" s="140"/>
      <c r="DWS5812" s="138"/>
      <c r="DWT5812" s="139"/>
      <c r="DWU5812" s="139"/>
      <c r="DWV5812" s="139"/>
      <c r="DWW5812" s="139"/>
      <c r="DWX5812" s="139"/>
      <c r="DWY5812" s="139"/>
      <c r="DWZ5812" s="140"/>
      <c r="DXA5812" s="138"/>
      <c r="DXB5812" s="139"/>
      <c r="DXC5812" s="139"/>
      <c r="DXD5812" s="139"/>
      <c r="DXE5812" s="139"/>
      <c r="DXF5812" s="139"/>
      <c r="DXG5812" s="139"/>
      <c r="DXH5812" s="140"/>
      <c r="DXI5812" s="138"/>
      <c r="DXJ5812" s="139"/>
      <c r="DXK5812" s="139"/>
      <c r="DXL5812" s="139"/>
      <c r="DXM5812" s="139"/>
      <c r="DXN5812" s="139"/>
      <c r="DXO5812" s="139"/>
      <c r="DXP5812" s="140"/>
      <c r="DXQ5812" s="138"/>
      <c r="DXR5812" s="139"/>
      <c r="DXS5812" s="139"/>
      <c r="DXT5812" s="139"/>
      <c r="DXU5812" s="139"/>
      <c r="DXV5812" s="139"/>
      <c r="DXW5812" s="139"/>
      <c r="DXX5812" s="140"/>
      <c r="DXY5812" s="138"/>
      <c r="DXZ5812" s="139"/>
      <c r="DYA5812" s="139"/>
      <c r="DYB5812" s="139"/>
      <c r="DYC5812" s="139"/>
      <c r="DYD5812" s="139"/>
      <c r="DYE5812" s="139"/>
      <c r="DYF5812" s="140"/>
      <c r="DYG5812" s="138"/>
      <c r="DYH5812" s="139"/>
      <c r="DYI5812" s="139"/>
      <c r="DYJ5812" s="139"/>
      <c r="DYK5812" s="139"/>
      <c r="DYL5812" s="139"/>
      <c r="DYM5812" s="139"/>
      <c r="DYN5812" s="140"/>
      <c r="DYO5812" s="138"/>
      <c r="DYP5812" s="139"/>
      <c r="DYQ5812" s="139"/>
      <c r="DYR5812" s="139"/>
      <c r="DYS5812" s="139"/>
      <c r="DYT5812" s="139"/>
      <c r="DYU5812" s="139"/>
      <c r="DYV5812" s="140"/>
      <c r="DYW5812" s="138"/>
      <c r="DYX5812" s="139"/>
      <c r="DYY5812" s="139"/>
      <c r="DYZ5812" s="139"/>
      <c r="DZA5812" s="139"/>
      <c r="DZB5812" s="139"/>
      <c r="DZC5812" s="139"/>
      <c r="DZD5812" s="140"/>
      <c r="DZE5812" s="138"/>
      <c r="DZF5812" s="139"/>
      <c r="DZG5812" s="139"/>
      <c r="DZH5812" s="139"/>
      <c r="DZI5812" s="139"/>
      <c r="DZJ5812" s="139"/>
      <c r="DZK5812" s="139"/>
      <c r="DZL5812" s="140"/>
      <c r="DZM5812" s="138"/>
      <c r="DZN5812" s="139"/>
      <c r="DZO5812" s="139"/>
      <c r="DZP5812" s="139"/>
      <c r="DZQ5812" s="139"/>
      <c r="DZR5812" s="139"/>
      <c r="DZS5812" s="139"/>
      <c r="DZT5812" s="140"/>
      <c r="DZU5812" s="138"/>
      <c r="DZV5812" s="139"/>
      <c r="DZW5812" s="139"/>
      <c r="DZX5812" s="139"/>
      <c r="DZY5812" s="139"/>
      <c r="DZZ5812" s="139"/>
      <c r="EAA5812" s="139"/>
      <c r="EAB5812" s="140"/>
      <c r="EAC5812" s="138"/>
      <c r="EAD5812" s="139"/>
      <c r="EAE5812" s="139"/>
      <c r="EAF5812" s="139"/>
      <c r="EAG5812" s="139"/>
      <c r="EAH5812" s="139"/>
      <c r="EAI5812" s="139"/>
      <c r="EAJ5812" s="140"/>
      <c r="EAK5812" s="138"/>
      <c r="EAL5812" s="139"/>
      <c r="EAM5812" s="139"/>
      <c r="EAN5812" s="139"/>
      <c r="EAO5812" s="139"/>
      <c r="EAP5812" s="139"/>
      <c r="EAQ5812" s="139"/>
      <c r="EAR5812" s="140"/>
      <c r="EAS5812" s="138"/>
      <c r="EAT5812" s="139"/>
      <c r="EAU5812" s="139"/>
      <c r="EAV5812" s="139"/>
      <c r="EAW5812" s="139"/>
      <c r="EAX5812" s="139"/>
      <c r="EAY5812" s="139"/>
      <c r="EAZ5812" s="140"/>
      <c r="EBA5812" s="138"/>
      <c r="EBB5812" s="139"/>
      <c r="EBC5812" s="139"/>
      <c r="EBD5812" s="139"/>
      <c r="EBE5812" s="139"/>
      <c r="EBF5812" s="139"/>
      <c r="EBG5812" s="139"/>
      <c r="EBH5812" s="140"/>
      <c r="EBI5812" s="138"/>
      <c r="EBJ5812" s="139"/>
      <c r="EBK5812" s="139"/>
      <c r="EBL5812" s="139"/>
      <c r="EBM5812" s="139"/>
      <c r="EBN5812" s="139"/>
      <c r="EBO5812" s="139"/>
      <c r="EBP5812" s="140"/>
      <c r="EBQ5812" s="138"/>
      <c r="EBR5812" s="139"/>
      <c r="EBS5812" s="139"/>
      <c r="EBT5812" s="139"/>
      <c r="EBU5812" s="139"/>
      <c r="EBV5812" s="139"/>
      <c r="EBW5812" s="139"/>
      <c r="EBX5812" s="140"/>
      <c r="EBY5812" s="138"/>
      <c r="EBZ5812" s="139"/>
      <c r="ECA5812" s="139"/>
      <c r="ECB5812" s="139"/>
      <c r="ECC5812" s="139"/>
      <c r="ECD5812" s="139"/>
      <c r="ECE5812" s="139"/>
      <c r="ECF5812" s="140"/>
      <c r="ECG5812" s="138"/>
      <c r="ECH5812" s="139"/>
      <c r="ECI5812" s="139"/>
      <c r="ECJ5812" s="139"/>
      <c r="ECK5812" s="139"/>
      <c r="ECL5812" s="139"/>
      <c r="ECM5812" s="139"/>
      <c r="ECN5812" s="140"/>
      <c r="ECO5812" s="138"/>
      <c r="ECP5812" s="139"/>
      <c r="ECQ5812" s="139"/>
      <c r="ECR5812" s="139"/>
      <c r="ECS5812" s="139"/>
      <c r="ECT5812" s="139"/>
      <c r="ECU5812" s="139"/>
      <c r="ECV5812" s="140"/>
      <c r="ECW5812" s="138"/>
      <c r="ECX5812" s="139"/>
      <c r="ECY5812" s="139"/>
      <c r="ECZ5812" s="139"/>
      <c r="EDA5812" s="139"/>
      <c r="EDB5812" s="139"/>
      <c r="EDC5812" s="139"/>
      <c r="EDD5812" s="140"/>
      <c r="EDE5812" s="138"/>
      <c r="EDF5812" s="139"/>
      <c r="EDG5812" s="139"/>
      <c r="EDH5812" s="139"/>
      <c r="EDI5812" s="139"/>
      <c r="EDJ5812" s="139"/>
      <c r="EDK5812" s="139"/>
      <c r="EDL5812" s="140"/>
      <c r="EDM5812" s="138"/>
      <c r="EDN5812" s="139"/>
      <c r="EDO5812" s="139"/>
      <c r="EDP5812" s="139"/>
      <c r="EDQ5812" s="139"/>
      <c r="EDR5812" s="139"/>
      <c r="EDS5812" s="139"/>
      <c r="EDT5812" s="140"/>
      <c r="EDU5812" s="138"/>
      <c r="EDV5812" s="139"/>
      <c r="EDW5812" s="139"/>
      <c r="EDX5812" s="139"/>
      <c r="EDY5812" s="139"/>
      <c r="EDZ5812" s="139"/>
      <c r="EEA5812" s="139"/>
      <c r="EEB5812" s="140"/>
      <c r="EEC5812" s="138"/>
      <c r="EED5812" s="139"/>
      <c r="EEE5812" s="139"/>
      <c r="EEF5812" s="139"/>
      <c r="EEG5812" s="139"/>
      <c r="EEH5812" s="139"/>
      <c r="EEI5812" s="139"/>
      <c r="EEJ5812" s="140"/>
      <c r="EEK5812" s="138"/>
      <c r="EEL5812" s="139"/>
      <c r="EEM5812" s="139"/>
      <c r="EEN5812" s="139"/>
      <c r="EEO5812" s="139"/>
      <c r="EEP5812" s="139"/>
      <c r="EEQ5812" s="139"/>
      <c r="EER5812" s="140"/>
      <c r="EES5812" s="138"/>
      <c r="EET5812" s="139"/>
      <c r="EEU5812" s="139"/>
      <c r="EEV5812" s="139"/>
      <c r="EEW5812" s="139"/>
      <c r="EEX5812" s="139"/>
      <c r="EEY5812" s="139"/>
      <c r="EEZ5812" s="140"/>
      <c r="EFA5812" s="138"/>
      <c r="EFB5812" s="139"/>
      <c r="EFC5812" s="139"/>
      <c r="EFD5812" s="139"/>
      <c r="EFE5812" s="139"/>
      <c r="EFF5812" s="139"/>
      <c r="EFG5812" s="139"/>
      <c r="EFH5812" s="140"/>
      <c r="EFI5812" s="138"/>
      <c r="EFJ5812" s="139"/>
      <c r="EFK5812" s="139"/>
      <c r="EFL5812" s="139"/>
      <c r="EFM5812" s="139"/>
      <c r="EFN5812" s="139"/>
      <c r="EFO5812" s="139"/>
      <c r="EFP5812" s="140"/>
      <c r="EFQ5812" s="138"/>
      <c r="EFR5812" s="139"/>
      <c r="EFS5812" s="139"/>
      <c r="EFT5812" s="139"/>
      <c r="EFU5812" s="139"/>
      <c r="EFV5812" s="139"/>
      <c r="EFW5812" s="139"/>
      <c r="EFX5812" s="140"/>
      <c r="EFY5812" s="138"/>
      <c r="EFZ5812" s="139"/>
      <c r="EGA5812" s="139"/>
      <c r="EGB5812" s="139"/>
      <c r="EGC5812" s="139"/>
      <c r="EGD5812" s="139"/>
      <c r="EGE5812" s="139"/>
      <c r="EGF5812" s="140"/>
      <c r="EGG5812" s="138"/>
      <c r="EGH5812" s="139"/>
      <c r="EGI5812" s="139"/>
      <c r="EGJ5812" s="139"/>
      <c r="EGK5812" s="139"/>
      <c r="EGL5812" s="139"/>
      <c r="EGM5812" s="139"/>
      <c r="EGN5812" s="140"/>
      <c r="EGO5812" s="138"/>
      <c r="EGP5812" s="139"/>
      <c r="EGQ5812" s="139"/>
      <c r="EGR5812" s="139"/>
      <c r="EGS5812" s="139"/>
      <c r="EGT5812" s="139"/>
      <c r="EGU5812" s="139"/>
      <c r="EGV5812" s="140"/>
      <c r="EGW5812" s="138"/>
      <c r="EGX5812" s="139"/>
      <c r="EGY5812" s="139"/>
      <c r="EGZ5812" s="139"/>
      <c r="EHA5812" s="139"/>
      <c r="EHB5812" s="139"/>
      <c r="EHC5812" s="139"/>
      <c r="EHD5812" s="140"/>
      <c r="EHE5812" s="138"/>
      <c r="EHF5812" s="139"/>
      <c r="EHG5812" s="139"/>
      <c r="EHH5812" s="139"/>
      <c r="EHI5812" s="139"/>
      <c r="EHJ5812" s="139"/>
      <c r="EHK5812" s="139"/>
      <c r="EHL5812" s="140"/>
      <c r="EHM5812" s="138"/>
      <c r="EHN5812" s="139"/>
      <c r="EHO5812" s="139"/>
      <c r="EHP5812" s="139"/>
      <c r="EHQ5812" s="139"/>
      <c r="EHR5812" s="139"/>
      <c r="EHS5812" s="139"/>
      <c r="EHT5812" s="140"/>
      <c r="EHU5812" s="138"/>
      <c r="EHV5812" s="139"/>
      <c r="EHW5812" s="139"/>
      <c r="EHX5812" s="139"/>
      <c r="EHY5812" s="139"/>
      <c r="EHZ5812" s="139"/>
      <c r="EIA5812" s="139"/>
      <c r="EIB5812" s="140"/>
      <c r="EIC5812" s="138"/>
      <c r="EID5812" s="139"/>
      <c r="EIE5812" s="139"/>
      <c r="EIF5812" s="139"/>
      <c r="EIG5812" s="139"/>
      <c r="EIH5812" s="139"/>
      <c r="EII5812" s="139"/>
      <c r="EIJ5812" s="140"/>
      <c r="EIK5812" s="138"/>
      <c r="EIL5812" s="139"/>
      <c r="EIM5812" s="139"/>
      <c r="EIN5812" s="139"/>
      <c r="EIO5812" s="139"/>
      <c r="EIP5812" s="139"/>
      <c r="EIQ5812" s="139"/>
      <c r="EIR5812" s="140"/>
      <c r="EIS5812" s="138"/>
      <c r="EIT5812" s="139"/>
      <c r="EIU5812" s="139"/>
      <c r="EIV5812" s="139"/>
      <c r="EIW5812" s="139"/>
      <c r="EIX5812" s="139"/>
      <c r="EIY5812" s="139"/>
      <c r="EIZ5812" s="140"/>
      <c r="EJA5812" s="138"/>
      <c r="EJB5812" s="139"/>
      <c r="EJC5812" s="139"/>
      <c r="EJD5812" s="139"/>
      <c r="EJE5812" s="139"/>
      <c r="EJF5812" s="139"/>
      <c r="EJG5812" s="139"/>
      <c r="EJH5812" s="140"/>
      <c r="EJI5812" s="138"/>
      <c r="EJJ5812" s="139"/>
      <c r="EJK5812" s="139"/>
      <c r="EJL5812" s="139"/>
      <c r="EJM5812" s="139"/>
      <c r="EJN5812" s="139"/>
      <c r="EJO5812" s="139"/>
      <c r="EJP5812" s="140"/>
      <c r="EJQ5812" s="138"/>
      <c r="EJR5812" s="139"/>
      <c r="EJS5812" s="139"/>
      <c r="EJT5812" s="139"/>
      <c r="EJU5812" s="139"/>
      <c r="EJV5812" s="139"/>
      <c r="EJW5812" s="139"/>
      <c r="EJX5812" s="140"/>
      <c r="EJY5812" s="138"/>
      <c r="EJZ5812" s="139"/>
      <c r="EKA5812" s="139"/>
      <c r="EKB5812" s="139"/>
      <c r="EKC5812" s="139"/>
      <c r="EKD5812" s="139"/>
      <c r="EKE5812" s="139"/>
      <c r="EKF5812" s="140"/>
      <c r="EKG5812" s="138"/>
      <c r="EKH5812" s="139"/>
      <c r="EKI5812" s="139"/>
      <c r="EKJ5812" s="139"/>
      <c r="EKK5812" s="139"/>
      <c r="EKL5812" s="139"/>
      <c r="EKM5812" s="139"/>
      <c r="EKN5812" s="140"/>
      <c r="EKO5812" s="138"/>
      <c r="EKP5812" s="139"/>
      <c r="EKQ5812" s="139"/>
      <c r="EKR5812" s="139"/>
      <c r="EKS5812" s="139"/>
      <c r="EKT5812" s="139"/>
      <c r="EKU5812" s="139"/>
      <c r="EKV5812" s="140"/>
      <c r="EKW5812" s="138"/>
      <c r="EKX5812" s="139"/>
      <c r="EKY5812" s="139"/>
      <c r="EKZ5812" s="139"/>
      <c r="ELA5812" s="139"/>
      <c r="ELB5812" s="139"/>
      <c r="ELC5812" s="139"/>
      <c r="ELD5812" s="140"/>
      <c r="ELE5812" s="138"/>
      <c r="ELF5812" s="139"/>
      <c r="ELG5812" s="139"/>
      <c r="ELH5812" s="139"/>
      <c r="ELI5812" s="139"/>
      <c r="ELJ5812" s="139"/>
      <c r="ELK5812" s="139"/>
      <c r="ELL5812" s="140"/>
      <c r="ELM5812" s="138"/>
      <c r="ELN5812" s="139"/>
      <c r="ELO5812" s="139"/>
      <c r="ELP5812" s="139"/>
      <c r="ELQ5812" s="139"/>
      <c r="ELR5812" s="139"/>
      <c r="ELS5812" s="139"/>
      <c r="ELT5812" s="140"/>
      <c r="ELU5812" s="138"/>
      <c r="ELV5812" s="139"/>
      <c r="ELW5812" s="139"/>
      <c r="ELX5812" s="139"/>
      <c r="ELY5812" s="139"/>
      <c r="ELZ5812" s="139"/>
      <c r="EMA5812" s="139"/>
      <c r="EMB5812" s="140"/>
      <c r="EMC5812" s="138"/>
      <c r="EMD5812" s="139"/>
      <c r="EME5812" s="139"/>
      <c r="EMF5812" s="139"/>
      <c r="EMG5812" s="139"/>
      <c r="EMH5812" s="139"/>
      <c r="EMI5812" s="139"/>
      <c r="EMJ5812" s="140"/>
      <c r="EMK5812" s="138"/>
      <c r="EML5812" s="139"/>
      <c r="EMM5812" s="139"/>
      <c r="EMN5812" s="139"/>
      <c r="EMO5812" s="139"/>
      <c r="EMP5812" s="139"/>
      <c r="EMQ5812" s="139"/>
      <c r="EMR5812" s="140"/>
      <c r="EMS5812" s="138"/>
      <c r="EMT5812" s="139"/>
      <c r="EMU5812" s="139"/>
      <c r="EMV5812" s="139"/>
      <c r="EMW5812" s="139"/>
      <c r="EMX5812" s="139"/>
      <c r="EMY5812" s="139"/>
      <c r="EMZ5812" s="140"/>
      <c r="ENA5812" s="138"/>
      <c r="ENB5812" s="139"/>
      <c r="ENC5812" s="139"/>
      <c r="END5812" s="139"/>
      <c r="ENE5812" s="139"/>
      <c r="ENF5812" s="139"/>
      <c r="ENG5812" s="139"/>
      <c r="ENH5812" s="140"/>
      <c r="ENI5812" s="138"/>
      <c r="ENJ5812" s="139"/>
      <c r="ENK5812" s="139"/>
      <c r="ENL5812" s="139"/>
      <c r="ENM5812" s="139"/>
      <c r="ENN5812" s="139"/>
      <c r="ENO5812" s="139"/>
      <c r="ENP5812" s="140"/>
      <c r="ENQ5812" s="138"/>
      <c r="ENR5812" s="139"/>
      <c r="ENS5812" s="139"/>
      <c r="ENT5812" s="139"/>
      <c r="ENU5812" s="139"/>
      <c r="ENV5812" s="139"/>
      <c r="ENW5812" s="139"/>
      <c r="ENX5812" s="140"/>
      <c r="ENY5812" s="138"/>
      <c r="ENZ5812" s="139"/>
      <c r="EOA5812" s="139"/>
      <c r="EOB5812" s="139"/>
      <c r="EOC5812" s="139"/>
      <c r="EOD5812" s="139"/>
      <c r="EOE5812" s="139"/>
      <c r="EOF5812" s="140"/>
      <c r="EOG5812" s="138"/>
      <c r="EOH5812" s="139"/>
      <c r="EOI5812" s="139"/>
      <c r="EOJ5812" s="139"/>
      <c r="EOK5812" s="139"/>
      <c r="EOL5812" s="139"/>
      <c r="EOM5812" s="139"/>
      <c r="EON5812" s="140"/>
      <c r="EOO5812" s="138"/>
      <c r="EOP5812" s="139"/>
      <c r="EOQ5812" s="139"/>
      <c r="EOR5812" s="139"/>
      <c r="EOS5812" s="139"/>
      <c r="EOT5812" s="139"/>
      <c r="EOU5812" s="139"/>
      <c r="EOV5812" s="140"/>
      <c r="EOW5812" s="138"/>
      <c r="EOX5812" s="139"/>
      <c r="EOY5812" s="139"/>
      <c r="EOZ5812" s="139"/>
      <c r="EPA5812" s="139"/>
      <c r="EPB5812" s="139"/>
      <c r="EPC5812" s="139"/>
      <c r="EPD5812" s="140"/>
      <c r="EPE5812" s="138"/>
      <c r="EPF5812" s="139"/>
      <c r="EPG5812" s="139"/>
      <c r="EPH5812" s="139"/>
      <c r="EPI5812" s="139"/>
      <c r="EPJ5812" s="139"/>
      <c r="EPK5812" s="139"/>
      <c r="EPL5812" s="140"/>
      <c r="EPM5812" s="138"/>
      <c r="EPN5812" s="139"/>
      <c r="EPO5812" s="139"/>
      <c r="EPP5812" s="139"/>
      <c r="EPQ5812" s="139"/>
      <c r="EPR5812" s="139"/>
      <c r="EPS5812" s="139"/>
      <c r="EPT5812" s="140"/>
      <c r="EPU5812" s="138"/>
      <c r="EPV5812" s="139"/>
      <c r="EPW5812" s="139"/>
      <c r="EPX5812" s="139"/>
      <c r="EPY5812" s="139"/>
      <c r="EPZ5812" s="139"/>
      <c r="EQA5812" s="139"/>
      <c r="EQB5812" s="140"/>
      <c r="EQC5812" s="138"/>
      <c r="EQD5812" s="139"/>
      <c r="EQE5812" s="139"/>
      <c r="EQF5812" s="139"/>
      <c r="EQG5812" s="139"/>
      <c r="EQH5812" s="139"/>
      <c r="EQI5812" s="139"/>
      <c r="EQJ5812" s="140"/>
      <c r="EQK5812" s="138"/>
      <c r="EQL5812" s="139"/>
      <c r="EQM5812" s="139"/>
      <c r="EQN5812" s="139"/>
      <c r="EQO5812" s="139"/>
      <c r="EQP5812" s="139"/>
      <c r="EQQ5812" s="139"/>
      <c r="EQR5812" s="140"/>
      <c r="EQS5812" s="138"/>
      <c r="EQT5812" s="139"/>
      <c r="EQU5812" s="139"/>
      <c r="EQV5812" s="139"/>
      <c r="EQW5812" s="139"/>
      <c r="EQX5812" s="139"/>
      <c r="EQY5812" s="139"/>
      <c r="EQZ5812" s="140"/>
      <c r="ERA5812" s="138"/>
      <c r="ERB5812" s="139"/>
      <c r="ERC5812" s="139"/>
      <c r="ERD5812" s="139"/>
      <c r="ERE5812" s="139"/>
      <c r="ERF5812" s="139"/>
      <c r="ERG5812" s="139"/>
      <c r="ERH5812" s="140"/>
      <c r="ERI5812" s="138"/>
      <c r="ERJ5812" s="139"/>
      <c r="ERK5812" s="139"/>
      <c r="ERL5812" s="139"/>
      <c r="ERM5812" s="139"/>
      <c r="ERN5812" s="139"/>
      <c r="ERO5812" s="139"/>
      <c r="ERP5812" s="140"/>
      <c r="ERQ5812" s="138"/>
      <c r="ERR5812" s="139"/>
      <c r="ERS5812" s="139"/>
      <c r="ERT5812" s="139"/>
      <c r="ERU5812" s="139"/>
      <c r="ERV5812" s="139"/>
      <c r="ERW5812" s="139"/>
      <c r="ERX5812" s="140"/>
      <c r="ERY5812" s="138"/>
      <c r="ERZ5812" s="139"/>
      <c r="ESA5812" s="139"/>
      <c r="ESB5812" s="139"/>
      <c r="ESC5812" s="139"/>
      <c r="ESD5812" s="139"/>
      <c r="ESE5812" s="139"/>
      <c r="ESF5812" s="140"/>
      <c r="ESG5812" s="138"/>
      <c r="ESH5812" s="139"/>
      <c r="ESI5812" s="139"/>
      <c r="ESJ5812" s="139"/>
      <c r="ESK5812" s="139"/>
      <c r="ESL5812" s="139"/>
      <c r="ESM5812" s="139"/>
      <c r="ESN5812" s="140"/>
      <c r="ESO5812" s="138"/>
      <c r="ESP5812" s="139"/>
      <c r="ESQ5812" s="139"/>
      <c r="ESR5812" s="139"/>
      <c r="ESS5812" s="139"/>
      <c r="EST5812" s="139"/>
      <c r="ESU5812" s="139"/>
      <c r="ESV5812" s="140"/>
      <c r="ESW5812" s="138"/>
      <c r="ESX5812" s="139"/>
      <c r="ESY5812" s="139"/>
      <c r="ESZ5812" s="139"/>
      <c r="ETA5812" s="139"/>
      <c r="ETB5812" s="139"/>
      <c r="ETC5812" s="139"/>
      <c r="ETD5812" s="140"/>
      <c r="ETE5812" s="138"/>
      <c r="ETF5812" s="139"/>
      <c r="ETG5812" s="139"/>
      <c r="ETH5812" s="139"/>
      <c r="ETI5812" s="139"/>
      <c r="ETJ5812" s="139"/>
      <c r="ETK5812" s="139"/>
      <c r="ETL5812" s="140"/>
      <c r="ETM5812" s="138"/>
      <c r="ETN5812" s="139"/>
      <c r="ETO5812" s="139"/>
      <c r="ETP5812" s="139"/>
      <c r="ETQ5812" s="139"/>
      <c r="ETR5812" s="139"/>
      <c r="ETS5812" s="139"/>
      <c r="ETT5812" s="140"/>
      <c r="ETU5812" s="138"/>
      <c r="ETV5812" s="139"/>
      <c r="ETW5812" s="139"/>
      <c r="ETX5812" s="139"/>
      <c r="ETY5812" s="139"/>
      <c r="ETZ5812" s="139"/>
      <c r="EUA5812" s="139"/>
      <c r="EUB5812" s="140"/>
      <c r="EUC5812" s="138"/>
      <c r="EUD5812" s="139"/>
      <c r="EUE5812" s="139"/>
      <c r="EUF5812" s="139"/>
      <c r="EUG5812" s="139"/>
      <c r="EUH5812" s="139"/>
      <c r="EUI5812" s="139"/>
      <c r="EUJ5812" s="140"/>
      <c r="EUK5812" s="138"/>
      <c r="EUL5812" s="139"/>
      <c r="EUM5812" s="139"/>
      <c r="EUN5812" s="139"/>
      <c r="EUO5812" s="139"/>
      <c r="EUP5812" s="139"/>
      <c r="EUQ5812" s="139"/>
      <c r="EUR5812" s="140"/>
      <c r="EUS5812" s="138"/>
      <c r="EUT5812" s="139"/>
      <c r="EUU5812" s="139"/>
      <c r="EUV5812" s="139"/>
      <c r="EUW5812" s="139"/>
      <c r="EUX5812" s="139"/>
      <c r="EUY5812" s="139"/>
      <c r="EUZ5812" s="140"/>
      <c r="EVA5812" s="138"/>
      <c r="EVB5812" s="139"/>
      <c r="EVC5812" s="139"/>
      <c r="EVD5812" s="139"/>
      <c r="EVE5812" s="139"/>
      <c r="EVF5812" s="139"/>
      <c r="EVG5812" s="139"/>
      <c r="EVH5812" s="140"/>
      <c r="EVI5812" s="138"/>
      <c r="EVJ5812" s="139"/>
      <c r="EVK5812" s="139"/>
      <c r="EVL5812" s="139"/>
      <c r="EVM5812" s="139"/>
      <c r="EVN5812" s="139"/>
      <c r="EVO5812" s="139"/>
      <c r="EVP5812" s="140"/>
      <c r="EVQ5812" s="138"/>
      <c r="EVR5812" s="139"/>
      <c r="EVS5812" s="139"/>
      <c r="EVT5812" s="139"/>
      <c r="EVU5812" s="139"/>
      <c r="EVV5812" s="139"/>
      <c r="EVW5812" s="139"/>
      <c r="EVX5812" s="140"/>
      <c r="EVY5812" s="138"/>
      <c r="EVZ5812" s="139"/>
      <c r="EWA5812" s="139"/>
      <c r="EWB5812" s="139"/>
      <c r="EWC5812" s="139"/>
      <c r="EWD5812" s="139"/>
      <c r="EWE5812" s="139"/>
      <c r="EWF5812" s="140"/>
      <c r="EWG5812" s="138"/>
      <c r="EWH5812" s="139"/>
      <c r="EWI5812" s="139"/>
      <c r="EWJ5812" s="139"/>
      <c r="EWK5812" s="139"/>
      <c r="EWL5812" s="139"/>
      <c r="EWM5812" s="139"/>
      <c r="EWN5812" s="140"/>
      <c r="EWO5812" s="138"/>
      <c r="EWP5812" s="139"/>
      <c r="EWQ5812" s="139"/>
      <c r="EWR5812" s="139"/>
      <c r="EWS5812" s="139"/>
      <c r="EWT5812" s="139"/>
      <c r="EWU5812" s="139"/>
      <c r="EWV5812" s="140"/>
      <c r="EWW5812" s="138"/>
      <c r="EWX5812" s="139"/>
      <c r="EWY5812" s="139"/>
      <c r="EWZ5812" s="139"/>
      <c r="EXA5812" s="139"/>
      <c r="EXB5812" s="139"/>
      <c r="EXC5812" s="139"/>
      <c r="EXD5812" s="140"/>
      <c r="EXE5812" s="138"/>
      <c r="EXF5812" s="139"/>
      <c r="EXG5812" s="139"/>
      <c r="EXH5812" s="139"/>
      <c r="EXI5812" s="139"/>
      <c r="EXJ5812" s="139"/>
      <c r="EXK5812" s="139"/>
      <c r="EXL5812" s="140"/>
      <c r="EXM5812" s="138"/>
      <c r="EXN5812" s="139"/>
      <c r="EXO5812" s="139"/>
      <c r="EXP5812" s="139"/>
      <c r="EXQ5812" s="139"/>
      <c r="EXR5812" s="139"/>
      <c r="EXS5812" s="139"/>
      <c r="EXT5812" s="140"/>
      <c r="EXU5812" s="138"/>
      <c r="EXV5812" s="139"/>
      <c r="EXW5812" s="139"/>
      <c r="EXX5812" s="139"/>
      <c r="EXY5812" s="139"/>
      <c r="EXZ5812" s="139"/>
      <c r="EYA5812" s="139"/>
      <c r="EYB5812" s="140"/>
      <c r="EYC5812" s="138"/>
      <c r="EYD5812" s="139"/>
      <c r="EYE5812" s="139"/>
      <c r="EYF5812" s="139"/>
      <c r="EYG5812" s="139"/>
      <c r="EYH5812" s="139"/>
      <c r="EYI5812" s="139"/>
      <c r="EYJ5812" s="140"/>
      <c r="EYK5812" s="138"/>
      <c r="EYL5812" s="139"/>
      <c r="EYM5812" s="139"/>
      <c r="EYN5812" s="139"/>
      <c r="EYO5812" s="139"/>
      <c r="EYP5812" s="139"/>
      <c r="EYQ5812" s="139"/>
      <c r="EYR5812" s="140"/>
      <c r="EYS5812" s="138"/>
      <c r="EYT5812" s="139"/>
      <c r="EYU5812" s="139"/>
      <c r="EYV5812" s="139"/>
      <c r="EYW5812" s="139"/>
      <c r="EYX5812" s="139"/>
      <c r="EYY5812" s="139"/>
      <c r="EYZ5812" s="140"/>
      <c r="EZA5812" s="138"/>
      <c r="EZB5812" s="139"/>
      <c r="EZC5812" s="139"/>
      <c r="EZD5812" s="139"/>
      <c r="EZE5812" s="139"/>
      <c r="EZF5812" s="139"/>
      <c r="EZG5812" s="139"/>
      <c r="EZH5812" s="140"/>
      <c r="EZI5812" s="138"/>
      <c r="EZJ5812" s="139"/>
      <c r="EZK5812" s="139"/>
      <c r="EZL5812" s="139"/>
      <c r="EZM5812" s="139"/>
      <c r="EZN5812" s="139"/>
      <c r="EZO5812" s="139"/>
      <c r="EZP5812" s="140"/>
      <c r="EZQ5812" s="138"/>
      <c r="EZR5812" s="139"/>
      <c r="EZS5812" s="139"/>
      <c r="EZT5812" s="139"/>
      <c r="EZU5812" s="139"/>
      <c r="EZV5812" s="139"/>
      <c r="EZW5812" s="139"/>
      <c r="EZX5812" s="140"/>
      <c r="EZY5812" s="138"/>
      <c r="EZZ5812" s="139"/>
      <c r="FAA5812" s="139"/>
      <c r="FAB5812" s="139"/>
      <c r="FAC5812" s="139"/>
      <c r="FAD5812" s="139"/>
      <c r="FAE5812" s="139"/>
      <c r="FAF5812" s="140"/>
      <c r="FAG5812" s="138"/>
      <c r="FAH5812" s="139"/>
      <c r="FAI5812" s="139"/>
      <c r="FAJ5812" s="139"/>
      <c r="FAK5812" s="139"/>
      <c r="FAL5812" s="139"/>
      <c r="FAM5812" s="139"/>
      <c r="FAN5812" s="140"/>
      <c r="FAO5812" s="138"/>
      <c r="FAP5812" s="139"/>
      <c r="FAQ5812" s="139"/>
      <c r="FAR5812" s="139"/>
      <c r="FAS5812" s="139"/>
      <c r="FAT5812" s="139"/>
      <c r="FAU5812" s="139"/>
      <c r="FAV5812" s="140"/>
      <c r="FAW5812" s="138"/>
      <c r="FAX5812" s="139"/>
      <c r="FAY5812" s="139"/>
      <c r="FAZ5812" s="139"/>
      <c r="FBA5812" s="139"/>
      <c r="FBB5812" s="139"/>
      <c r="FBC5812" s="139"/>
      <c r="FBD5812" s="140"/>
      <c r="FBE5812" s="138"/>
      <c r="FBF5812" s="139"/>
      <c r="FBG5812" s="139"/>
      <c r="FBH5812" s="139"/>
      <c r="FBI5812" s="139"/>
      <c r="FBJ5812" s="139"/>
      <c r="FBK5812" s="139"/>
      <c r="FBL5812" s="140"/>
      <c r="FBM5812" s="138"/>
      <c r="FBN5812" s="139"/>
      <c r="FBO5812" s="139"/>
      <c r="FBP5812" s="139"/>
      <c r="FBQ5812" s="139"/>
      <c r="FBR5812" s="139"/>
      <c r="FBS5812" s="139"/>
      <c r="FBT5812" s="140"/>
      <c r="FBU5812" s="138"/>
      <c r="FBV5812" s="139"/>
      <c r="FBW5812" s="139"/>
      <c r="FBX5812" s="139"/>
      <c r="FBY5812" s="139"/>
      <c r="FBZ5812" s="139"/>
      <c r="FCA5812" s="139"/>
      <c r="FCB5812" s="140"/>
      <c r="FCC5812" s="138"/>
      <c r="FCD5812" s="139"/>
      <c r="FCE5812" s="139"/>
      <c r="FCF5812" s="139"/>
      <c r="FCG5812" s="139"/>
      <c r="FCH5812" s="139"/>
      <c r="FCI5812" s="139"/>
      <c r="FCJ5812" s="140"/>
      <c r="FCK5812" s="138"/>
      <c r="FCL5812" s="139"/>
      <c r="FCM5812" s="139"/>
      <c r="FCN5812" s="139"/>
      <c r="FCO5812" s="139"/>
      <c r="FCP5812" s="139"/>
      <c r="FCQ5812" s="139"/>
      <c r="FCR5812" s="140"/>
      <c r="FCS5812" s="138"/>
      <c r="FCT5812" s="139"/>
      <c r="FCU5812" s="139"/>
      <c r="FCV5812" s="139"/>
      <c r="FCW5812" s="139"/>
      <c r="FCX5812" s="139"/>
      <c r="FCY5812" s="139"/>
      <c r="FCZ5812" s="140"/>
      <c r="FDA5812" s="138"/>
      <c r="FDB5812" s="139"/>
      <c r="FDC5812" s="139"/>
      <c r="FDD5812" s="139"/>
      <c r="FDE5812" s="139"/>
      <c r="FDF5812" s="139"/>
      <c r="FDG5812" s="139"/>
      <c r="FDH5812" s="140"/>
      <c r="FDI5812" s="138"/>
      <c r="FDJ5812" s="139"/>
      <c r="FDK5812" s="139"/>
      <c r="FDL5812" s="139"/>
      <c r="FDM5812" s="139"/>
      <c r="FDN5812" s="139"/>
      <c r="FDO5812" s="139"/>
      <c r="FDP5812" s="140"/>
      <c r="FDQ5812" s="138"/>
      <c r="FDR5812" s="139"/>
      <c r="FDS5812" s="139"/>
      <c r="FDT5812" s="139"/>
      <c r="FDU5812" s="139"/>
      <c r="FDV5812" s="139"/>
      <c r="FDW5812" s="139"/>
      <c r="FDX5812" s="140"/>
      <c r="FDY5812" s="138"/>
      <c r="FDZ5812" s="139"/>
      <c r="FEA5812" s="139"/>
      <c r="FEB5812" s="139"/>
      <c r="FEC5812" s="139"/>
      <c r="FED5812" s="139"/>
      <c r="FEE5812" s="139"/>
      <c r="FEF5812" s="140"/>
      <c r="FEG5812" s="138"/>
      <c r="FEH5812" s="139"/>
      <c r="FEI5812" s="139"/>
      <c r="FEJ5812" s="139"/>
      <c r="FEK5812" s="139"/>
      <c r="FEL5812" s="139"/>
      <c r="FEM5812" s="139"/>
      <c r="FEN5812" s="140"/>
      <c r="FEO5812" s="138"/>
      <c r="FEP5812" s="139"/>
      <c r="FEQ5812" s="139"/>
      <c r="FER5812" s="139"/>
      <c r="FES5812" s="139"/>
      <c r="FET5812" s="139"/>
      <c r="FEU5812" s="139"/>
      <c r="FEV5812" s="140"/>
      <c r="FEW5812" s="138"/>
      <c r="FEX5812" s="139"/>
      <c r="FEY5812" s="139"/>
      <c r="FEZ5812" s="139"/>
      <c r="FFA5812" s="139"/>
      <c r="FFB5812" s="139"/>
      <c r="FFC5812" s="139"/>
      <c r="FFD5812" s="140"/>
      <c r="FFE5812" s="138"/>
      <c r="FFF5812" s="139"/>
      <c r="FFG5812" s="139"/>
      <c r="FFH5812" s="139"/>
      <c r="FFI5812" s="139"/>
      <c r="FFJ5812" s="139"/>
      <c r="FFK5812" s="139"/>
      <c r="FFL5812" s="140"/>
      <c r="FFM5812" s="138"/>
      <c r="FFN5812" s="139"/>
      <c r="FFO5812" s="139"/>
      <c r="FFP5812" s="139"/>
      <c r="FFQ5812" s="139"/>
      <c r="FFR5812" s="139"/>
      <c r="FFS5812" s="139"/>
      <c r="FFT5812" s="140"/>
      <c r="FFU5812" s="138"/>
      <c r="FFV5812" s="139"/>
      <c r="FFW5812" s="139"/>
      <c r="FFX5812" s="139"/>
      <c r="FFY5812" s="139"/>
      <c r="FFZ5812" s="139"/>
      <c r="FGA5812" s="139"/>
      <c r="FGB5812" s="140"/>
      <c r="FGC5812" s="138"/>
      <c r="FGD5812" s="139"/>
      <c r="FGE5812" s="139"/>
      <c r="FGF5812" s="139"/>
      <c r="FGG5812" s="139"/>
      <c r="FGH5812" s="139"/>
      <c r="FGI5812" s="139"/>
      <c r="FGJ5812" s="140"/>
      <c r="FGK5812" s="138"/>
      <c r="FGL5812" s="139"/>
      <c r="FGM5812" s="139"/>
      <c r="FGN5812" s="139"/>
      <c r="FGO5812" s="139"/>
      <c r="FGP5812" s="139"/>
      <c r="FGQ5812" s="139"/>
      <c r="FGR5812" s="140"/>
      <c r="FGS5812" s="138"/>
      <c r="FGT5812" s="139"/>
      <c r="FGU5812" s="139"/>
      <c r="FGV5812" s="139"/>
      <c r="FGW5812" s="139"/>
      <c r="FGX5812" s="139"/>
      <c r="FGY5812" s="139"/>
      <c r="FGZ5812" s="140"/>
      <c r="FHA5812" s="138"/>
      <c r="FHB5812" s="139"/>
      <c r="FHC5812" s="139"/>
      <c r="FHD5812" s="139"/>
      <c r="FHE5812" s="139"/>
      <c r="FHF5812" s="139"/>
      <c r="FHG5812" s="139"/>
      <c r="FHH5812" s="140"/>
      <c r="FHI5812" s="138"/>
      <c r="FHJ5812" s="139"/>
      <c r="FHK5812" s="139"/>
      <c r="FHL5812" s="139"/>
      <c r="FHM5812" s="139"/>
      <c r="FHN5812" s="139"/>
      <c r="FHO5812" s="139"/>
      <c r="FHP5812" s="140"/>
      <c r="FHQ5812" s="138"/>
      <c r="FHR5812" s="139"/>
      <c r="FHS5812" s="139"/>
      <c r="FHT5812" s="139"/>
      <c r="FHU5812" s="139"/>
      <c r="FHV5812" s="139"/>
      <c r="FHW5812" s="139"/>
      <c r="FHX5812" s="140"/>
      <c r="FHY5812" s="138"/>
      <c r="FHZ5812" s="139"/>
      <c r="FIA5812" s="139"/>
      <c r="FIB5812" s="139"/>
      <c r="FIC5812" s="139"/>
      <c r="FID5812" s="139"/>
      <c r="FIE5812" s="139"/>
      <c r="FIF5812" s="140"/>
      <c r="FIG5812" s="138"/>
      <c r="FIH5812" s="139"/>
      <c r="FII5812" s="139"/>
      <c r="FIJ5812" s="139"/>
      <c r="FIK5812" s="139"/>
      <c r="FIL5812" s="139"/>
      <c r="FIM5812" s="139"/>
      <c r="FIN5812" s="140"/>
      <c r="FIO5812" s="138"/>
      <c r="FIP5812" s="139"/>
      <c r="FIQ5812" s="139"/>
      <c r="FIR5812" s="139"/>
      <c r="FIS5812" s="139"/>
      <c r="FIT5812" s="139"/>
      <c r="FIU5812" s="139"/>
      <c r="FIV5812" s="140"/>
      <c r="FIW5812" s="138"/>
      <c r="FIX5812" s="139"/>
      <c r="FIY5812" s="139"/>
      <c r="FIZ5812" s="139"/>
      <c r="FJA5812" s="139"/>
      <c r="FJB5812" s="139"/>
      <c r="FJC5812" s="139"/>
      <c r="FJD5812" s="140"/>
      <c r="FJE5812" s="138"/>
      <c r="FJF5812" s="139"/>
      <c r="FJG5812" s="139"/>
      <c r="FJH5812" s="139"/>
      <c r="FJI5812" s="139"/>
      <c r="FJJ5812" s="139"/>
      <c r="FJK5812" s="139"/>
      <c r="FJL5812" s="140"/>
      <c r="FJM5812" s="138"/>
      <c r="FJN5812" s="139"/>
      <c r="FJO5812" s="139"/>
      <c r="FJP5812" s="139"/>
      <c r="FJQ5812" s="139"/>
      <c r="FJR5812" s="139"/>
      <c r="FJS5812" s="139"/>
      <c r="FJT5812" s="140"/>
      <c r="FJU5812" s="138"/>
      <c r="FJV5812" s="139"/>
      <c r="FJW5812" s="139"/>
      <c r="FJX5812" s="139"/>
      <c r="FJY5812" s="139"/>
      <c r="FJZ5812" s="139"/>
      <c r="FKA5812" s="139"/>
      <c r="FKB5812" s="140"/>
      <c r="FKC5812" s="138"/>
      <c r="FKD5812" s="139"/>
      <c r="FKE5812" s="139"/>
      <c r="FKF5812" s="139"/>
      <c r="FKG5812" s="139"/>
      <c r="FKH5812" s="139"/>
      <c r="FKI5812" s="139"/>
      <c r="FKJ5812" s="140"/>
      <c r="FKK5812" s="138"/>
      <c r="FKL5812" s="139"/>
      <c r="FKM5812" s="139"/>
      <c r="FKN5812" s="139"/>
      <c r="FKO5812" s="139"/>
      <c r="FKP5812" s="139"/>
      <c r="FKQ5812" s="139"/>
      <c r="FKR5812" s="140"/>
      <c r="FKS5812" s="138"/>
      <c r="FKT5812" s="139"/>
      <c r="FKU5812" s="139"/>
      <c r="FKV5812" s="139"/>
      <c r="FKW5812" s="139"/>
      <c r="FKX5812" s="139"/>
      <c r="FKY5812" s="139"/>
      <c r="FKZ5812" s="140"/>
      <c r="FLA5812" s="138"/>
      <c r="FLB5812" s="139"/>
      <c r="FLC5812" s="139"/>
      <c r="FLD5812" s="139"/>
      <c r="FLE5812" s="139"/>
      <c r="FLF5812" s="139"/>
      <c r="FLG5812" s="139"/>
      <c r="FLH5812" s="140"/>
      <c r="FLI5812" s="138"/>
      <c r="FLJ5812" s="139"/>
      <c r="FLK5812" s="139"/>
      <c r="FLL5812" s="139"/>
      <c r="FLM5812" s="139"/>
      <c r="FLN5812" s="139"/>
      <c r="FLO5812" s="139"/>
      <c r="FLP5812" s="140"/>
      <c r="FLQ5812" s="138"/>
      <c r="FLR5812" s="139"/>
      <c r="FLS5812" s="139"/>
      <c r="FLT5812" s="139"/>
      <c r="FLU5812" s="139"/>
      <c r="FLV5812" s="139"/>
      <c r="FLW5812" s="139"/>
      <c r="FLX5812" s="140"/>
      <c r="FLY5812" s="138"/>
      <c r="FLZ5812" s="139"/>
      <c r="FMA5812" s="139"/>
      <c r="FMB5812" s="139"/>
      <c r="FMC5812" s="139"/>
      <c r="FMD5812" s="139"/>
      <c r="FME5812" s="139"/>
      <c r="FMF5812" s="140"/>
      <c r="FMG5812" s="138"/>
      <c r="FMH5812" s="139"/>
      <c r="FMI5812" s="139"/>
      <c r="FMJ5812" s="139"/>
      <c r="FMK5812" s="139"/>
      <c r="FML5812" s="139"/>
      <c r="FMM5812" s="139"/>
      <c r="FMN5812" s="140"/>
      <c r="FMO5812" s="138"/>
      <c r="FMP5812" s="139"/>
      <c r="FMQ5812" s="139"/>
      <c r="FMR5812" s="139"/>
      <c r="FMS5812" s="139"/>
      <c r="FMT5812" s="139"/>
      <c r="FMU5812" s="139"/>
      <c r="FMV5812" s="140"/>
      <c r="FMW5812" s="138"/>
      <c r="FMX5812" s="139"/>
      <c r="FMY5812" s="139"/>
      <c r="FMZ5812" s="139"/>
      <c r="FNA5812" s="139"/>
      <c r="FNB5812" s="139"/>
      <c r="FNC5812" s="139"/>
      <c r="FND5812" s="140"/>
      <c r="FNE5812" s="138"/>
      <c r="FNF5812" s="139"/>
      <c r="FNG5812" s="139"/>
      <c r="FNH5812" s="139"/>
      <c r="FNI5812" s="139"/>
      <c r="FNJ5812" s="139"/>
      <c r="FNK5812" s="139"/>
      <c r="FNL5812" s="140"/>
      <c r="FNM5812" s="138"/>
      <c r="FNN5812" s="139"/>
      <c r="FNO5812" s="139"/>
      <c r="FNP5812" s="139"/>
      <c r="FNQ5812" s="139"/>
      <c r="FNR5812" s="139"/>
      <c r="FNS5812" s="139"/>
      <c r="FNT5812" s="140"/>
      <c r="FNU5812" s="138"/>
      <c r="FNV5812" s="139"/>
      <c r="FNW5812" s="139"/>
      <c r="FNX5812" s="139"/>
      <c r="FNY5812" s="139"/>
      <c r="FNZ5812" s="139"/>
      <c r="FOA5812" s="139"/>
      <c r="FOB5812" s="140"/>
      <c r="FOC5812" s="138"/>
      <c r="FOD5812" s="139"/>
      <c r="FOE5812" s="139"/>
      <c r="FOF5812" s="139"/>
      <c r="FOG5812" s="139"/>
      <c r="FOH5812" s="139"/>
      <c r="FOI5812" s="139"/>
      <c r="FOJ5812" s="140"/>
      <c r="FOK5812" s="138"/>
      <c r="FOL5812" s="139"/>
      <c r="FOM5812" s="139"/>
      <c r="FON5812" s="139"/>
      <c r="FOO5812" s="139"/>
      <c r="FOP5812" s="139"/>
      <c r="FOQ5812" s="139"/>
      <c r="FOR5812" s="140"/>
      <c r="FOS5812" s="138"/>
      <c r="FOT5812" s="139"/>
      <c r="FOU5812" s="139"/>
      <c r="FOV5812" s="139"/>
      <c r="FOW5812" s="139"/>
      <c r="FOX5812" s="139"/>
      <c r="FOY5812" s="139"/>
      <c r="FOZ5812" s="140"/>
      <c r="FPA5812" s="138"/>
      <c r="FPB5812" s="139"/>
      <c r="FPC5812" s="139"/>
      <c r="FPD5812" s="139"/>
      <c r="FPE5812" s="139"/>
      <c r="FPF5812" s="139"/>
      <c r="FPG5812" s="139"/>
      <c r="FPH5812" s="140"/>
      <c r="FPI5812" s="138"/>
      <c r="FPJ5812" s="139"/>
      <c r="FPK5812" s="139"/>
      <c r="FPL5812" s="139"/>
      <c r="FPM5812" s="139"/>
      <c r="FPN5812" s="139"/>
      <c r="FPO5812" s="139"/>
      <c r="FPP5812" s="140"/>
      <c r="FPQ5812" s="138"/>
      <c r="FPR5812" s="139"/>
      <c r="FPS5812" s="139"/>
      <c r="FPT5812" s="139"/>
      <c r="FPU5812" s="139"/>
      <c r="FPV5812" s="139"/>
      <c r="FPW5812" s="139"/>
      <c r="FPX5812" s="140"/>
      <c r="FPY5812" s="138"/>
      <c r="FPZ5812" s="139"/>
      <c r="FQA5812" s="139"/>
      <c r="FQB5812" s="139"/>
      <c r="FQC5812" s="139"/>
      <c r="FQD5812" s="139"/>
      <c r="FQE5812" s="139"/>
      <c r="FQF5812" s="140"/>
      <c r="FQG5812" s="138"/>
      <c r="FQH5812" s="139"/>
      <c r="FQI5812" s="139"/>
      <c r="FQJ5812" s="139"/>
      <c r="FQK5812" s="139"/>
      <c r="FQL5812" s="139"/>
      <c r="FQM5812" s="139"/>
      <c r="FQN5812" s="140"/>
      <c r="FQO5812" s="138"/>
      <c r="FQP5812" s="139"/>
      <c r="FQQ5812" s="139"/>
      <c r="FQR5812" s="139"/>
      <c r="FQS5812" s="139"/>
      <c r="FQT5812" s="139"/>
      <c r="FQU5812" s="139"/>
      <c r="FQV5812" s="140"/>
      <c r="FQW5812" s="138"/>
      <c r="FQX5812" s="139"/>
      <c r="FQY5812" s="139"/>
      <c r="FQZ5812" s="139"/>
      <c r="FRA5812" s="139"/>
      <c r="FRB5812" s="139"/>
      <c r="FRC5812" s="139"/>
      <c r="FRD5812" s="140"/>
      <c r="FRE5812" s="138"/>
      <c r="FRF5812" s="139"/>
      <c r="FRG5812" s="139"/>
      <c r="FRH5812" s="139"/>
      <c r="FRI5812" s="139"/>
      <c r="FRJ5812" s="139"/>
      <c r="FRK5812" s="139"/>
      <c r="FRL5812" s="140"/>
      <c r="FRM5812" s="138"/>
      <c r="FRN5812" s="139"/>
      <c r="FRO5812" s="139"/>
      <c r="FRP5812" s="139"/>
      <c r="FRQ5812" s="139"/>
      <c r="FRR5812" s="139"/>
      <c r="FRS5812" s="139"/>
      <c r="FRT5812" s="140"/>
      <c r="FRU5812" s="138"/>
      <c r="FRV5812" s="139"/>
      <c r="FRW5812" s="139"/>
      <c r="FRX5812" s="139"/>
      <c r="FRY5812" s="139"/>
      <c r="FRZ5812" s="139"/>
      <c r="FSA5812" s="139"/>
      <c r="FSB5812" s="140"/>
      <c r="FSC5812" s="138"/>
      <c r="FSD5812" s="139"/>
      <c r="FSE5812" s="139"/>
      <c r="FSF5812" s="139"/>
      <c r="FSG5812" s="139"/>
      <c r="FSH5812" s="139"/>
      <c r="FSI5812" s="139"/>
      <c r="FSJ5812" s="140"/>
      <c r="FSK5812" s="138"/>
      <c r="FSL5812" s="139"/>
      <c r="FSM5812" s="139"/>
      <c r="FSN5812" s="139"/>
      <c r="FSO5812" s="139"/>
      <c r="FSP5812" s="139"/>
      <c r="FSQ5812" s="139"/>
      <c r="FSR5812" s="140"/>
      <c r="FSS5812" s="138"/>
      <c r="FST5812" s="139"/>
      <c r="FSU5812" s="139"/>
      <c r="FSV5812" s="139"/>
      <c r="FSW5812" s="139"/>
      <c r="FSX5812" s="139"/>
      <c r="FSY5812" s="139"/>
      <c r="FSZ5812" s="140"/>
      <c r="FTA5812" s="138"/>
      <c r="FTB5812" s="139"/>
      <c r="FTC5812" s="139"/>
      <c r="FTD5812" s="139"/>
      <c r="FTE5812" s="139"/>
      <c r="FTF5812" s="139"/>
      <c r="FTG5812" s="139"/>
      <c r="FTH5812" s="140"/>
      <c r="FTI5812" s="138"/>
      <c r="FTJ5812" s="139"/>
      <c r="FTK5812" s="139"/>
      <c r="FTL5812" s="139"/>
      <c r="FTM5812" s="139"/>
      <c r="FTN5812" s="139"/>
      <c r="FTO5812" s="139"/>
      <c r="FTP5812" s="140"/>
      <c r="FTQ5812" s="138"/>
      <c r="FTR5812" s="139"/>
      <c r="FTS5812" s="139"/>
      <c r="FTT5812" s="139"/>
      <c r="FTU5812" s="139"/>
      <c r="FTV5812" s="139"/>
      <c r="FTW5812" s="139"/>
      <c r="FTX5812" s="140"/>
      <c r="FTY5812" s="138"/>
      <c r="FTZ5812" s="139"/>
      <c r="FUA5812" s="139"/>
      <c r="FUB5812" s="139"/>
      <c r="FUC5812" s="139"/>
      <c r="FUD5812" s="139"/>
      <c r="FUE5812" s="139"/>
      <c r="FUF5812" s="140"/>
      <c r="FUG5812" s="138"/>
      <c r="FUH5812" s="139"/>
      <c r="FUI5812" s="139"/>
      <c r="FUJ5812" s="139"/>
      <c r="FUK5812" s="139"/>
      <c r="FUL5812" s="139"/>
      <c r="FUM5812" s="139"/>
      <c r="FUN5812" s="140"/>
      <c r="FUO5812" s="138"/>
      <c r="FUP5812" s="139"/>
      <c r="FUQ5812" s="139"/>
      <c r="FUR5812" s="139"/>
      <c r="FUS5812" s="139"/>
      <c r="FUT5812" s="139"/>
      <c r="FUU5812" s="139"/>
      <c r="FUV5812" s="140"/>
      <c r="FUW5812" s="138"/>
      <c r="FUX5812" s="139"/>
      <c r="FUY5812" s="139"/>
      <c r="FUZ5812" s="139"/>
      <c r="FVA5812" s="139"/>
      <c r="FVB5812" s="139"/>
      <c r="FVC5812" s="139"/>
      <c r="FVD5812" s="140"/>
      <c r="FVE5812" s="138"/>
      <c r="FVF5812" s="139"/>
      <c r="FVG5812" s="139"/>
      <c r="FVH5812" s="139"/>
      <c r="FVI5812" s="139"/>
      <c r="FVJ5812" s="139"/>
      <c r="FVK5812" s="139"/>
      <c r="FVL5812" s="140"/>
      <c r="FVM5812" s="138"/>
      <c r="FVN5812" s="139"/>
      <c r="FVO5812" s="139"/>
      <c r="FVP5812" s="139"/>
      <c r="FVQ5812" s="139"/>
      <c r="FVR5812" s="139"/>
      <c r="FVS5812" s="139"/>
      <c r="FVT5812" s="140"/>
      <c r="FVU5812" s="138"/>
      <c r="FVV5812" s="139"/>
      <c r="FVW5812" s="139"/>
      <c r="FVX5812" s="139"/>
      <c r="FVY5812" s="139"/>
      <c r="FVZ5812" s="139"/>
      <c r="FWA5812" s="139"/>
      <c r="FWB5812" s="140"/>
      <c r="FWC5812" s="138"/>
      <c r="FWD5812" s="139"/>
      <c r="FWE5812" s="139"/>
      <c r="FWF5812" s="139"/>
      <c r="FWG5812" s="139"/>
      <c r="FWH5812" s="139"/>
      <c r="FWI5812" s="139"/>
      <c r="FWJ5812" s="140"/>
      <c r="FWK5812" s="138"/>
      <c r="FWL5812" s="139"/>
      <c r="FWM5812" s="139"/>
      <c r="FWN5812" s="139"/>
      <c r="FWO5812" s="139"/>
      <c r="FWP5812" s="139"/>
      <c r="FWQ5812" s="139"/>
      <c r="FWR5812" s="140"/>
      <c r="FWS5812" s="138"/>
      <c r="FWT5812" s="139"/>
      <c r="FWU5812" s="139"/>
      <c r="FWV5812" s="139"/>
      <c r="FWW5812" s="139"/>
      <c r="FWX5812" s="139"/>
      <c r="FWY5812" s="139"/>
      <c r="FWZ5812" s="140"/>
      <c r="FXA5812" s="138"/>
      <c r="FXB5812" s="139"/>
      <c r="FXC5812" s="139"/>
      <c r="FXD5812" s="139"/>
      <c r="FXE5812" s="139"/>
      <c r="FXF5812" s="139"/>
      <c r="FXG5812" s="139"/>
      <c r="FXH5812" s="140"/>
      <c r="FXI5812" s="138"/>
      <c r="FXJ5812" s="139"/>
      <c r="FXK5812" s="139"/>
      <c r="FXL5812" s="139"/>
      <c r="FXM5812" s="139"/>
      <c r="FXN5812" s="139"/>
      <c r="FXO5812" s="139"/>
      <c r="FXP5812" s="140"/>
      <c r="FXQ5812" s="138"/>
      <c r="FXR5812" s="139"/>
      <c r="FXS5812" s="139"/>
      <c r="FXT5812" s="139"/>
      <c r="FXU5812" s="139"/>
      <c r="FXV5812" s="139"/>
      <c r="FXW5812" s="139"/>
      <c r="FXX5812" s="140"/>
      <c r="FXY5812" s="138"/>
      <c r="FXZ5812" s="139"/>
      <c r="FYA5812" s="139"/>
      <c r="FYB5812" s="139"/>
      <c r="FYC5812" s="139"/>
      <c r="FYD5812" s="139"/>
      <c r="FYE5812" s="139"/>
      <c r="FYF5812" s="140"/>
      <c r="FYG5812" s="138"/>
      <c r="FYH5812" s="139"/>
      <c r="FYI5812" s="139"/>
      <c r="FYJ5812" s="139"/>
      <c r="FYK5812" s="139"/>
      <c r="FYL5812" s="139"/>
      <c r="FYM5812" s="139"/>
      <c r="FYN5812" s="140"/>
      <c r="FYO5812" s="138"/>
      <c r="FYP5812" s="139"/>
      <c r="FYQ5812" s="139"/>
      <c r="FYR5812" s="139"/>
      <c r="FYS5812" s="139"/>
      <c r="FYT5812" s="139"/>
      <c r="FYU5812" s="139"/>
      <c r="FYV5812" s="140"/>
      <c r="FYW5812" s="138"/>
      <c r="FYX5812" s="139"/>
      <c r="FYY5812" s="139"/>
      <c r="FYZ5812" s="139"/>
      <c r="FZA5812" s="139"/>
      <c r="FZB5812" s="139"/>
      <c r="FZC5812" s="139"/>
      <c r="FZD5812" s="140"/>
      <c r="FZE5812" s="138"/>
      <c r="FZF5812" s="139"/>
      <c r="FZG5812" s="139"/>
      <c r="FZH5812" s="139"/>
      <c r="FZI5812" s="139"/>
      <c r="FZJ5812" s="139"/>
      <c r="FZK5812" s="139"/>
      <c r="FZL5812" s="140"/>
      <c r="FZM5812" s="138"/>
      <c r="FZN5812" s="139"/>
      <c r="FZO5812" s="139"/>
      <c r="FZP5812" s="139"/>
      <c r="FZQ5812" s="139"/>
      <c r="FZR5812" s="139"/>
      <c r="FZS5812" s="139"/>
      <c r="FZT5812" s="140"/>
      <c r="FZU5812" s="138"/>
      <c r="FZV5812" s="139"/>
      <c r="FZW5812" s="139"/>
      <c r="FZX5812" s="139"/>
      <c r="FZY5812" s="139"/>
      <c r="FZZ5812" s="139"/>
      <c r="GAA5812" s="139"/>
      <c r="GAB5812" s="140"/>
      <c r="GAC5812" s="138"/>
      <c r="GAD5812" s="139"/>
      <c r="GAE5812" s="139"/>
      <c r="GAF5812" s="139"/>
      <c r="GAG5812" s="139"/>
      <c r="GAH5812" s="139"/>
      <c r="GAI5812" s="139"/>
      <c r="GAJ5812" s="140"/>
      <c r="GAK5812" s="138"/>
      <c r="GAL5812" s="139"/>
      <c r="GAM5812" s="139"/>
      <c r="GAN5812" s="139"/>
      <c r="GAO5812" s="139"/>
      <c r="GAP5812" s="139"/>
      <c r="GAQ5812" s="139"/>
      <c r="GAR5812" s="140"/>
      <c r="GAS5812" s="138"/>
      <c r="GAT5812" s="139"/>
      <c r="GAU5812" s="139"/>
      <c r="GAV5812" s="139"/>
      <c r="GAW5812" s="139"/>
      <c r="GAX5812" s="139"/>
      <c r="GAY5812" s="139"/>
      <c r="GAZ5812" s="140"/>
      <c r="GBA5812" s="138"/>
      <c r="GBB5812" s="139"/>
      <c r="GBC5812" s="139"/>
      <c r="GBD5812" s="139"/>
      <c r="GBE5812" s="139"/>
      <c r="GBF5812" s="139"/>
      <c r="GBG5812" s="139"/>
      <c r="GBH5812" s="140"/>
      <c r="GBI5812" s="138"/>
      <c r="GBJ5812" s="139"/>
      <c r="GBK5812" s="139"/>
      <c r="GBL5812" s="139"/>
      <c r="GBM5812" s="139"/>
      <c r="GBN5812" s="139"/>
      <c r="GBO5812" s="139"/>
      <c r="GBP5812" s="140"/>
      <c r="GBQ5812" s="138"/>
      <c r="GBR5812" s="139"/>
      <c r="GBS5812" s="139"/>
      <c r="GBT5812" s="139"/>
      <c r="GBU5812" s="139"/>
      <c r="GBV5812" s="139"/>
      <c r="GBW5812" s="139"/>
      <c r="GBX5812" s="140"/>
      <c r="GBY5812" s="138"/>
      <c r="GBZ5812" s="139"/>
      <c r="GCA5812" s="139"/>
      <c r="GCB5812" s="139"/>
      <c r="GCC5812" s="139"/>
      <c r="GCD5812" s="139"/>
      <c r="GCE5812" s="139"/>
      <c r="GCF5812" s="140"/>
      <c r="GCG5812" s="138"/>
      <c r="GCH5812" s="139"/>
      <c r="GCI5812" s="139"/>
      <c r="GCJ5812" s="139"/>
      <c r="GCK5812" s="139"/>
      <c r="GCL5812" s="139"/>
      <c r="GCM5812" s="139"/>
      <c r="GCN5812" s="140"/>
      <c r="GCO5812" s="138"/>
      <c r="GCP5812" s="139"/>
      <c r="GCQ5812" s="139"/>
      <c r="GCR5812" s="139"/>
      <c r="GCS5812" s="139"/>
      <c r="GCT5812" s="139"/>
      <c r="GCU5812" s="139"/>
      <c r="GCV5812" s="140"/>
      <c r="GCW5812" s="138"/>
      <c r="GCX5812" s="139"/>
      <c r="GCY5812" s="139"/>
      <c r="GCZ5812" s="139"/>
      <c r="GDA5812" s="139"/>
      <c r="GDB5812" s="139"/>
      <c r="GDC5812" s="139"/>
      <c r="GDD5812" s="140"/>
      <c r="GDE5812" s="138"/>
      <c r="GDF5812" s="139"/>
      <c r="GDG5812" s="139"/>
      <c r="GDH5812" s="139"/>
      <c r="GDI5812" s="139"/>
      <c r="GDJ5812" s="139"/>
      <c r="GDK5812" s="139"/>
      <c r="GDL5812" s="140"/>
      <c r="GDM5812" s="138"/>
      <c r="GDN5812" s="139"/>
      <c r="GDO5812" s="139"/>
      <c r="GDP5812" s="139"/>
      <c r="GDQ5812" s="139"/>
      <c r="GDR5812" s="139"/>
      <c r="GDS5812" s="139"/>
      <c r="GDT5812" s="140"/>
      <c r="GDU5812" s="138"/>
      <c r="GDV5812" s="139"/>
      <c r="GDW5812" s="139"/>
      <c r="GDX5812" s="139"/>
      <c r="GDY5812" s="139"/>
      <c r="GDZ5812" s="139"/>
      <c r="GEA5812" s="139"/>
      <c r="GEB5812" s="140"/>
      <c r="GEC5812" s="138"/>
      <c r="GED5812" s="139"/>
      <c r="GEE5812" s="139"/>
      <c r="GEF5812" s="139"/>
      <c r="GEG5812" s="139"/>
      <c r="GEH5812" s="139"/>
      <c r="GEI5812" s="139"/>
      <c r="GEJ5812" s="140"/>
      <c r="GEK5812" s="138"/>
      <c r="GEL5812" s="139"/>
      <c r="GEM5812" s="139"/>
      <c r="GEN5812" s="139"/>
      <c r="GEO5812" s="139"/>
      <c r="GEP5812" s="139"/>
      <c r="GEQ5812" s="139"/>
      <c r="GER5812" s="140"/>
      <c r="GES5812" s="138"/>
      <c r="GET5812" s="139"/>
      <c r="GEU5812" s="139"/>
      <c r="GEV5812" s="139"/>
      <c r="GEW5812" s="139"/>
      <c r="GEX5812" s="139"/>
      <c r="GEY5812" s="139"/>
      <c r="GEZ5812" s="140"/>
      <c r="GFA5812" s="138"/>
      <c r="GFB5812" s="139"/>
      <c r="GFC5812" s="139"/>
      <c r="GFD5812" s="139"/>
      <c r="GFE5812" s="139"/>
      <c r="GFF5812" s="139"/>
      <c r="GFG5812" s="139"/>
      <c r="GFH5812" s="140"/>
      <c r="GFI5812" s="138"/>
      <c r="GFJ5812" s="139"/>
      <c r="GFK5812" s="139"/>
      <c r="GFL5812" s="139"/>
      <c r="GFM5812" s="139"/>
      <c r="GFN5812" s="139"/>
      <c r="GFO5812" s="139"/>
      <c r="GFP5812" s="140"/>
      <c r="GFQ5812" s="138"/>
      <c r="GFR5812" s="139"/>
      <c r="GFS5812" s="139"/>
      <c r="GFT5812" s="139"/>
      <c r="GFU5812" s="139"/>
      <c r="GFV5812" s="139"/>
      <c r="GFW5812" s="139"/>
      <c r="GFX5812" s="140"/>
      <c r="GFY5812" s="138"/>
      <c r="GFZ5812" s="139"/>
      <c r="GGA5812" s="139"/>
      <c r="GGB5812" s="139"/>
      <c r="GGC5812" s="139"/>
      <c r="GGD5812" s="139"/>
      <c r="GGE5812" s="139"/>
      <c r="GGF5812" s="140"/>
      <c r="GGG5812" s="138"/>
      <c r="GGH5812" s="139"/>
      <c r="GGI5812" s="139"/>
      <c r="GGJ5812" s="139"/>
      <c r="GGK5812" s="139"/>
      <c r="GGL5812" s="139"/>
      <c r="GGM5812" s="139"/>
      <c r="GGN5812" s="140"/>
      <c r="GGO5812" s="138"/>
      <c r="GGP5812" s="139"/>
      <c r="GGQ5812" s="139"/>
      <c r="GGR5812" s="139"/>
      <c r="GGS5812" s="139"/>
      <c r="GGT5812" s="139"/>
      <c r="GGU5812" s="139"/>
      <c r="GGV5812" s="140"/>
      <c r="GGW5812" s="138"/>
      <c r="GGX5812" s="139"/>
      <c r="GGY5812" s="139"/>
      <c r="GGZ5812" s="139"/>
      <c r="GHA5812" s="139"/>
      <c r="GHB5812" s="139"/>
      <c r="GHC5812" s="139"/>
      <c r="GHD5812" s="140"/>
      <c r="GHE5812" s="138"/>
      <c r="GHF5812" s="139"/>
      <c r="GHG5812" s="139"/>
      <c r="GHH5812" s="139"/>
      <c r="GHI5812" s="139"/>
      <c r="GHJ5812" s="139"/>
      <c r="GHK5812" s="139"/>
      <c r="GHL5812" s="140"/>
      <c r="GHM5812" s="138"/>
      <c r="GHN5812" s="139"/>
      <c r="GHO5812" s="139"/>
      <c r="GHP5812" s="139"/>
      <c r="GHQ5812" s="139"/>
      <c r="GHR5812" s="139"/>
      <c r="GHS5812" s="139"/>
      <c r="GHT5812" s="140"/>
      <c r="GHU5812" s="138"/>
      <c r="GHV5812" s="139"/>
      <c r="GHW5812" s="139"/>
      <c r="GHX5812" s="139"/>
      <c r="GHY5812" s="139"/>
      <c r="GHZ5812" s="139"/>
      <c r="GIA5812" s="139"/>
      <c r="GIB5812" s="140"/>
      <c r="GIC5812" s="138"/>
      <c r="GID5812" s="139"/>
      <c r="GIE5812" s="139"/>
      <c r="GIF5812" s="139"/>
      <c r="GIG5812" s="139"/>
      <c r="GIH5812" s="139"/>
      <c r="GII5812" s="139"/>
      <c r="GIJ5812" s="140"/>
      <c r="GIK5812" s="138"/>
      <c r="GIL5812" s="139"/>
      <c r="GIM5812" s="139"/>
      <c r="GIN5812" s="139"/>
      <c r="GIO5812" s="139"/>
      <c r="GIP5812" s="139"/>
      <c r="GIQ5812" s="139"/>
      <c r="GIR5812" s="140"/>
      <c r="GIS5812" s="138"/>
      <c r="GIT5812" s="139"/>
      <c r="GIU5812" s="139"/>
      <c r="GIV5812" s="139"/>
      <c r="GIW5812" s="139"/>
      <c r="GIX5812" s="139"/>
      <c r="GIY5812" s="139"/>
      <c r="GIZ5812" s="140"/>
      <c r="GJA5812" s="138"/>
      <c r="GJB5812" s="139"/>
      <c r="GJC5812" s="139"/>
      <c r="GJD5812" s="139"/>
      <c r="GJE5812" s="139"/>
      <c r="GJF5812" s="139"/>
      <c r="GJG5812" s="139"/>
      <c r="GJH5812" s="140"/>
      <c r="GJI5812" s="138"/>
      <c r="GJJ5812" s="139"/>
      <c r="GJK5812" s="139"/>
      <c r="GJL5812" s="139"/>
      <c r="GJM5812" s="139"/>
      <c r="GJN5812" s="139"/>
      <c r="GJO5812" s="139"/>
      <c r="GJP5812" s="140"/>
      <c r="GJQ5812" s="138"/>
      <c r="GJR5812" s="139"/>
      <c r="GJS5812" s="139"/>
      <c r="GJT5812" s="139"/>
      <c r="GJU5812" s="139"/>
      <c r="GJV5812" s="139"/>
      <c r="GJW5812" s="139"/>
      <c r="GJX5812" s="140"/>
      <c r="GJY5812" s="138"/>
      <c r="GJZ5812" s="139"/>
      <c r="GKA5812" s="139"/>
      <c r="GKB5812" s="139"/>
      <c r="GKC5812" s="139"/>
      <c r="GKD5812" s="139"/>
      <c r="GKE5812" s="139"/>
      <c r="GKF5812" s="140"/>
      <c r="GKG5812" s="138"/>
      <c r="GKH5812" s="139"/>
      <c r="GKI5812" s="139"/>
      <c r="GKJ5812" s="139"/>
      <c r="GKK5812" s="139"/>
      <c r="GKL5812" s="139"/>
      <c r="GKM5812" s="139"/>
      <c r="GKN5812" s="140"/>
      <c r="GKO5812" s="138"/>
      <c r="GKP5812" s="139"/>
      <c r="GKQ5812" s="139"/>
      <c r="GKR5812" s="139"/>
      <c r="GKS5812" s="139"/>
      <c r="GKT5812" s="139"/>
      <c r="GKU5812" s="139"/>
      <c r="GKV5812" s="140"/>
      <c r="GKW5812" s="138"/>
      <c r="GKX5812" s="139"/>
      <c r="GKY5812" s="139"/>
      <c r="GKZ5812" s="139"/>
      <c r="GLA5812" s="139"/>
      <c r="GLB5812" s="139"/>
      <c r="GLC5812" s="139"/>
      <c r="GLD5812" s="140"/>
      <c r="GLE5812" s="138"/>
      <c r="GLF5812" s="139"/>
      <c r="GLG5812" s="139"/>
      <c r="GLH5812" s="139"/>
      <c r="GLI5812" s="139"/>
      <c r="GLJ5812" s="139"/>
      <c r="GLK5812" s="139"/>
      <c r="GLL5812" s="140"/>
      <c r="GLM5812" s="138"/>
      <c r="GLN5812" s="139"/>
      <c r="GLO5812" s="139"/>
      <c r="GLP5812" s="139"/>
      <c r="GLQ5812" s="139"/>
      <c r="GLR5812" s="139"/>
      <c r="GLS5812" s="139"/>
      <c r="GLT5812" s="140"/>
      <c r="GLU5812" s="138"/>
      <c r="GLV5812" s="139"/>
      <c r="GLW5812" s="139"/>
      <c r="GLX5812" s="139"/>
      <c r="GLY5812" s="139"/>
      <c r="GLZ5812" s="139"/>
      <c r="GMA5812" s="139"/>
      <c r="GMB5812" s="140"/>
      <c r="GMC5812" s="138"/>
      <c r="GMD5812" s="139"/>
      <c r="GME5812" s="139"/>
      <c r="GMF5812" s="139"/>
      <c r="GMG5812" s="139"/>
      <c r="GMH5812" s="139"/>
      <c r="GMI5812" s="139"/>
      <c r="GMJ5812" s="140"/>
      <c r="GMK5812" s="138"/>
      <c r="GML5812" s="139"/>
      <c r="GMM5812" s="139"/>
      <c r="GMN5812" s="139"/>
      <c r="GMO5812" s="139"/>
      <c r="GMP5812" s="139"/>
      <c r="GMQ5812" s="139"/>
      <c r="GMR5812" s="140"/>
      <c r="GMS5812" s="138"/>
      <c r="GMT5812" s="139"/>
      <c r="GMU5812" s="139"/>
      <c r="GMV5812" s="139"/>
      <c r="GMW5812" s="139"/>
      <c r="GMX5812" s="139"/>
      <c r="GMY5812" s="139"/>
      <c r="GMZ5812" s="140"/>
      <c r="GNA5812" s="138"/>
      <c r="GNB5812" s="139"/>
      <c r="GNC5812" s="139"/>
      <c r="GND5812" s="139"/>
      <c r="GNE5812" s="139"/>
      <c r="GNF5812" s="139"/>
      <c r="GNG5812" s="139"/>
      <c r="GNH5812" s="140"/>
      <c r="GNI5812" s="138"/>
      <c r="GNJ5812" s="139"/>
      <c r="GNK5812" s="139"/>
      <c r="GNL5812" s="139"/>
      <c r="GNM5812" s="139"/>
      <c r="GNN5812" s="139"/>
      <c r="GNO5812" s="139"/>
      <c r="GNP5812" s="140"/>
      <c r="GNQ5812" s="138"/>
      <c r="GNR5812" s="139"/>
      <c r="GNS5812" s="139"/>
      <c r="GNT5812" s="139"/>
      <c r="GNU5812" s="139"/>
      <c r="GNV5812" s="139"/>
      <c r="GNW5812" s="139"/>
      <c r="GNX5812" s="140"/>
      <c r="GNY5812" s="138"/>
      <c r="GNZ5812" s="139"/>
      <c r="GOA5812" s="139"/>
      <c r="GOB5812" s="139"/>
      <c r="GOC5812" s="139"/>
      <c r="GOD5812" s="139"/>
      <c r="GOE5812" s="139"/>
      <c r="GOF5812" s="140"/>
      <c r="GOG5812" s="138"/>
      <c r="GOH5812" s="139"/>
      <c r="GOI5812" s="139"/>
      <c r="GOJ5812" s="139"/>
      <c r="GOK5812" s="139"/>
      <c r="GOL5812" s="139"/>
      <c r="GOM5812" s="139"/>
      <c r="GON5812" s="140"/>
      <c r="GOO5812" s="138"/>
      <c r="GOP5812" s="139"/>
      <c r="GOQ5812" s="139"/>
      <c r="GOR5812" s="139"/>
      <c r="GOS5812" s="139"/>
      <c r="GOT5812" s="139"/>
      <c r="GOU5812" s="139"/>
      <c r="GOV5812" s="140"/>
      <c r="GOW5812" s="138"/>
      <c r="GOX5812" s="139"/>
      <c r="GOY5812" s="139"/>
      <c r="GOZ5812" s="139"/>
      <c r="GPA5812" s="139"/>
      <c r="GPB5812" s="139"/>
      <c r="GPC5812" s="139"/>
      <c r="GPD5812" s="140"/>
      <c r="GPE5812" s="138"/>
      <c r="GPF5812" s="139"/>
      <c r="GPG5812" s="139"/>
      <c r="GPH5812" s="139"/>
      <c r="GPI5812" s="139"/>
      <c r="GPJ5812" s="139"/>
      <c r="GPK5812" s="139"/>
      <c r="GPL5812" s="140"/>
      <c r="GPM5812" s="138"/>
      <c r="GPN5812" s="139"/>
      <c r="GPO5812" s="139"/>
      <c r="GPP5812" s="139"/>
      <c r="GPQ5812" s="139"/>
      <c r="GPR5812" s="139"/>
      <c r="GPS5812" s="139"/>
      <c r="GPT5812" s="140"/>
      <c r="GPU5812" s="138"/>
      <c r="GPV5812" s="139"/>
      <c r="GPW5812" s="139"/>
      <c r="GPX5812" s="139"/>
      <c r="GPY5812" s="139"/>
      <c r="GPZ5812" s="139"/>
      <c r="GQA5812" s="139"/>
      <c r="GQB5812" s="140"/>
      <c r="GQC5812" s="138"/>
      <c r="GQD5812" s="139"/>
      <c r="GQE5812" s="139"/>
      <c r="GQF5812" s="139"/>
      <c r="GQG5812" s="139"/>
      <c r="GQH5812" s="139"/>
      <c r="GQI5812" s="139"/>
      <c r="GQJ5812" s="140"/>
      <c r="GQK5812" s="138"/>
      <c r="GQL5812" s="139"/>
      <c r="GQM5812" s="139"/>
      <c r="GQN5812" s="139"/>
      <c r="GQO5812" s="139"/>
      <c r="GQP5812" s="139"/>
      <c r="GQQ5812" s="139"/>
      <c r="GQR5812" s="140"/>
      <c r="GQS5812" s="138"/>
      <c r="GQT5812" s="139"/>
      <c r="GQU5812" s="139"/>
      <c r="GQV5812" s="139"/>
      <c r="GQW5812" s="139"/>
      <c r="GQX5812" s="139"/>
      <c r="GQY5812" s="139"/>
      <c r="GQZ5812" s="140"/>
      <c r="GRA5812" s="138"/>
      <c r="GRB5812" s="139"/>
      <c r="GRC5812" s="139"/>
      <c r="GRD5812" s="139"/>
      <c r="GRE5812" s="139"/>
      <c r="GRF5812" s="139"/>
      <c r="GRG5812" s="139"/>
      <c r="GRH5812" s="140"/>
      <c r="GRI5812" s="138"/>
      <c r="GRJ5812" s="139"/>
      <c r="GRK5812" s="139"/>
      <c r="GRL5812" s="139"/>
      <c r="GRM5812" s="139"/>
      <c r="GRN5812" s="139"/>
      <c r="GRO5812" s="139"/>
      <c r="GRP5812" s="140"/>
      <c r="GRQ5812" s="138"/>
      <c r="GRR5812" s="139"/>
      <c r="GRS5812" s="139"/>
      <c r="GRT5812" s="139"/>
      <c r="GRU5812" s="139"/>
      <c r="GRV5812" s="139"/>
      <c r="GRW5812" s="139"/>
      <c r="GRX5812" s="140"/>
      <c r="GRY5812" s="138"/>
      <c r="GRZ5812" s="139"/>
      <c r="GSA5812" s="139"/>
      <c r="GSB5812" s="139"/>
      <c r="GSC5812" s="139"/>
      <c r="GSD5812" s="139"/>
      <c r="GSE5812" s="139"/>
      <c r="GSF5812" s="140"/>
      <c r="GSG5812" s="138"/>
      <c r="GSH5812" s="139"/>
      <c r="GSI5812" s="139"/>
      <c r="GSJ5812" s="139"/>
      <c r="GSK5812" s="139"/>
      <c r="GSL5812" s="139"/>
      <c r="GSM5812" s="139"/>
      <c r="GSN5812" s="140"/>
      <c r="GSO5812" s="138"/>
      <c r="GSP5812" s="139"/>
      <c r="GSQ5812" s="139"/>
      <c r="GSR5812" s="139"/>
      <c r="GSS5812" s="139"/>
      <c r="GST5812" s="139"/>
      <c r="GSU5812" s="139"/>
      <c r="GSV5812" s="140"/>
      <c r="GSW5812" s="138"/>
      <c r="GSX5812" s="139"/>
      <c r="GSY5812" s="139"/>
      <c r="GSZ5812" s="139"/>
      <c r="GTA5812" s="139"/>
      <c r="GTB5812" s="139"/>
      <c r="GTC5812" s="139"/>
      <c r="GTD5812" s="140"/>
      <c r="GTE5812" s="138"/>
      <c r="GTF5812" s="139"/>
      <c r="GTG5812" s="139"/>
      <c r="GTH5812" s="139"/>
      <c r="GTI5812" s="139"/>
      <c r="GTJ5812" s="139"/>
      <c r="GTK5812" s="139"/>
      <c r="GTL5812" s="140"/>
      <c r="GTM5812" s="138"/>
      <c r="GTN5812" s="139"/>
      <c r="GTO5812" s="139"/>
      <c r="GTP5812" s="139"/>
      <c r="GTQ5812" s="139"/>
      <c r="GTR5812" s="139"/>
      <c r="GTS5812" s="139"/>
      <c r="GTT5812" s="140"/>
      <c r="GTU5812" s="138"/>
      <c r="GTV5812" s="139"/>
      <c r="GTW5812" s="139"/>
      <c r="GTX5812" s="139"/>
      <c r="GTY5812" s="139"/>
      <c r="GTZ5812" s="139"/>
      <c r="GUA5812" s="139"/>
      <c r="GUB5812" s="140"/>
      <c r="GUC5812" s="138"/>
      <c r="GUD5812" s="139"/>
      <c r="GUE5812" s="139"/>
      <c r="GUF5812" s="139"/>
      <c r="GUG5812" s="139"/>
      <c r="GUH5812" s="139"/>
      <c r="GUI5812" s="139"/>
      <c r="GUJ5812" s="140"/>
      <c r="GUK5812" s="138"/>
      <c r="GUL5812" s="139"/>
      <c r="GUM5812" s="139"/>
      <c r="GUN5812" s="139"/>
      <c r="GUO5812" s="139"/>
      <c r="GUP5812" s="139"/>
      <c r="GUQ5812" s="139"/>
      <c r="GUR5812" s="140"/>
      <c r="GUS5812" s="138"/>
      <c r="GUT5812" s="139"/>
      <c r="GUU5812" s="139"/>
      <c r="GUV5812" s="139"/>
      <c r="GUW5812" s="139"/>
      <c r="GUX5812" s="139"/>
      <c r="GUY5812" s="139"/>
      <c r="GUZ5812" s="140"/>
      <c r="GVA5812" s="138"/>
      <c r="GVB5812" s="139"/>
      <c r="GVC5812" s="139"/>
      <c r="GVD5812" s="139"/>
      <c r="GVE5812" s="139"/>
      <c r="GVF5812" s="139"/>
      <c r="GVG5812" s="139"/>
      <c r="GVH5812" s="140"/>
      <c r="GVI5812" s="138"/>
      <c r="GVJ5812" s="139"/>
      <c r="GVK5812" s="139"/>
      <c r="GVL5812" s="139"/>
      <c r="GVM5812" s="139"/>
      <c r="GVN5812" s="139"/>
      <c r="GVO5812" s="139"/>
      <c r="GVP5812" s="140"/>
      <c r="GVQ5812" s="138"/>
      <c r="GVR5812" s="139"/>
      <c r="GVS5812" s="139"/>
      <c r="GVT5812" s="139"/>
      <c r="GVU5812" s="139"/>
      <c r="GVV5812" s="139"/>
      <c r="GVW5812" s="139"/>
      <c r="GVX5812" s="140"/>
      <c r="GVY5812" s="138"/>
      <c r="GVZ5812" s="139"/>
      <c r="GWA5812" s="139"/>
      <c r="GWB5812" s="139"/>
      <c r="GWC5812" s="139"/>
      <c r="GWD5812" s="139"/>
      <c r="GWE5812" s="139"/>
      <c r="GWF5812" s="140"/>
      <c r="GWG5812" s="138"/>
      <c r="GWH5812" s="139"/>
      <c r="GWI5812" s="139"/>
      <c r="GWJ5812" s="139"/>
      <c r="GWK5812" s="139"/>
      <c r="GWL5812" s="139"/>
      <c r="GWM5812" s="139"/>
      <c r="GWN5812" s="140"/>
      <c r="GWO5812" s="138"/>
      <c r="GWP5812" s="139"/>
      <c r="GWQ5812" s="139"/>
      <c r="GWR5812" s="139"/>
      <c r="GWS5812" s="139"/>
      <c r="GWT5812" s="139"/>
      <c r="GWU5812" s="139"/>
      <c r="GWV5812" s="140"/>
      <c r="GWW5812" s="138"/>
      <c r="GWX5812" s="139"/>
      <c r="GWY5812" s="139"/>
      <c r="GWZ5812" s="139"/>
      <c r="GXA5812" s="139"/>
      <c r="GXB5812" s="139"/>
      <c r="GXC5812" s="139"/>
      <c r="GXD5812" s="140"/>
      <c r="GXE5812" s="138"/>
      <c r="GXF5812" s="139"/>
      <c r="GXG5812" s="139"/>
      <c r="GXH5812" s="139"/>
      <c r="GXI5812" s="139"/>
      <c r="GXJ5812" s="139"/>
      <c r="GXK5812" s="139"/>
      <c r="GXL5812" s="140"/>
      <c r="GXM5812" s="138"/>
      <c r="GXN5812" s="139"/>
      <c r="GXO5812" s="139"/>
      <c r="GXP5812" s="139"/>
      <c r="GXQ5812" s="139"/>
      <c r="GXR5812" s="139"/>
      <c r="GXS5812" s="139"/>
      <c r="GXT5812" s="140"/>
      <c r="GXU5812" s="138"/>
      <c r="GXV5812" s="139"/>
      <c r="GXW5812" s="139"/>
      <c r="GXX5812" s="139"/>
      <c r="GXY5812" s="139"/>
      <c r="GXZ5812" s="139"/>
      <c r="GYA5812" s="139"/>
      <c r="GYB5812" s="140"/>
      <c r="GYC5812" s="138"/>
      <c r="GYD5812" s="139"/>
      <c r="GYE5812" s="139"/>
      <c r="GYF5812" s="139"/>
      <c r="GYG5812" s="139"/>
      <c r="GYH5812" s="139"/>
      <c r="GYI5812" s="139"/>
      <c r="GYJ5812" s="140"/>
      <c r="GYK5812" s="138"/>
      <c r="GYL5812" s="139"/>
      <c r="GYM5812" s="139"/>
      <c r="GYN5812" s="139"/>
      <c r="GYO5812" s="139"/>
      <c r="GYP5812" s="139"/>
      <c r="GYQ5812" s="139"/>
      <c r="GYR5812" s="140"/>
      <c r="GYS5812" s="138"/>
      <c r="GYT5812" s="139"/>
      <c r="GYU5812" s="139"/>
      <c r="GYV5812" s="139"/>
      <c r="GYW5812" s="139"/>
      <c r="GYX5812" s="139"/>
      <c r="GYY5812" s="139"/>
      <c r="GYZ5812" s="140"/>
      <c r="GZA5812" s="138"/>
      <c r="GZB5812" s="139"/>
      <c r="GZC5812" s="139"/>
      <c r="GZD5812" s="139"/>
      <c r="GZE5812" s="139"/>
      <c r="GZF5812" s="139"/>
      <c r="GZG5812" s="139"/>
      <c r="GZH5812" s="140"/>
      <c r="GZI5812" s="138"/>
      <c r="GZJ5812" s="139"/>
      <c r="GZK5812" s="139"/>
      <c r="GZL5812" s="139"/>
      <c r="GZM5812" s="139"/>
      <c r="GZN5812" s="139"/>
      <c r="GZO5812" s="139"/>
      <c r="GZP5812" s="140"/>
      <c r="GZQ5812" s="138"/>
      <c r="GZR5812" s="139"/>
      <c r="GZS5812" s="139"/>
      <c r="GZT5812" s="139"/>
      <c r="GZU5812" s="139"/>
      <c r="GZV5812" s="139"/>
      <c r="GZW5812" s="139"/>
      <c r="GZX5812" s="140"/>
      <c r="GZY5812" s="138"/>
      <c r="GZZ5812" s="139"/>
      <c r="HAA5812" s="139"/>
      <c r="HAB5812" s="139"/>
      <c r="HAC5812" s="139"/>
      <c r="HAD5812" s="139"/>
      <c r="HAE5812" s="139"/>
      <c r="HAF5812" s="140"/>
      <c r="HAG5812" s="138"/>
      <c r="HAH5812" s="139"/>
      <c r="HAI5812" s="139"/>
      <c r="HAJ5812" s="139"/>
      <c r="HAK5812" s="139"/>
      <c r="HAL5812" s="139"/>
      <c r="HAM5812" s="139"/>
      <c r="HAN5812" s="140"/>
      <c r="HAO5812" s="138"/>
      <c r="HAP5812" s="139"/>
      <c r="HAQ5812" s="139"/>
      <c r="HAR5812" s="139"/>
      <c r="HAS5812" s="139"/>
      <c r="HAT5812" s="139"/>
      <c r="HAU5812" s="139"/>
      <c r="HAV5812" s="140"/>
      <c r="HAW5812" s="138"/>
      <c r="HAX5812" s="139"/>
      <c r="HAY5812" s="139"/>
      <c r="HAZ5812" s="139"/>
      <c r="HBA5812" s="139"/>
      <c r="HBB5812" s="139"/>
      <c r="HBC5812" s="139"/>
      <c r="HBD5812" s="140"/>
      <c r="HBE5812" s="138"/>
      <c r="HBF5812" s="139"/>
      <c r="HBG5812" s="139"/>
      <c r="HBH5812" s="139"/>
      <c r="HBI5812" s="139"/>
      <c r="HBJ5812" s="139"/>
      <c r="HBK5812" s="139"/>
      <c r="HBL5812" s="140"/>
      <c r="HBM5812" s="138"/>
      <c r="HBN5812" s="139"/>
      <c r="HBO5812" s="139"/>
      <c r="HBP5812" s="139"/>
      <c r="HBQ5812" s="139"/>
      <c r="HBR5812" s="139"/>
      <c r="HBS5812" s="139"/>
      <c r="HBT5812" s="140"/>
      <c r="HBU5812" s="138"/>
      <c r="HBV5812" s="139"/>
      <c r="HBW5812" s="139"/>
      <c r="HBX5812" s="139"/>
      <c r="HBY5812" s="139"/>
      <c r="HBZ5812" s="139"/>
      <c r="HCA5812" s="139"/>
      <c r="HCB5812" s="140"/>
      <c r="HCC5812" s="138"/>
      <c r="HCD5812" s="139"/>
      <c r="HCE5812" s="139"/>
      <c r="HCF5812" s="139"/>
      <c r="HCG5812" s="139"/>
      <c r="HCH5812" s="139"/>
      <c r="HCI5812" s="139"/>
      <c r="HCJ5812" s="140"/>
      <c r="HCK5812" s="138"/>
      <c r="HCL5812" s="139"/>
      <c r="HCM5812" s="139"/>
      <c r="HCN5812" s="139"/>
      <c r="HCO5812" s="139"/>
      <c r="HCP5812" s="139"/>
      <c r="HCQ5812" s="139"/>
      <c r="HCR5812" s="140"/>
      <c r="HCS5812" s="138"/>
      <c r="HCT5812" s="139"/>
      <c r="HCU5812" s="139"/>
      <c r="HCV5812" s="139"/>
      <c r="HCW5812" s="139"/>
      <c r="HCX5812" s="139"/>
      <c r="HCY5812" s="139"/>
      <c r="HCZ5812" s="140"/>
      <c r="HDA5812" s="138"/>
      <c r="HDB5812" s="139"/>
      <c r="HDC5812" s="139"/>
      <c r="HDD5812" s="139"/>
      <c r="HDE5812" s="139"/>
      <c r="HDF5812" s="139"/>
      <c r="HDG5812" s="139"/>
      <c r="HDH5812" s="140"/>
      <c r="HDI5812" s="138"/>
      <c r="HDJ5812" s="139"/>
      <c r="HDK5812" s="139"/>
      <c r="HDL5812" s="139"/>
      <c r="HDM5812" s="139"/>
      <c r="HDN5812" s="139"/>
      <c r="HDO5812" s="139"/>
      <c r="HDP5812" s="140"/>
      <c r="HDQ5812" s="138"/>
      <c r="HDR5812" s="139"/>
      <c r="HDS5812" s="139"/>
      <c r="HDT5812" s="139"/>
      <c r="HDU5812" s="139"/>
      <c r="HDV5812" s="139"/>
      <c r="HDW5812" s="139"/>
      <c r="HDX5812" s="140"/>
      <c r="HDY5812" s="138"/>
      <c r="HDZ5812" s="139"/>
      <c r="HEA5812" s="139"/>
      <c r="HEB5812" s="139"/>
      <c r="HEC5812" s="139"/>
      <c r="HED5812" s="139"/>
      <c r="HEE5812" s="139"/>
      <c r="HEF5812" s="140"/>
      <c r="HEG5812" s="138"/>
      <c r="HEH5812" s="139"/>
      <c r="HEI5812" s="139"/>
      <c r="HEJ5812" s="139"/>
      <c r="HEK5812" s="139"/>
      <c r="HEL5812" s="139"/>
      <c r="HEM5812" s="139"/>
      <c r="HEN5812" s="140"/>
      <c r="HEO5812" s="138"/>
      <c r="HEP5812" s="139"/>
      <c r="HEQ5812" s="139"/>
      <c r="HER5812" s="139"/>
      <c r="HES5812" s="139"/>
      <c r="HET5812" s="139"/>
      <c r="HEU5812" s="139"/>
      <c r="HEV5812" s="140"/>
      <c r="HEW5812" s="138"/>
      <c r="HEX5812" s="139"/>
      <c r="HEY5812" s="139"/>
      <c r="HEZ5812" s="139"/>
      <c r="HFA5812" s="139"/>
      <c r="HFB5812" s="139"/>
      <c r="HFC5812" s="139"/>
      <c r="HFD5812" s="140"/>
      <c r="HFE5812" s="138"/>
      <c r="HFF5812" s="139"/>
      <c r="HFG5812" s="139"/>
      <c r="HFH5812" s="139"/>
      <c r="HFI5812" s="139"/>
      <c r="HFJ5812" s="139"/>
      <c r="HFK5812" s="139"/>
      <c r="HFL5812" s="140"/>
      <c r="HFM5812" s="138"/>
      <c r="HFN5812" s="139"/>
      <c r="HFO5812" s="139"/>
      <c r="HFP5812" s="139"/>
      <c r="HFQ5812" s="139"/>
      <c r="HFR5812" s="139"/>
      <c r="HFS5812" s="139"/>
      <c r="HFT5812" s="140"/>
      <c r="HFU5812" s="138"/>
      <c r="HFV5812" s="139"/>
      <c r="HFW5812" s="139"/>
      <c r="HFX5812" s="139"/>
      <c r="HFY5812" s="139"/>
      <c r="HFZ5812" s="139"/>
      <c r="HGA5812" s="139"/>
      <c r="HGB5812" s="140"/>
      <c r="HGC5812" s="138"/>
      <c r="HGD5812" s="139"/>
      <c r="HGE5812" s="139"/>
      <c r="HGF5812" s="139"/>
      <c r="HGG5812" s="139"/>
      <c r="HGH5812" s="139"/>
      <c r="HGI5812" s="139"/>
      <c r="HGJ5812" s="140"/>
      <c r="HGK5812" s="138"/>
      <c r="HGL5812" s="139"/>
      <c r="HGM5812" s="139"/>
      <c r="HGN5812" s="139"/>
      <c r="HGO5812" s="139"/>
      <c r="HGP5812" s="139"/>
      <c r="HGQ5812" s="139"/>
      <c r="HGR5812" s="140"/>
      <c r="HGS5812" s="138"/>
      <c r="HGT5812" s="139"/>
      <c r="HGU5812" s="139"/>
      <c r="HGV5812" s="139"/>
      <c r="HGW5812" s="139"/>
      <c r="HGX5812" s="139"/>
      <c r="HGY5812" s="139"/>
      <c r="HGZ5812" s="140"/>
      <c r="HHA5812" s="138"/>
      <c r="HHB5812" s="139"/>
      <c r="HHC5812" s="139"/>
      <c r="HHD5812" s="139"/>
      <c r="HHE5812" s="139"/>
      <c r="HHF5812" s="139"/>
      <c r="HHG5812" s="139"/>
      <c r="HHH5812" s="140"/>
      <c r="HHI5812" s="138"/>
      <c r="HHJ5812" s="139"/>
      <c r="HHK5812" s="139"/>
      <c r="HHL5812" s="139"/>
      <c r="HHM5812" s="139"/>
      <c r="HHN5812" s="139"/>
      <c r="HHO5812" s="139"/>
      <c r="HHP5812" s="140"/>
      <c r="HHQ5812" s="138"/>
      <c r="HHR5812" s="139"/>
      <c r="HHS5812" s="139"/>
      <c r="HHT5812" s="139"/>
      <c r="HHU5812" s="139"/>
      <c r="HHV5812" s="139"/>
      <c r="HHW5812" s="139"/>
      <c r="HHX5812" s="140"/>
      <c r="HHY5812" s="138"/>
      <c r="HHZ5812" s="139"/>
      <c r="HIA5812" s="139"/>
      <c r="HIB5812" s="139"/>
      <c r="HIC5812" s="139"/>
      <c r="HID5812" s="139"/>
      <c r="HIE5812" s="139"/>
      <c r="HIF5812" s="140"/>
      <c r="HIG5812" s="138"/>
      <c r="HIH5812" s="139"/>
      <c r="HII5812" s="139"/>
      <c r="HIJ5812" s="139"/>
      <c r="HIK5812" s="139"/>
      <c r="HIL5812" s="139"/>
      <c r="HIM5812" s="139"/>
      <c r="HIN5812" s="140"/>
      <c r="HIO5812" s="138"/>
      <c r="HIP5812" s="139"/>
      <c r="HIQ5812" s="139"/>
      <c r="HIR5812" s="139"/>
      <c r="HIS5812" s="139"/>
      <c r="HIT5812" s="139"/>
      <c r="HIU5812" s="139"/>
      <c r="HIV5812" s="140"/>
      <c r="HIW5812" s="138"/>
      <c r="HIX5812" s="139"/>
      <c r="HIY5812" s="139"/>
      <c r="HIZ5812" s="139"/>
      <c r="HJA5812" s="139"/>
      <c r="HJB5812" s="139"/>
      <c r="HJC5812" s="139"/>
      <c r="HJD5812" s="140"/>
      <c r="HJE5812" s="138"/>
      <c r="HJF5812" s="139"/>
      <c r="HJG5812" s="139"/>
      <c r="HJH5812" s="139"/>
      <c r="HJI5812" s="139"/>
      <c r="HJJ5812" s="139"/>
      <c r="HJK5812" s="139"/>
      <c r="HJL5812" s="140"/>
      <c r="HJM5812" s="138"/>
      <c r="HJN5812" s="139"/>
      <c r="HJO5812" s="139"/>
      <c r="HJP5812" s="139"/>
      <c r="HJQ5812" s="139"/>
      <c r="HJR5812" s="139"/>
      <c r="HJS5812" s="139"/>
      <c r="HJT5812" s="140"/>
      <c r="HJU5812" s="138"/>
      <c r="HJV5812" s="139"/>
      <c r="HJW5812" s="139"/>
      <c r="HJX5812" s="139"/>
      <c r="HJY5812" s="139"/>
      <c r="HJZ5812" s="139"/>
      <c r="HKA5812" s="139"/>
      <c r="HKB5812" s="140"/>
      <c r="HKC5812" s="138"/>
      <c r="HKD5812" s="139"/>
      <c r="HKE5812" s="139"/>
      <c r="HKF5812" s="139"/>
      <c r="HKG5812" s="139"/>
      <c r="HKH5812" s="139"/>
      <c r="HKI5812" s="139"/>
      <c r="HKJ5812" s="140"/>
      <c r="HKK5812" s="138"/>
      <c r="HKL5812" s="139"/>
      <c r="HKM5812" s="139"/>
      <c r="HKN5812" s="139"/>
      <c r="HKO5812" s="139"/>
      <c r="HKP5812" s="139"/>
      <c r="HKQ5812" s="139"/>
      <c r="HKR5812" s="140"/>
      <c r="HKS5812" s="138"/>
      <c r="HKT5812" s="139"/>
      <c r="HKU5812" s="139"/>
      <c r="HKV5812" s="139"/>
      <c r="HKW5812" s="139"/>
      <c r="HKX5812" s="139"/>
      <c r="HKY5812" s="139"/>
      <c r="HKZ5812" s="140"/>
      <c r="HLA5812" s="138"/>
      <c r="HLB5812" s="139"/>
      <c r="HLC5812" s="139"/>
      <c r="HLD5812" s="139"/>
      <c r="HLE5812" s="139"/>
      <c r="HLF5812" s="139"/>
      <c r="HLG5812" s="139"/>
      <c r="HLH5812" s="140"/>
      <c r="HLI5812" s="138"/>
      <c r="HLJ5812" s="139"/>
      <c r="HLK5812" s="139"/>
      <c r="HLL5812" s="139"/>
      <c r="HLM5812" s="139"/>
      <c r="HLN5812" s="139"/>
      <c r="HLO5812" s="139"/>
      <c r="HLP5812" s="140"/>
      <c r="HLQ5812" s="138"/>
      <c r="HLR5812" s="139"/>
      <c r="HLS5812" s="139"/>
      <c r="HLT5812" s="139"/>
      <c r="HLU5812" s="139"/>
      <c r="HLV5812" s="139"/>
      <c r="HLW5812" s="139"/>
      <c r="HLX5812" s="140"/>
      <c r="HLY5812" s="138"/>
      <c r="HLZ5812" s="139"/>
      <c r="HMA5812" s="139"/>
      <c r="HMB5812" s="139"/>
      <c r="HMC5812" s="139"/>
      <c r="HMD5812" s="139"/>
      <c r="HME5812" s="139"/>
      <c r="HMF5812" s="140"/>
      <c r="HMG5812" s="138"/>
      <c r="HMH5812" s="139"/>
      <c r="HMI5812" s="139"/>
      <c r="HMJ5812" s="139"/>
      <c r="HMK5812" s="139"/>
      <c r="HML5812" s="139"/>
      <c r="HMM5812" s="139"/>
      <c r="HMN5812" s="140"/>
      <c r="HMO5812" s="138"/>
      <c r="HMP5812" s="139"/>
      <c r="HMQ5812" s="139"/>
      <c r="HMR5812" s="139"/>
      <c r="HMS5812" s="139"/>
      <c r="HMT5812" s="139"/>
      <c r="HMU5812" s="139"/>
      <c r="HMV5812" s="140"/>
      <c r="HMW5812" s="138"/>
      <c r="HMX5812" s="139"/>
      <c r="HMY5812" s="139"/>
      <c r="HMZ5812" s="139"/>
      <c r="HNA5812" s="139"/>
      <c r="HNB5812" s="139"/>
      <c r="HNC5812" s="139"/>
      <c r="HND5812" s="140"/>
      <c r="HNE5812" s="138"/>
      <c r="HNF5812" s="139"/>
      <c r="HNG5812" s="139"/>
      <c r="HNH5812" s="139"/>
      <c r="HNI5812" s="139"/>
      <c r="HNJ5812" s="139"/>
      <c r="HNK5812" s="139"/>
      <c r="HNL5812" s="140"/>
      <c r="HNM5812" s="138"/>
      <c r="HNN5812" s="139"/>
      <c r="HNO5812" s="139"/>
      <c r="HNP5812" s="139"/>
      <c r="HNQ5812" s="139"/>
      <c r="HNR5812" s="139"/>
      <c r="HNS5812" s="139"/>
      <c r="HNT5812" s="140"/>
      <c r="HNU5812" s="138"/>
      <c r="HNV5812" s="139"/>
      <c r="HNW5812" s="139"/>
      <c r="HNX5812" s="139"/>
      <c r="HNY5812" s="139"/>
      <c r="HNZ5812" s="139"/>
      <c r="HOA5812" s="139"/>
      <c r="HOB5812" s="140"/>
      <c r="HOC5812" s="138"/>
      <c r="HOD5812" s="139"/>
      <c r="HOE5812" s="139"/>
      <c r="HOF5812" s="139"/>
      <c r="HOG5812" s="139"/>
      <c r="HOH5812" s="139"/>
      <c r="HOI5812" s="139"/>
      <c r="HOJ5812" s="140"/>
      <c r="HOK5812" s="138"/>
      <c r="HOL5812" s="139"/>
      <c r="HOM5812" s="139"/>
      <c r="HON5812" s="139"/>
      <c r="HOO5812" s="139"/>
      <c r="HOP5812" s="139"/>
      <c r="HOQ5812" s="139"/>
      <c r="HOR5812" s="140"/>
      <c r="HOS5812" s="138"/>
      <c r="HOT5812" s="139"/>
      <c r="HOU5812" s="139"/>
      <c r="HOV5812" s="139"/>
      <c r="HOW5812" s="139"/>
      <c r="HOX5812" s="139"/>
      <c r="HOY5812" s="139"/>
      <c r="HOZ5812" s="140"/>
      <c r="HPA5812" s="138"/>
      <c r="HPB5812" s="139"/>
      <c r="HPC5812" s="139"/>
      <c r="HPD5812" s="139"/>
      <c r="HPE5812" s="139"/>
      <c r="HPF5812" s="139"/>
      <c r="HPG5812" s="139"/>
      <c r="HPH5812" s="140"/>
      <c r="HPI5812" s="138"/>
      <c r="HPJ5812" s="139"/>
      <c r="HPK5812" s="139"/>
      <c r="HPL5812" s="139"/>
      <c r="HPM5812" s="139"/>
      <c r="HPN5812" s="139"/>
      <c r="HPO5812" s="139"/>
      <c r="HPP5812" s="140"/>
      <c r="HPQ5812" s="138"/>
      <c r="HPR5812" s="139"/>
      <c r="HPS5812" s="139"/>
      <c r="HPT5812" s="139"/>
      <c r="HPU5812" s="139"/>
      <c r="HPV5812" s="139"/>
      <c r="HPW5812" s="139"/>
      <c r="HPX5812" s="140"/>
      <c r="HPY5812" s="138"/>
      <c r="HPZ5812" s="139"/>
      <c r="HQA5812" s="139"/>
      <c r="HQB5812" s="139"/>
      <c r="HQC5812" s="139"/>
      <c r="HQD5812" s="139"/>
      <c r="HQE5812" s="139"/>
      <c r="HQF5812" s="140"/>
      <c r="HQG5812" s="138"/>
      <c r="HQH5812" s="139"/>
      <c r="HQI5812" s="139"/>
      <c r="HQJ5812" s="139"/>
      <c r="HQK5812" s="139"/>
      <c r="HQL5812" s="139"/>
      <c r="HQM5812" s="139"/>
      <c r="HQN5812" s="140"/>
      <c r="HQO5812" s="138"/>
      <c r="HQP5812" s="139"/>
      <c r="HQQ5812" s="139"/>
      <c r="HQR5812" s="139"/>
      <c r="HQS5812" s="139"/>
      <c r="HQT5812" s="139"/>
      <c r="HQU5812" s="139"/>
      <c r="HQV5812" s="140"/>
      <c r="HQW5812" s="138"/>
      <c r="HQX5812" s="139"/>
      <c r="HQY5812" s="139"/>
      <c r="HQZ5812" s="139"/>
      <c r="HRA5812" s="139"/>
      <c r="HRB5812" s="139"/>
      <c r="HRC5812" s="139"/>
      <c r="HRD5812" s="140"/>
      <c r="HRE5812" s="138"/>
      <c r="HRF5812" s="139"/>
      <c r="HRG5812" s="139"/>
      <c r="HRH5812" s="139"/>
      <c r="HRI5812" s="139"/>
      <c r="HRJ5812" s="139"/>
      <c r="HRK5812" s="139"/>
      <c r="HRL5812" s="140"/>
      <c r="HRM5812" s="138"/>
      <c r="HRN5812" s="139"/>
      <c r="HRO5812" s="139"/>
      <c r="HRP5812" s="139"/>
      <c r="HRQ5812" s="139"/>
      <c r="HRR5812" s="139"/>
      <c r="HRS5812" s="139"/>
      <c r="HRT5812" s="140"/>
      <c r="HRU5812" s="138"/>
      <c r="HRV5812" s="139"/>
      <c r="HRW5812" s="139"/>
      <c r="HRX5812" s="139"/>
      <c r="HRY5812" s="139"/>
      <c r="HRZ5812" s="139"/>
      <c r="HSA5812" s="139"/>
      <c r="HSB5812" s="140"/>
      <c r="HSC5812" s="138"/>
      <c r="HSD5812" s="139"/>
      <c r="HSE5812" s="139"/>
      <c r="HSF5812" s="139"/>
      <c r="HSG5812" s="139"/>
      <c r="HSH5812" s="139"/>
      <c r="HSI5812" s="139"/>
      <c r="HSJ5812" s="140"/>
      <c r="HSK5812" s="138"/>
      <c r="HSL5812" s="139"/>
      <c r="HSM5812" s="139"/>
      <c r="HSN5812" s="139"/>
      <c r="HSO5812" s="139"/>
      <c r="HSP5812" s="139"/>
      <c r="HSQ5812" s="139"/>
      <c r="HSR5812" s="140"/>
      <c r="HSS5812" s="138"/>
      <c r="HST5812" s="139"/>
      <c r="HSU5812" s="139"/>
      <c r="HSV5812" s="139"/>
      <c r="HSW5812" s="139"/>
      <c r="HSX5812" s="139"/>
      <c r="HSY5812" s="139"/>
      <c r="HSZ5812" s="140"/>
      <c r="HTA5812" s="138"/>
      <c r="HTB5812" s="139"/>
      <c r="HTC5812" s="139"/>
      <c r="HTD5812" s="139"/>
      <c r="HTE5812" s="139"/>
      <c r="HTF5812" s="139"/>
      <c r="HTG5812" s="139"/>
      <c r="HTH5812" s="140"/>
      <c r="HTI5812" s="138"/>
      <c r="HTJ5812" s="139"/>
      <c r="HTK5812" s="139"/>
      <c r="HTL5812" s="139"/>
      <c r="HTM5812" s="139"/>
      <c r="HTN5812" s="139"/>
      <c r="HTO5812" s="139"/>
      <c r="HTP5812" s="140"/>
      <c r="HTQ5812" s="138"/>
      <c r="HTR5812" s="139"/>
      <c r="HTS5812" s="139"/>
      <c r="HTT5812" s="139"/>
      <c r="HTU5812" s="139"/>
      <c r="HTV5812" s="139"/>
      <c r="HTW5812" s="139"/>
      <c r="HTX5812" s="140"/>
      <c r="HTY5812" s="138"/>
      <c r="HTZ5812" s="139"/>
      <c r="HUA5812" s="139"/>
      <c r="HUB5812" s="139"/>
      <c r="HUC5812" s="139"/>
      <c r="HUD5812" s="139"/>
      <c r="HUE5812" s="139"/>
      <c r="HUF5812" s="140"/>
      <c r="HUG5812" s="138"/>
      <c r="HUH5812" s="139"/>
      <c r="HUI5812" s="139"/>
      <c r="HUJ5812" s="139"/>
      <c r="HUK5812" s="139"/>
      <c r="HUL5812" s="139"/>
      <c r="HUM5812" s="139"/>
      <c r="HUN5812" s="140"/>
      <c r="HUO5812" s="138"/>
      <c r="HUP5812" s="139"/>
      <c r="HUQ5812" s="139"/>
      <c r="HUR5812" s="139"/>
      <c r="HUS5812" s="139"/>
      <c r="HUT5812" s="139"/>
      <c r="HUU5812" s="139"/>
      <c r="HUV5812" s="140"/>
      <c r="HUW5812" s="138"/>
      <c r="HUX5812" s="139"/>
      <c r="HUY5812" s="139"/>
      <c r="HUZ5812" s="139"/>
      <c r="HVA5812" s="139"/>
      <c r="HVB5812" s="139"/>
      <c r="HVC5812" s="139"/>
      <c r="HVD5812" s="140"/>
      <c r="HVE5812" s="138"/>
      <c r="HVF5812" s="139"/>
      <c r="HVG5812" s="139"/>
      <c r="HVH5812" s="139"/>
      <c r="HVI5812" s="139"/>
      <c r="HVJ5812" s="139"/>
      <c r="HVK5812" s="139"/>
      <c r="HVL5812" s="140"/>
      <c r="HVM5812" s="138"/>
      <c r="HVN5812" s="139"/>
      <c r="HVO5812" s="139"/>
      <c r="HVP5812" s="139"/>
      <c r="HVQ5812" s="139"/>
      <c r="HVR5812" s="139"/>
      <c r="HVS5812" s="139"/>
      <c r="HVT5812" s="140"/>
      <c r="HVU5812" s="138"/>
      <c r="HVV5812" s="139"/>
      <c r="HVW5812" s="139"/>
      <c r="HVX5812" s="139"/>
      <c r="HVY5812" s="139"/>
      <c r="HVZ5812" s="139"/>
      <c r="HWA5812" s="139"/>
      <c r="HWB5812" s="140"/>
      <c r="HWC5812" s="138"/>
      <c r="HWD5812" s="139"/>
      <c r="HWE5812" s="139"/>
      <c r="HWF5812" s="139"/>
      <c r="HWG5812" s="139"/>
      <c r="HWH5812" s="139"/>
      <c r="HWI5812" s="139"/>
      <c r="HWJ5812" s="140"/>
      <c r="HWK5812" s="138"/>
      <c r="HWL5812" s="139"/>
      <c r="HWM5812" s="139"/>
      <c r="HWN5812" s="139"/>
      <c r="HWO5812" s="139"/>
      <c r="HWP5812" s="139"/>
      <c r="HWQ5812" s="139"/>
      <c r="HWR5812" s="140"/>
      <c r="HWS5812" s="138"/>
      <c r="HWT5812" s="139"/>
      <c r="HWU5812" s="139"/>
      <c r="HWV5812" s="139"/>
      <c r="HWW5812" s="139"/>
      <c r="HWX5812" s="139"/>
      <c r="HWY5812" s="139"/>
      <c r="HWZ5812" s="140"/>
      <c r="HXA5812" s="138"/>
      <c r="HXB5812" s="139"/>
      <c r="HXC5812" s="139"/>
      <c r="HXD5812" s="139"/>
      <c r="HXE5812" s="139"/>
      <c r="HXF5812" s="139"/>
      <c r="HXG5812" s="139"/>
      <c r="HXH5812" s="140"/>
      <c r="HXI5812" s="138"/>
      <c r="HXJ5812" s="139"/>
      <c r="HXK5812" s="139"/>
      <c r="HXL5812" s="139"/>
      <c r="HXM5812" s="139"/>
      <c r="HXN5812" s="139"/>
      <c r="HXO5812" s="139"/>
      <c r="HXP5812" s="140"/>
      <c r="HXQ5812" s="138"/>
      <c r="HXR5812" s="139"/>
      <c r="HXS5812" s="139"/>
      <c r="HXT5812" s="139"/>
      <c r="HXU5812" s="139"/>
      <c r="HXV5812" s="139"/>
      <c r="HXW5812" s="139"/>
      <c r="HXX5812" s="140"/>
      <c r="HXY5812" s="138"/>
      <c r="HXZ5812" s="139"/>
      <c r="HYA5812" s="139"/>
      <c r="HYB5812" s="139"/>
      <c r="HYC5812" s="139"/>
      <c r="HYD5812" s="139"/>
      <c r="HYE5812" s="139"/>
      <c r="HYF5812" s="140"/>
      <c r="HYG5812" s="138"/>
      <c r="HYH5812" s="139"/>
      <c r="HYI5812" s="139"/>
      <c r="HYJ5812" s="139"/>
      <c r="HYK5812" s="139"/>
      <c r="HYL5812" s="139"/>
      <c r="HYM5812" s="139"/>
      <c r="HYN5812" s="140"/>
      <c r="HYO5812" s="138"/>
      <c r="HYP5812" s="139"/>
      <c r="HYQ5812" s="139"/>
      <c r="HYR5812" s="139"/>
      <c r="HYS5812" s="139"/>
      <c r="HYT5812" s="139"/>
      <c r="HYU5812" s="139"/>
      <c r="HYV5812" s="140"/>
      <c r="HYW5812" s="138"/>
      <c r="HYX5812" s="139"/>
      <c r="HYY5812" s="139"/>
      <c r="HYZ5812" s="139"/>
      <c r="HZA5812" s="139"/>
      <c r="HZB5812" s="139"/>
      <c r="HZC5812" s="139"/>
      <c r="HZD5812" s="140"/>
      <c r="HZE5812" s="138"/>
      <c r="HZF5812" s="139"/>
      <c r="HZG5812" s="139"/>
      <c r="HZH5812" s="139"/>
      <c r="HZI5812" s="139"/>
      <c r="HZJ5812" s="139"/>
      <c r="HZK5812" s="139"/>
      <c r="HZL5812" s="140"/>
      <c r="HZM5812" s="138"/>
      <c r="HZN5812" s="139"/>
      <c r="HZO5812" s="139"/>
      <c r="HZP5812" s="139"/>
      <c r="HZQ5812" s="139"/>
      <c r="HZR5812" s="139"/>
      <c r="HZS5812" s="139"/>
      <c r="HZT5812" s="140"/>
      <c r="HZU5812" s="138"/>
      <c r="HZV5812" s="139"/>
      <c r="HZW5812" s="139"/>
      <c r="HZX5812" s="139"/>
      <c r="HZY5812" s="139"/>
      <c r="HZZ5812" s="139"/>
      <c r="IAA5812" s="139"/>
      <c r="IAB5812" s="140"/>
      <c r="IAC5812" s="138"/>
      <c r="IAD5812" s="139"/>
      <c r="IAE5812" s="139"/>
      <c r="IAF5812" s="139"/>
      <c r="IAG5812" s="139"/>
      <c r="IAH5812" s="139"/>
      <c r="IAI5812" s="139"/>
      <c r="IAJ5812" s="140"/>
      <c r="IAK5812" s="138"/>
      <c r="IAL5812" s="139"/>
      <c r="IAM5812" s="139"/>
      <c r="IAN5812" s="139"/>
      <c r="IAO5812" s="139"/>
      <c r="IAP5812" s="139"/>
      <c r="IAQ5812" s="139"/>
      <c r="IAR5812" s="140"/>
      <c r="IAS5812" s="138"/>
      <c r="IAT5812" s="139"/>
      <c r="IAU5812" s="139"/>
      <c r="IAV5812" s="139"/>
      <c r="IAW5812" s="139"/>
      <c r="IAX5812" s="139"/>
      <c r="IAY5812" s="139"/>
      <c r="IAZ5812" s="140"/>
      <c r="IBA5812" s="138"/>
      <c r="IBB5812" s="139"/>
      <c r="IBC5812" s="139"/>
      <c r="IBD5812" s="139"/>
      <c r="IBE5812" s="139"/>
      <c r="IBF5812" s="139"/>
      <c r="IBG5812" s="139"/>
      <c r="IBH5812" s="140"/>
      <c r="IBI5812" s="138"/>
      <c r="IBJ5812" s="139"/>
      <c r="IBK5812" s="139"/>
      <c r="IBL5812" s="139"/>
      <c r="IBM5812" s="139"/>
      <c r="IBN5812" s="139"/>
      <c r="IBO5812" s="139"/>
      <c r="IBP5812" s="140"/>
      <c r="IBQ5812" s="138"/>
      <c r="IBR5812" s="139"/>
      <c r="IBS5812" s="139"/>
      <c r="IBT5812" s="139"/>
      <c r="IBU5812" s="139"/>
      <c r="IBV5812" s="139"/>
      <c r="IBW5812" s="139"/>
      <c r="IBX5812" s="140"/>
      <c r="IBY5812" s="138"/>
      <c r="IBZ5812" s="139"/>
      <c r="ICA5812" s="139"/>
      <c r="ICB5812" s="139"/>
      <c r="ICC5812" s="139"/>
      <c r="ICD5812" s="139"/>
      <c r="ICE5812" s="139"/>
      <c r="ICF5812" s="140"/>
      <c r="ICG5812" s="138"/>
      <c r="ICH5812" s="139"/>
      <c r="ICI5812" s="139"/>
      <c r="ICJ5812" s="139"/>
      <c r="ICK5812" s="139"/>
      <c r="ICL5812" s="139"/>
      <c r="ICM5812" s="139"/>
      <c r="ICN5812" s="140"/>
      <c r="ICO5812" s="138"/>
      <c r="ICP5812" s="139"/>
      <c r="ICQ5812" s="139"/>
      <c r="ICR5812" s="139"/>
      <c r="ICS5812" s="139"/>
      <c r="ICT5812" s="139"/>
      <c r="ICU5812" s="139"/>
      <c r="ICV5812" s="140"/>
      <c r="ICW5812" s="138"/>
      <c r="ICX5812" s="139"/>
      <c r="ICY5812" s="139"/>
      <c r="ICZ5812" s="139"/>
      <c r="IDA5812" s="139"/>
      <c r="IDB5812" s="139"/>
      <c r="IDC5812" s="139"/>
      <c r="IDD5812" s="140"/>
      <c r="IDE5812" s="138"/>
      <c r="IDF5812" s="139"/>
      <c r="IDG5812" s="139"/>
      <c r="IDH5812" s="139"/>
      <c r="IDI5812" s="139"/>
      <c r="IDJ5812" s="139"/>
      <c r="IDK5812" s="139"/>
      <c r="IDL5812" s="140"/>
      <c r="IDM5812" s="138"/>
      <c r="IDN5812" s="139"/>
      <c r="IDO5812" s="139"/>
      <c r="IDP5812" s="139"/>
      <c r="IDQ5812" s="139"/>
      <c r="IDR5812" s="139"/>
      <c r="IDS5812" s="139"/>
      <c r="IDT5812" s="140"/>
      <c r="IDU5812" s="138"/>
      <c r="IDV5812" s="139"/>
      <c r="IDW5812" s="139"/>
      <c r="IDX5812" s="139"/>
      <c r="IDY5812" s="139"/>
      <c r="IDZ5812" s="139"/>
      <c r="IEA5812" s="139"/>
      <c r="IEB5812" s="140"/>
      <c r="IEC5812" s="138"/>
      <c r="IED5812" s="139"/>
      <c r="IEE5812" s="139"/>
      <c r="IEF5812" s="139"/>
      <c r="IEG5812" s="139"/>
      <c r="IEH5812" s="139"/>
      <c r="IEI5812" s="139"/>
      <c r="IEJ5812" s="140"/>
      <c r="IEK5812" s="138"/>
      <c r="IEL5812" s="139"/>
      <c r="IEM5812" s="139"/>
      <c r="IEN5812" s="139"/>
      <c r="IEO5812" s="139"/>
      <c r="IEP5812" s="139"/>
      <c r="IEQ5812" s="139"/>
      <c r="IER5812" s="140"/>
      <c r="IES5812" s="138"/>
      <c r="IET5812" s="139"/>
      <c r="IEU5812" s="139"/>
      <c r="IEV5812" s="139"/>
      <c r="IEW5812" s="139"/>
      <c r="IEX5812" s="139"/>
      <c r="IEY5812" s="139"/>
      <c r="IEZ5812" s="140"/>
      <c r="IFA5812" s="138"/>
      <c r="IFB5812" s="139"/>
      <c r="IFC5812" s="139"/>
      <c r="IFD5812" s="139"/>
      <c r="IFE5812" s="139"/>
      <c r="IFF5812" s="139"/>
      <c r="IFG5812" s="139"/>
      <c r="IFH5812" s="140"/>
      <c r="IFI5812" s="138"/>
      <c r="IFJ5812" s="139"/>
      <c r="IFK5812" s="139"/>
      <c r="IFL5812" s="139"/>
      <c r="IFM5812" s="139"/>
      <c r="IFN5812" s="139"/>
      <c r="IFO5812" s="139"/>
      <c r="IFP5812" s="140"/>
      <c r="IFQ5812" s="138"/>
      <c r="IFR5812" s="139"/>
      <c r="IFS5812" s="139"/>
      <c r="IFT5812" s="139"/>
      <c r="IFU5812" s="139"/>
      <c r="IFV5812" s="139"/>
      <c r="IFW5812" s="139"/>
      <c r="IFX5812" s="140"/>
      <c r="IFY5812" s="138"/>
      <c r="IFZ5812" s="139"/>
      <c r="IGA5812" s="139"/>
      <c r="IGB5812" s="139"/>
      <c r="IGC5812" s="139"/>
      <c r="IGD5812" s="139"/>
      <c r="IGE5812" s="139"/>
      <c r="IGF5812" s="140"/>
      <c r="IGG5812" s="138"/>
      <c r="IGH5812" s="139"/>
      <c r="IGI5812" s="139"/>
      <c r="IGJ5812" s="139"/>
      <c r="IGK5812" s="139"/>
      <c r="IGL5812" s="139"/>
      <c r="IGM5812" s="139"/>
      <c r="IGN5812" s="140"/>
      <c r="IGO5812" s="138"/>
      <c r="IGP5812" s="139"/>
      <c r="IGQ5812" s="139"/>
      <c r="IGR5812" s="139"/>
      <c r="IGS5812" s="139"/>
      <c r="IGT5812" s="139"/>
      <c r="IGU5812" s="139"/>
      <c r="IGV5812" s="140"/>
      <c r="IGW5812" s="138"/>
      <c r="IGX5812" s="139"/>
      <c r="IGY5812" s="139"/>
      <c r="IGZ5812" s="139"/>
      <c r="IHA5812" s="139"/>
      <c r="IHB5812" s="139"/>
      <c r="IHC5812" s="139"/>
      <c r="IHD5812" s="140"/>
      <c r="IHE5812" s="138"/>
      <c r="IHF5812" s="139"/>
      <c r="IHG5812" s="139"/>
      <c r="IHH5812" s="139"/>
      <c r="IHI5812" s="139"/>
      <c r="IHJ5812" s="139"/>
      <c r="IHK5812" s="139"/>
      <c r="IHL5812" s="140"/>
      <c r="IHM5812" s="138"/>
      <c r="IHN5812" s="139"/>
      <c r="IHO5812" s="139"/>
      <c r="IHP5812" s="139"/>
      <c r="IHQ5812" s="139"/>
      <c r="IHR5812" s="139"/>
      <c r="IHS5812" s="139"/>
      <c r="IHT5812" s="140"/>
      <c r="IHU5812" s="138"/>
      <c r="IHV5812" s="139"/>
      <c r="IHW5812" s="139"/>
      <c r="IHX5812" s="139"/>
      <c r="IHY5812" s="139"/>
      <c r="IHZ5812" s="139"/>
      <c r="IIA5812" s="139"/>
      <c r="IIB5812" s="140"/>
      <c r="IIC5812" s="138"/>
      <c r="IID5812" s="139"/>
      <c r="IIE5812" s="139"/>
      <c r="IIF5812" s="139"/>
      <c r="IIG5812" s="139"/>
      <c r="IIH5812" s="139"/>
      <c r="III5812" s="139"/>
      <c r="IIJ5812" s="140"/>
      <c r="IIK5812" s="138"/>
      <c r="IIL5812" s="139"/>
      <c r="IIM5812" s="139"/>
      <c r="IIN5812" s="139"/>
      <c r="IIO5812" s="139"/>
      <c r="IIP5812" s="139"/>
      <c r="IIQ5812" s="139"/>
      <c r="IIR5812" s="140"/>
      <c r="IIS5812" s="138"/>
      <c r="IIT5812" s="139"/>
      <c r="IIU5812" s="139"/>
      <c r="IIV5812" s="139"/>
      <c r="IIW5812" s="139"/>
      <c r="IIX5812" s="139"/>
      <c r="IIY5812" s="139"/>
      <c r="IIZ5812" s="140"/>
      <c r="IJA5812" s="138"/>
      <c r="IJB5812" s="139"/>
      <c r="IJC5812" s="139"/>
      <c r="IJD5812" s="139"/>
      <c r="IJE5812" s="139"/>
      <c r="IJF5812" s="139"/>
      <c r="IJG5812" s="139"/>
      <c r="IJH5812" s="140"/>
      <c r="IJI5812" s="138"/>
      <c r="IJJ5812" s="139"/>
      <c r="IJK5812" s="139"/>
      <c r="IJL5812" s="139"/>
      <c r="IJM5812" s="139"/>
      <c r="IJN5812" s="139"/>
      <c r="IJO5812" s="139"/>
      <c r="IJP5812" s="140"/>
      <c r="IJQ5812" s="138"/>
      <c r="IJR5812" s="139"/>
      <c r="IJS5812" s="139"/>
      <c r="IJT5812" s="139"/>
      <c r="IJU5812" s="139"/>
      <c r="IJV5812" s="139"/>
      <c r="IJW5812" s="139"/>
      <c r="IJX5812" s="140"/>
      <c r="IJY5812" s="138"/>
      <c r="IJZ5812" s="139"/>
      <c r="IKA5812" s="139"/>
      <c r="IKB5812" s="139"/>
      <c r="IKC5812" s="139"/>
      <c r="IKD5812" s="139"/>
      <c r="IKE5812" s="139"/>
      <c r="IKF5812" s="140"/>
      <c r="IKG5812" s="138"/>
      <c r="IKH5812" s="139"/>
      <c r="IKI5812" s="139"/>
      <c r="IKJ5812" s="139"/>
      <c r="IKK5812" s="139"/>
      <c r="IKL5812" s="139"/>
      <c r="IKM5812" s="139"/>
      <c r="IKN5812" s="140"/>
      <c r="IKO5812" s="138"/>
      <c r="IKP5812" s="139"/>
      <c r="IKQ5812" s="139"/>
      <c r="IKR5812" s="139"/>
      <c r="IKS5812" s="139"/>
      <c r="IKT5812" s="139"/>
      <c r="IKU5812" s="139"/>
      <c r="IKV5812" s="140"/>
      <c r="IKW5812" s="138"/>
      <c r="IKX5812" s="139"/>
      <c r="IKY5812" s="139"/>
      <c r="IKZ5812" s="139"/>
      <c r="ILA5812" s="139"/>
      <c r="ILB5812" s="139"/>
      <c r="ILC5812" s="139"/>
      <c r="ILD5812" s="140"/>
      <c r="ILE5812" s="138"/>
      <c r="ILF5812" s="139"/>
      <c r="ILG5812" s="139"/>
      <c r="ILH5812" s="139"/>
      <c r="ILI5812" s="139"/>
      <c r="ILJ5812" s="139"/>
      <c r="ILK5812" s="139"/>
      <c r="ILL5812" s="140"/>
      <c r="ILM5812" s="138"/>
      <c r="ILN5812" s="139"/>
      <c r="ILO5812" s="139"/>
      <c r="ILP5812" s="139"/>
      <c r="ILQ5812" s="139"/>
      <c r="ILR5812" s="139"/>
      <c r="ILS5812" s="139"/>
      <c r="ILT5812" s="140"/>
      <c r="ILU5812" s="138"/>
      <c r="ILV5812" s="139"/>
      <c r="ILW5812" s="139"/>
      <c r="ILX5812" s="139"/>
      <c r="ILY5812" s="139"/>
      <c r="ILZ5812" s="139"/>
      <c r="IMA5812" s="139"/>
      <c r="IMB5812" s="140"/>
      <c r="IMC5812" s="138"/>
      <c r="IMD5812" s="139"/>
      <c r="IME5812" s="139"/>
      <c r="IMF5812" s="139"/>
      <c r="IMG5812" s="139"/>
      <c r="IMH5812" s="139"/>
      <c r="IMI5812" s="139"/>
      <c r="IMJ5812" s="140"/>
      <c r="IMK5812" s="138"/>
      <c r="IML5812" s="139"/>
      <c r="IMM5812" s="139"/>
      <c r="IMN5812" s="139"/>
      <c r="IMO5812" s="139"/>
      <c r="IMP5812" s="139"/>
      <c r="IMQ5812" s="139"/>
      <c r="IMR5812" s="140"/>
      <c r="IMS5812" s="138"/>
      <c r="IMT5812" s="139"/>
      <c r="IMU5812" s="139"/>
      <c r="IMV5812" s="139"/>
      <c r="IMW5812" s="139"/>
      <c r="IMX5812" s="139"/>
      <c r="IMY5812" s="139"/>
      <c r="IMZ5812" s="140"/>
      <c r="INA5812" s="138"/>
      <c r="INB5812" s="139"/>
      <c r="INC5812" s="139"/>
      <c r="IND5812" s="139"/>
      <c r="INE5812" s="139"/>
      <c r="INF5812" s="139"/>
      <c r="ING5812" s="139"/>
      <c r="INH5812" s="140"/>
      <c r="INI5812" s="138"/>
      <c r="INJ5812" s="139"/>
      <c r="INK5812" s="139"/>
      <c r="INL5812" s="139"/>
      <c r="INM5812" s="139"/>
      <c r="INN5812" s="139"/>
      <c r="INO5812" s="139"/>
      <c r="INP5812" s="140"/>
      <c r="INQ5812" s="138"/>
      <c r="INR5812" s="139"/>
      <c r="INS5812" s="139"/>
      <c r="INT5812" s="139"/>
      <c r="INU5812" s="139"/>
      <c r="INV5812" s="139"/>
      <c r="INW5812" s="139"/>
      <c r="INX5812" s="140"/>
      <c r="INY5812" s="138"/>
      <c r="INZ5812" s="139"/>
      <c r="IOA5812" s="139"/>
      <c r="IOB5812" s="139"/>
      <c r="IOC5812" s="139"/>
      <c r="IOD5812" s="139"/>
      <c r="IOE5812" s="139"/>
      <c r="IOF5812" s="140"/>
      <c r="IOG5812" s="138"/>
      <c r="IOH5812" s="139"/>
      <c r="IOI5812" s="139"/>
      <c r="IOJ5812" s="139"/>
      <c r="IOK5812" s="139"/>
      <c r="IOL5812" s="139"/>
      <c r="IOM5812" s="139"/>
      <c r="ION5812" s="140"/>
      <c r="IOO5812" s="138"/>
      <c r="IOP5812" s="139"/>
      <c r="IOQ5812" s="139"/>
      <c r="IOR5812" s="139"/>
      <c r="IOS5812" s="139"/>
      <c r="IOT5812" s="139"/>
      <c r="IOU5812" s="139"/>
      <c r="IOV5812" s="140"/>
      <c r="IOW5812" s="138"/>
      <c r="IOX5812" s="139"/>
      <c r="IOY5812" s="139"/>
      <c r="IOZ5812" s="139"/>
      <c r="IPA5812" s="139"/>
      <c r="IPB5812" s="139"/>
      <c r="IPC5812" s="139"/>
      <c r="IPD5812" s="140"/>
      <c r="IPE5812" s="138"/>
      <c r="IPF5812" s="139"/>
      <c r="IPG5812" s="139"/>
      <c r="IPH5812" s="139"/>
      <c r="IPI5812" s="139"/>
      <c r="IPJ5812" s="139"/>
      <c r="IPK5812" s="139"/>
      <c r="IPL5812" s="140"/>
      <c r="IPM5812" s="138"/>
      <c r="IPN5812" s="139"/>
      <c r="IPO5812" s="139"/>
      <c r="IPP5812" s="139"/>
      <c r="IPQ5812" s="139"/>
      <c r="IPR5812" s="139"/>
      <c r="IPS5812" s="139"/>
      <c r="IPT5812" s="140"/>
      <c r="IPU5812" s="138"/>
      <c r="IPV5812" s="139"/>
      <c r="IPW5812" s="139"/>
      <c r="IPX5812" s="139"/>
      <c r="IPY5812" s="139"/>
      <c r="IPZ5812" s="139"/>
      <c r="IQA5812" s="139"/>
      <c r="IQB5812" s="140"/>
      <c r="IQC5812" s="138"/>
      <c r="IQD5812" s="139"/>
      <c r="IQE5812" s="139"/>
      <c r="IQF5812" s="139"/>
      <c r="IQG5812" s="139"/>
      <c r="IQH5812" s="139"/>
      <c r="IQI5812" s="139"/>
      <c r="IQJ5812" s="140"/>
      <c r="IQK5812" s="138"/>
      <c r="IQL5812" s="139"/>
      <c r="IQM5812" s="139"/>
      <c r="IQN5812" s="139"/>
      <c r="IQO5812" s="139"/>
      <c r="IQP5812" s="139"/>
      <c r="IQQ5812" s="139"/>
      <c r="IQR5812" s="140"/>
      <c r="IQS5812" s="138"/>
      <c r="IQT5812" s="139"/>
      <c r="IQU5812" s="139"/>
      <c r="IQV5812" s="139"/>
      <c r="IQW5812" s="139"/>
      <c r="IQX5812" s="139"/>
      <c r="IQY5812" s="139"/>
      <c r="IQZ5812" s="140"/>
      <c r="IRA5812" s="138"/>
      <c r="IRB5812" s="139"/>
      <c r="IRC5812" s="139"/>
      <c r="IRD5812" s="139"/>
      <c r="IRE5812" s="139"/>
      <c r="IRF5812" s="139"/>
      <c r="IRG5812" s="139"/>
      <c r="IRH5812" s="140"/>
      <c r="IRI5812" s="138"/>
      <c r="IRJ5812" s="139"/>
      <c r="IRK5812" s="139"/>
      <c r="IRL5812" s="139"/>
      <c r="IRM5812" s="139"/>
      <c r="IRN5812" s="139"/>
      <c r="IRO5812" s="139"/>
      <c r="IRP5812" s="140"/>
      <c r="IRQ5812" s="138"/>
      <c r="IRR5812" s="139"/>
      <c r="IRS5812" s="139"/>
      <c r="IRT5812" s="139"/>
      <c r="IRU5812" s="139"/>
      <c r="IRV5812" s="139"/>
      <c r="IRW5812" s="139"/>
      <c r="IRX5812" s="140"/>
      <c r="IRY5812" s="138"/>
      <c r="IRZ5812" s="139"/>
      <c r="ISA5812" s="139"/>
      <c r="ISB5812" s="139"/>
      <c r="ISC5812" s="139"/>
      <c r="ISD5812" s="139"/>
      <c r="ISE5812" s="139"/>
      <c r="ISF5812" s="140"/>
      <c r="ISG5812" s="138"/>
      <c r="ISH5812" s="139"/>
      <c r="ISI5812" s="139"/>
      <c r="ISJ5812" s="139"/>
      <c r="ISK5812" s="139"/>
      <c r="ISL5812" s="139"/>
      <c r="ISM5812" s="139"/>
      <c r="ISN5812" s="140"/>
      <c r="ISO5812" s="138"/>
      <c r="ISP5812" s="139"/>
      <c r="ISQ5812" s="139"/>
      <c r="ISR5812" s="139"/>
      <c r="ISS5812" s="139"/>
      <c r="IST5812" s="139"/>
      <c r="ISU5812" s="139"/>
      <c r="ISV5812" s="140"/>
      <c r="ISW5812" s="138"/>
      <c r="ISX5812" s="139"/>
      <c r="ISY5812" s="139"/>
      <c r="ISZ5812" s="139"/>
      <c r="ITA5812" s="139"/>
      <c r="ITB5812" s="139"/>
      <c r="ITC5812" s="139"/>
      <c r="ITD5812" s="140"/>
      <c r="ITE5812" s="138"/>
      <c r="ITF5812" s="139"/>
      <c r="ITG5812" s="139"/>
      <c r="ITH5812" s="139"/>
      <c r="ITI5812" s="139"/>
      <c r="ITJ5812" s="139"/>
      <c r="ITK5812" s="139"/>
      <c r="ITL5812" s="140"/>
      <c r="ITM5812" s="138"/>
      <c r="ITN5812" s="139"/>
      <c r="ITO5812" s="139"/>
      <c r="ITP5812" s="139"/>
      <c r="ITQ5812" s="139"/>
      <c r="ITR5812" s="139"/>
      <c r="ITS5812" s="139"/>
      <c r="ITT5812" s="140"/>
      <c r="ITU5812" s="138"/>
      <c r="ITV5812" s="139"/>
      <c r="ITW5812" s="139"/>
      <c r="ITX5812" s="139"/>
      <c r="ITY5812" s="139"/>
      <c r="ITZ5812" s="139"/>
      <c r="IUA5812" s="139"/>
      <c r="IUB5812" s="140"/>
      <c r="IUC5812" s="138"/>
      <c r="IUD5812" s="139"/>
      <c r="IUE5812" s="139"/>
      <c r="IUF5812" s="139"/>
      <c r="IUG5812" s="139"/>
      <c r="IUH5812" s="139"/>
      <c r="IUI5812" s="139"/>
      <c r="IUJ5812" s="140"/>
      <c r="IUK5812" s="138"/>
      <c r="IUL5812" s="139"/>
      <c r="IUM5812" s="139"/>
      <c r="IUN5812" s="139"/>
      <c r="IUO5812" s="139"/>
      <c r="IUP5812" s="139"/>
      <c r="IUQ5812" s="139"/>
      <c r="IUR5812" s="140"/>
      <c r="IUS5812" s="138"/>
      <c r="IUT5812" s="139"/>
      <c r="IUU5812" s="139"/>
      <c r="IUV5812" s="139"/>
      <c r="IUW5812" s="139"/>
      <c r="IUX5812" s="139"/>
      <c r="IUY5812" s="139"/>
      <c r="IUZ5812" s="140"/>
      <c r="IVA5812" s="138"/>
      <c r="IVB5812" s="139"/>
      <c r="IVC5812" s="139"/>
      <c r="IVD5812" s="139"/>
      <c r="IVE5812" s="139"/>
      <c r="IVF5812" s="139"/>
      <c r="IVG5812" s="139"/>
      <c r="IVH5812" s="140"/>
      <c r="IVI5812" s="138"/>
      <c r="IVJ5812" s="139"/>
      <c r="IVK5812" s="139"/>
      <c r="IVL5812" s="139"/>
      <c r="IVM5812" s="139"/>
      <c r="IVN5812" s="139"/>
      <c r="IVO5812" s="139"/>
      <c r="IVP5812" s="140"/>
      <c r="IVQ5812" s="138"/>
      <c r="IVR5812" s="139"/>
      <c r="IVS5812" s="139"/>
      <c r="IVT5812" s="139"/>
      <c r="IVU5812" s="139"/>
      <c r="IVV5812" s="139"/>
      <c r="IVW5812" s="139"/>
      <c r="IVX5812" s="140"/>
      <c r="IVY5812" s="138"/>
      <c r="IVZ5812" s="139"/>
      <c r="IWA5812" s="139"/>
      <c r="IWB5812" s="139"/>
      <c r="IWC5812" s="139"/>
      <c r="IWD5812" s="139"/>
      <c r="IWE5812" s="139"/>
      <c r="IWF5812" s="140"/>
      <c r="IWG5812" s="138"/>
      <c r="IWH5812" s="139"/>
      <c r="IWI5812" s="139"/>
      <c r="IWJ5812" s="139"/>
      <c r="IWK5812" s="139"/>
      <c r="IWL5812" s="139"/>
      <c r="IWM5812" s="139"/>
      <c r="IWN5812" s="140"/>
      <c r="IWO5812" s="138"/>
      <c r="IWP5812" s="139"/>
      <c r="IWQ5812" s="139"/>
      <c r="IWR5812" s="139"/>
      <c r="IWS5812" s="139"/>
      <c r="IWT5812" s="139"/>
      <c r="IWU5812" s="139"/>
      <c r="IWV5812" s="140"/>
      <c r="IWW5812" s="138"/>
      <c r="IWX5812" s="139"/>
      <c r="IWY5812" s="139"/>
      <c r="IWZ5812" s="139"/>
      <c r="IXA5812" s="139"/>
      <c r="IXB5812" s="139"/>
      <c r="IXC5812" s="139"/>
      <c r="IXD5812" s="140"/>
      <c r="IXE5812" s="138"/>
      <c r="IXF5812" s="139"/>
      <c r="IXG5812" s="139"/>
      <c r="IXH5812" s="139"/>
      <c r="IXI5812" s="139"/>
      <c r="IXJ5812" s="139"/>
      <c r="IXK5812" s="139"/>
      <c r="IXL5812" s="140"/>
      <c r="IXM5812" s="138"/>
      <c r="IXN5812" s="139"/>
      <c r="IXO5812" s="139"/>
      <c r="IXP5812" s="139"/>
      <c r="IXQ5812" s="139"/>
      <c r="IXR5812" s="139"/>
      <c r="IXS5812" s="139"/>
      <c r="IXT5812" s="140"/>
      <c r="IXU5812" s="138"/>
      <c r="IXV5812" s="139"/>
      <c r="IXW5812" s="139"/>
      <c r="IXX5812" s="139"/>
      <c r="IXY5812" s="139"/>
      <c r="IXZ5812" s="139"/>
      <c r="IYA5812" s="139"/>
      <c r="IYB5812" s="140"/>
      <c r="IYC5812" s="138"/>
      <c r="IYD5812" s="139"/>
      <c r="IYE5812" s="139"/>
      <c r="IYF5812" s="139"/>
      <c r="IYG5812" s="139"/>
      <c r="IYH5812" s="139"/>
      <c r="IYI5812" s="139"/>
      <c r="IYJ5812" s="140"/>
      <c r="IYK5812" s="138"/>
      <c r="IYL5812" s="139"/>
      <c r="IYM5812" s="139"/>
      <c r="IYN5812" s="139"/>
      <c r="IYO5812" s="139"/>
      <c r="IYP5812" s="139"/>
      <c r="IYQ5812" s="139"/>
      <c r="IYR5812" s="140"/>
      <c r="IYS5812" s="138"/>
      <c r="IYT5812" s="139"/>
      <c r="IYU5812" s="139"/>
      <c r="IYV5812" s="139"/>
      <c r="IYW5812" s="139"/>
      <c r="IYX5812" s="139"/>
      <c r="IYY5812" s="139"/>
      <c r="IYZ5812" s="140"/>
      <c r="IZA5812" s="138"/>
      <c r="IZB5812" s="139"/>
      <c r="IZC5812" s="139"/>
      <c r="IZD5812" s="139"/>
      <c r="IZE5812" s="139"/>
      <c r="IZF5812" s="139"/>
      <c r="IZG5812" s="139"/>
      <c r="IZH5812" s="140"/>
      <c r="IZI5812" s="138"/>
      <c r="IZJ5812" s="139"/>
      <c r="IZK5812" s="139"/>
      <c r="IZL5812" s="139"/>
      <c r="IZM5812" s="139"/>
      <c r="IZN5812" s="139"/>
      <c r="IZO5812" s="139"/>
      <c r="IZP5812" s="140"/>
      <c r="IZQ5812" s="138"/>
      <c r="IZR5812" s="139"/>
      <c r="IZS5812" s="139"/>
      <c r="IZT5812" s="139"/>
      <c r="IZU5812" s="139"/>
      <c r="IZV5812" s="139"/>
      <c r="IZW5812" s="139"/>
      <c r="IZX5812" s="140"/>
      <c r="IZY5812" s="138"/>
      <c r="IZZ5812" s="139"/>
      <c r="JAA5812" s="139"/>
      <c r="JAB5812" s="139"/>
      <c r="JAC5812" s="139"/>
      <c r="JAD5812" s="139"/>
      <c r="JAE5812" s="139"/>
      <c r="JAF5812" s="140"/>
      <c r="JAG5812" s="138"/>
      <c r="JAH5812" s="139"/>
      <c r="JAI5812" s="139"/>
      <c r="JAJ5812" s="139"/>
      <c r="JAK5812" s="139"/>
      <c r="JAL5812" s="139"/>
      <c r="JAM5812" s="139"/>
      <c r="JAN5812" s="140"/>
      <c r="JAO5812" s="138"/>
      <c r="JAP5812" s="139"/>
      <c r="JAQ5812" s="139"/>
      <c r="JAR5812" s="139"/>
      <c r="JAS5812" s="139"/>
      <c r="JAT5812" s="139"/>
      <c r="JAU5812" s="139"/>
      <c r="JAV5812" s="140"/>
      <c r="JAW5812" s="138"/>
      <c r="JAX5812" s="139"/>
      <c r="JAY5812" s="139"/>
      <c r="JAZ5812" s="139"/>
      <c r="JBA5812" s="139"/>
      <c r="JBB5812" s="139"/>
      <c r="JBC5812" s="139"/>
      <c r="JBD5812" s="140"/>
      <c r="JBE5812" s="138"/>
      <c r="JBF5812" s="139"/>
      <c r="JBG5812" s="139"/>
      <c r="JBH5812" s="139"/>
      <c r="JBI5812" s="139"/>
      <c r="JBJ5812" s="139"/>
      <c r="JBK5812" s="139"/>
      <c r="JBL5812" s="140"/>
      <c r="JBM5812" s="138"/>
      <c r="JBN5812" s="139"/>
      <c r="JBO5812" s="139"/>
      <c r="JBP5812" s="139"/>
      <c r="JBQ5812" s="139"/>
      <c r="JBR5812" s="139"/>
      <c r="JBS5812" s="139"/>
      <c r="JBT5812" s="140"/>
      <c r="JBU5812" s="138"/>
      <c r="JBV5812" s="139"/>
      <c r="JBW5812" s="139"/>
      <c r="JBX5812" s="139"/>
      <c r="JBY5812" s="139"/>
      <c r="JBZ5812" s="139"/>
      <c r="JCA5812" s="139"/>
      <c r="JCB5812" s="140"/>
      <c r="JCC5812" s="138"/>
      <c r="JCD5812" s="139"/>
      <c r="JCE5812" s="139"/>
      <c r="JCF5812" s="139"/>
      <c r="JCG5812" s="139"/>
      <c r="JCH5812" s="139"/>
      <c r="JCI5812" s="139"/>
      <c r="JCJ5812" s="140"/>
      <c r="JCK5812" s="138"/>
      <c r="JCL5812" s="139"/>
      <c r="JCM5812" s="139"/>
      <c r="JCN5812" s="139"/>
      <c r="JCO5812" s="139"/>
      <c r="JCP5812" s="139"/>
      <c r="JCQ5812" s="139"/>
      <c r="JCR5812" s="140"/>
      <c r="JCS5812" s="138"/>
      <c r="JCT5812" s="139"/>
      <c r="JCU5812" s="139"/>
      <c r="JCV5812" s="139"/>
      <c r="JCW5812" s="139"/>
      <c r="JCX5812" s="139"/>
      <c r="JCY5812" s="139"/>
      <c r="JCZ5812" s="140"/>
      <c r="JDA5812" s="138"/>
      <c r="JDB5812" s="139"/>
      <c r="JDC5812" s="139"/>
      <c r="JDD5812" s="139"/>
      <c r="JDE5812" s="139"/>
      <c r="JDF5812" s="139"/>
      <c r="JDG5812" s="139"/>
      <c r="JDH5812" s="140"/>
      <c r="JDI5812" s="138"/>
      <c r="JDJ5812" s="139"/>
      <c r="JDK5812" s="139"/>
      <c r="JDL5812" s="139"/>
      <c r="JDM5812" s="139"/>
      <c r="JDN5812" s="139"/>
      <c r="JDO5812" s="139"/>
      <c r="JDP5812" s="140"/>
      <c r="JDQ5812" s="138"/>
      <c r="JDR5812" s="139"/>
      <c r="JDS5812" s="139"/>
      <c r="JDT5812" s="139"/>
      <c r="JDU5812" s="139"/>
      <c r="JDV5812" s="139"/>
      <c r="JDW5812" s="139"/>
      <c r="JDX5812" s="140"/>
      <c r="JDY5812" s="138"/>
      <c r="JDZ5812" s="139"/>
      <c r="JEA5812" s="139"/>
      <c r="JEB5812" s="139"/>
      <c r="JEC5812" s="139"/>
      <c r="JED5812" s="139"/>
      <c r="JEE5812" s="139"/>
      <c r="JEF5812" s="140"/>
      <c r="JEG5812" s="138"/>
      <c r="JEH5812" s="139"/>
      <c r="JEI5812" s="139"/>
      <c r="JEJ5812" s="139"/>
      <c r="JEK5812" s="139"/>
      <c r="JEL5812" s="139"/>
      <c r="JEM5812" s="139"/>
      <c r="JEN5812" s="140"/>
      <c r="JEO5812" s="138"/>
      <c r="JEP5812" s="139"/>
      <c r="JEQ5812" s="139"/>
      <c r="JER5812" s="139"/>
      <c r="JES5812" s="139"/>
      <c r="JET5812" s="139"/>
      <c r="JEU5812" s="139"/>
      <c r="JEV5812" s="140"/>
      <c r="JEW5812" s="138"/>
      <c r="JEX5812" s="139"/>
      <c r="JEY5812" s="139"/>
      <c r="JEZ5812" s="139"/>
      <c r="JFA5812" s="139"/>
      <c r="JFB5812" s="139"/>
      <c r="JFC5812" s="139"/>
      <c r="JFD5812" s="140"/>
      <c r="JFE5812" s="138"/>
      <c r="JFF5812" s="139"/>
      <c r="JFG5812" s="139"/>
      <c r="JFH5812" s="139"/>
      <c r="JFI5812" s="139"/>
      <c r="JFJ5812" s="139"/>
      <c r="JFK5812" s="139"/>
      <c r="JFL5812" s="140"/>
      <c r="JFM5812" s="138"/>
      <c r="JFN5812" s="139"/>
      <c r="JFO5812" s="139"/>
      <c r="JFP5812" s="139"/>
      <c r="JFQ5812" s="139"/>
      <c r="JFR5812" s="139"/>
      <c r="JFS5812" s="139"/>
      <c r="JFT5812" s="140"/>
      <c r="JFU5812" s="138"/>
      <c r="JFV5812" s="139"/>
      <c r="JFW5812" s="139"/>
      <c r="JFX5812" s="139"/>
      <c r="JFY5812" s="139"/>
      <c r="JFZ5812" s="139"/>
      <c r="JGA5812" s="139"/>
      <c r="JGB5812" s="140"/>
      <c r="JGC5812" s="138"/>
      <c r="JGD5812" s="139"/>
      <c r="JGE5812" s="139"/>
      <c r="JGF5812" s="139"/>
      <c r="JGG5812" s="139"/>
      <c r="JGH5812" s="139"/>
      <c r="JGI5812" s="139"/>
      <c r="JGJ5812" s="140"/>
      <c r="JGK5812" s="138"/>
      <c r="JGL5812" s="139"/>
      <c r="JGM5812" s="139"/>
      <c r="JGN5812" s="139"/>
      <c r="JGO5812" s="139"/>
      <c r="JGP5812" s="139"/>
      <c r="JGQ5812" s="139"/>
      <c r="JGR5812" s="140"/>
      <c r="JGS5812" s="138"/>
      <c r="JGT5812" s="139"/>
      <c r="JGU5812" s="139"/>
      <c r="JGV5812" s="139"/>
      <c r="JGW5812" s="139"/>
      <c r="JGX5812" s="139"/>
      <c r="JGY5812" s="139"/>
      <c r="JGZ5812" s="140"/>
      <c r="JHA5812" s="138"/>
      <c r="JHB5812" s="139"/>
      <c r="JHC5812" s="139"/>
      <c r="JHD5812" s="139"/>
      <c r="JHE5812" s="139"/>
      <c r="JHF5812" s="139"/>
      <c r="JHG5812" s="139"/>
      <c r="JHH5812" s="140"/>
      <c r="JHI5812" s="138"/>
      <c r="JHJ5812" s="139"/>
      <c r="JHK5812" s="139"/>
      <c r="JHL5812" s="139"/>
      <c r="JHM5812" s="139"/>
      <c r="JHN5812" s="139"/>
      <c r="JHO5812" s="139"/>
      <c r="JHP5812" s="140"/>
      <c r="JHQ5812" s="138"/>
      <c r="JHR5812" s="139"/>
      <c r="JHS5812" s="139"/>
      <c r="JHT5812" s="139"/>
      <c r="JHU5812" s="139"/>
      <c r="JHV5812" s="139"/>
      <c r="JHW5812" s="139"/>
      <c r="JHX5812" s="140"/>
      <c r="JHY5812" s="138"/>
      <c r="JHZ5812" s="139"/>
      <c r="JIA5812" s="139"/>
      <c r="JIB5812" s="139"/>
      <c r="JIC5812" s="139"/>
      <c r="JID5812" s="139"/>
      <c r="JIE5812" s="139"/>
      <c r="JIF5812" s="140"/>
      <c r="JIG5812" s="138"/>
      <c r="JIH5812" s="139"/>
      <c r="JII5812" s="139"/>
      <c r="JIJ5812" s="139"/>
      <c r="JIK5812" s="139"/>
      <c r="JIL5812" s="139"/>
      <c r="JIM5812" s="139"/>
      <c r="JIN5812" s="140"/>
      <c r="JIO5812" s="138"/>
      <c r="JIP5812" s="139"/>
      <c r="JIQ5812" s="139"/>
      <c r="JIR5812" s="139"/>
      <c r="JIS5812" s="139"/>
      <c r="JIT5812" s="139"/>
      <c r="JIU5812" s="139"/>
      <c r="JIV5812" s="140"/>
      <c r="JIW5812" s="138"/>
      <c r="JIX5812" s="139"/>
      <c r="JIY5812" s="139"/>
      <c r="JIZ5812" s="139"/>
      <c r="JJA5812" s="139"/>
      <c r="JJB5812" s="139"/>
      <c r="JJC5812" s="139"/>
      <c r="JJD5812" s="140"/>
      <c r="JJE5812" s="138"/>
      <c r="JJF5812" s="139"/>
      <c r="JJG5812" s="139"/>
      <c r="JJH5812" s="139"/>
      <c r="JJI5812" s="139"/>
      <c r="JJJ5812" s="139"/>
      <c r="JJK5812" s="139"/>
      <c r="JJL5812" s="140"/>
      <c r="JJM5812" s="138"/>
      <c r="JJN5812" s="139"/>
      <c r="JJO5812" s="139"/>
      <c r="JJP5812" s="139"/>
      <c r="JJQ5812" s="139"/>
      <c r="JJR5812" s="139"/>
      <c r="JJS5812" s="139"/>
      <c r="JJT5812" s="140"/>
      <c r="JJU5812" s="138"/>
      <c r="JJV5812" s="139"/>
      <c r="JJW5812" s="139"/>
      <c r="JJX5812" s="139"/>
      <c r="JJY5812" s="139"/>
      <c r="JJZ5812" s="139"/>
      <c r="JKA5812" s="139"/>
      <c r="JKB5812" s="140"/>
      <c r="JKC5812" s="138"/>
      <c r="JKD5812" s="139"/>
      <c r="JKE5812" s="139"/>
      <c r="JKF5812" s="139"/>
      <c r="JKG5812" s="139"/>
      <c r="JKH5812" s="139"/>
      <c r="JKI5812" s="139"/>
      <c r="JKJ5812" s="140"/>
      <c r="JKK5812" s="138"/>
      <c r="JKL5812" s="139"/>
      <c r="JKM5812" s="139"/>
      <c r="JKN5812" s="139"/>
      <c r="JKO5812" s="139"/>
      <c r="JKP5812" s="139"/>
      <c r="JKQ5812" s="139"/>
      <c r="JKR5812" s="140"/>
      <c r="JKS5812" s="138"/>
      <c r="JKT5812" s="139"/>
      <c r="JKU5812" s="139"/>
      <c r="JKV5812" s="139"/>
      <c r="JKW5812" s="139"/>
      <c r="JKX5812" s="139"/>
      <c r="JKY5812" s="139"/>
      <c r="JKZ5812" s="140"/>
      <c r="JLA5812" s="138"/>
      <c r="JLB5812" s="139"/>
      <c r="JLC5812" s="139"/>
      <c r="JLD5812" s="139"/>
      <c r="JLE5812" s="139"/>
      <c r="JLF5812" s="139"/>
      <c r="JLG5812" s="139"/>
      <c r="JLH5812" s="140"/>
      <c r="JLI5812" s="138"/>
      <c r="JLJ5812" s="139"/>
      <c r="JLK5812" s="139"/>
      <c r="JLL5812" s="139"/>
      <c r="JLM5812" s="139"/>
      <c r="JLN5812" s="139"/>
      <c r="JLO5812" s="139"/>
      <c r="JLP5812" s="140"/>
      <c r="JLQ5812" s="138"/>
      <c r="JLR5812" s="139"/>
      <c r="JLS5812" s="139"/>
      <c r="JLT5812" s="139"/>
      <c r="JLU5812" s="139"/>
      <c r="JLV5812" s="139"/>
      <c r="JLW5812" s="139"/>
      <c r="JLX5812" s="140"/>
      <c r="JLY5812" s="138"/>
      <c r="JLZ5812" s="139"/>
      <c r="JMA5812" s="139"/>
      <c r="JMB5812" s="139"/>
      <c r="JMC5812" s="139"/>
      <c r="JMD5812" s="139"/>
      <c r="JME5812" s="139"/>
      <c r="JMF5812" s="140"/>
      <c r="JMG5812" s="138"/>
      <c r="JMH5812" s="139"/>
      <c r="JMI5812" s="139"/>
      <c r="JMJ5812" s="139"/>
      <c r="JMK5812" s="139"/>
      <c r="JML5812" s="139"/>
      <c r="JMM5812" s="139"/>
      <c r="JMN5812" s="140"/>
      <c r="JMO5812" s="138"/>
      <c r="JMP5812" s="139"/>
      <c r="JMQ5812" s="139"/>
      <c r="JMR5812" s="139"/>
      <c r="JMS5812" s="139"/>
      <c r="JMT5812" s="139"/>
      <c r="JMU5812" s="139"/>
      <c r="JMV5812" s="140"/>
      <c r="JMW5812" s="138"/>
      <c r="JMX5812" s="139"/>
      <c r="JMY5812" s="139"/>
      <c r="JMZ5812" s="139"/>
      <c r="JNA5812" s="139"/>
      <c r="JNB5812" s="139"/>
      <c r="JNC5812" s="139"/>
      <c r="JND5812" s="140"/>
      <c r="JNE5812" s="138"/>
      <c r="JNF5812" s="139"/>
      <c r="JNG5812" s="139"/>
      <c r="JNH5812" s="139"/>
      <c r="JNI5812" s="139"/>
      <c r="JNJ5812" s="139"/>
      <c r="JNK5812" s="139"/>
      <c r="JNL5812" s="140"/>
      <c r="JNM5812" s="138"/>
      <c r="JNN5812" s="139"/>
      <c r="JNO5812" s="139"/>
      <c r="JNP5812" s="139"/>
      <c r="JNQ5812" s="139"/>
      <c r="JNR5812" s="139"/>
      <c r="JNS5812" s="139"/>
      <c r="JNT5812" s="140"/>
      <c r="JNU5812" s="138"/>
      <c r="JNV5812" s="139"/>
      <c r="JNW5812" s="139"/>
      <c r="JNX5812" s="139"/>
      <c r="JNY5812" s="139"/>
      <c r="JNZ5812" s="139"/>
      <c r="JOA5812" s="139"/>
      <c r="JOB5812" s="140"/>
      <c r="JOC5812" s="138"/>
      <c r="JOD5812" s="139"/>
      <c r="JOE5812" s="139"/>
      <c r="JOF5812" s="139"/>
      <c r="JOG5812" s="139"/>
      <c r="JOH5812" s="139"/>
      <c r="JOI5812" s="139"/>
      <c r="JOJ5812" s="140"/>
      <c r="JOK5812" s="138"/>
      <c r="JOL5812" s="139"/>
      <c r="JOM5812" s="139"/>
      <c r="JON5812" s="139"/>
      <c r="JOO5812" s="139"/>
      <c r="JOP5812" s="139"/>
      <c r="JOQ5812" s="139"/>
      <c r="JOR5812" s="140"/>
      <c r="JOS5812" s="138"/>
      <c r="JOT5812" s="139"/>
      <c r="JOU5812" s="139"/>
      <c r="JOV5812" s="139"/>
      <c r="JOW5812" s="139"/>
      <c r="JOX5812" s="139"/>
      <c r="JOY5812" s="139"/>
      <c r="JOZ5812" s="140"/>
      <c r="JPA5812" s="138"/>
      <c r="JPB5812" s="139"/>
      <c r="JPC5812" s="139"/>
      <c r="JPD5812" s="139"/>
      <c r="JPE5812" s="139"/>
      <c r="JPF5812" s="139"/>
      <c r="JPG5812" s="139"/>
      <c r="JPH5812" s="140"/>
      <c r="JPI5812" s="138"/>
      <c r="JPJ5812" s="139"/>
      <c r="JPK5812" s="139"/>
      <c r="JPL5812" s="139"/>
      <c r="JPM5812" s="139"/>
      <c r="JPN5812" s="139"/>
      <c r="JPO5812" s="139"/>
      <c r="JPP5812" s="140"/>
      <c r="JPQ5812" s="138"/>
      <c r="JPR5812" s="139"/>
      <c r="JPS5812" s="139"/>
      <c r="JPT5812" s="139"/>
      <c r="JPU5812" s="139"/>
      <c r="JPV5812" s="139"/>
      <c r="JPW5812" s="139"/>
      <c r="JPX5812" s="140"/>
      <c r="JPY5812" s="138"/>
      <c r="JPZ5812" s="139"/>
      <c r="JQA5812" s="139"/>
      <c r="JQB5812" s="139"/>
      <c r="JQC5812" s="139"/>
      <c r="JQD5812" s="139"/>
      <c r="JQE5812" s="139"/>
      <c r="JQF5812" s="140"/>
      <c r="JQG5812" s="138"/>
      <c r="JQH5812" s="139"/>
      <c r="JQI5812" s="139"/>
      <c r="JQJ5812" s="139"/>
      <c r="JQK5812" s="139"/>
      <c r="JQL5812" s="139"/>
      <c r="JQM5812" s="139"/>
      <c r="JQN5812" s="140"/>
      <c r="JQO5812" s="138"/>
      <c r="JQP5812" s="139"/>
      <c r="JQQ5812" s="139"/>
      <c r="JQR5812" s="139"/>
      <c r="JQS5812" s="139"/>
      <c r="JQT5812" s="139"/>
      <c r="JQU5812" s="139"/>
      <c r="JQV5812" s="140"/>
      <c r="JQW5812" s="138"/>
      <c r="JQX5812" s="139"/>
      <c r="JQY5812" s="139"/>
      <c r="JQZ5812" s="139"/>
      <c r="JRA5812" s="139"/>
      <c r="JRB5812" s="139"/>
      <c r="JRC5812" s="139"/>
      <c r="JRD5812" s="140"/>
      <c r="JRE5812" s="138"/>
      <c r="JRF5812" s="139"/>
      <c r="JRG5812" s="139"/>
      <c r="JRH5812" s="139"/>
      <c r="JRI5812" s="139"/>
      <c r="JRJ5812" s="139"/>
      <c r="JRK5812" s="139"/>
      <c r="JRL5812" s="140"/>
      <c r="JRM5812" s="138"/>
      <c r="JRN5812" s="139"/>
      <c r="JRO5812" s="139"/>
      <c r="JRP5812" s="139"/>
      <c r="JRQ5812" s="139"/>
      <c r="JRR5812" s="139"/>
      <c r="JRS5812" s="139"/>
      <c r="JRT5812" s="140"/>
      <c r="JRU5812" s="138"/>
      <c r="JRV5812" s="139"/>
      <c r="JRW5812" s="139"/>
      <c r="JRX5812" s="139"/>
      <c r="JRY5812" s="139"/>
      <c r="JRZ5812" s="139"/>
      <c r="JSA5812" s="139"/>
      <c r="JSB5812" s="140"/>
      <c r="JSC5812" s="138"/>
      <c r="JSD5812" s="139"/>
      <c r="JSE5812" s="139"/>
      <c r="JSF5812" s="139"/>
      <c r="JSG5812" s="139"/>
      <c r="JSH5812" s="139"/>
      <c r="JSI5812" s="139"/>
      <c r="JSJ5812" s="140"/>
      <c r="JSK5812" s="138"/>
      <c r="JSL5812" s="139"/>
      <c r="JSM5812" s="139"/>
      <c r="JSN5812" s="139"/>
      <c r="JSO5812" s="139"/>
      <c r="JSP5812" s="139"/>
      <c r="JSQ5812" s="139"/>
      <c r="JSR5812" s="140"/>
      <c r="JSS5812" s="138"/>
      <c r="JST5812" s="139"/>
      <c r="JSU5812" s="139"/>
      <c r="JSV5812" s="139"/>
      <c r="JSW5812" s="139"/>
      <c r="JSX5812" s="139"/>
      <c r="JSY5812" s="139"/>
      <c r="JSZ5812" s="140"/>
      <c r="JTA5812" s="138"/>
      <c r="JTB5812" s="139"/>
      <c r="JTC5812" s="139"/>
      <c r="JTD5812" s="139"/>
      <c r="JTE5812" s="139"/>
      <c r="JTF5812" s="139"/>
      <c r="JTG5812" s="139"/>
      <c r="JTH5812" s="140"/>
      <c r="JTI5812" s="138"/>
      <c r="JTJ5812" s="139"/>
      <c r="JTK5812" s="139"/>
      <c r="JTL5812" s="139"/>
      <c r="JTM5812" s="139"/>
      <c r="JTN5812" s="139"/>
      <c r="JTO5812" s="139"/>
      <c r="JTP5812" s="140"/>
      <c r="JTQ5812" s="138"/>
      <c r="JTR5812" s="139"/>
      <c r="JTS5812" s="139"/>
      <c r="JTT5812" s="139"/>
      <c r="JTU5812" s="139"/>
      <c r="JTV5812" s="139"/>
      <c r="JTW5812" s="139"/>
      <c r="JTX5812" s="140"/>
      <c r="JTY5812" s="138"/>
      <c r="JTZ5812" s="139"/>
      <c r="JUA5812" s="139"/>
      <c r="JUB5812" s="139"/>
      <c r="JUC5812" s="139"/>
      <c r="JUD5812" s="139"/>
      <c r="JUE5812" s="139"/>
      <c r="JUF5812" s="140"/>
      <c r="JUG5812" s="138"/>
      <c r="JUH5812" s="139"/>
      <c r="JUI5812" s="139"/>
      <c r="JUJ5812" s="139"/>
      <c r="JUK5812" s="139"/>
      <c r="JUL5812" s="139"/>
      <c r="JUM5812" s="139"/>
      <c r="JUN5812" s="140"/>
      <c r="JUO5812" s="138"/>
      <c r="JUP5812" s="139"/>
      <c r="JUQ5812" s="139"/>
      <c r="JUR5812" s="139"/>
      <c r="JUS5812" s="139"/>
      <c r="JUT5812" s="139"/>
      <c r="JUU5812" s="139"/>
      <c r="JUV5812" s="140"/>
      <c r="JUW5812" s="138"/>
      <c r="JUX5812" s="139"/>
      <c r="JUY5812" s="139"/>
      <c r="JUZ5812" s="139"/>
      <c r="JVA5812" s="139"/>
      <c r="JVB5812" s="139"/>
      <c r="JVC5812" s="139"/>
      <c r="JVD5812" s="140"/>
      <c r="JVE5812" s="138"/>
      <c r="JVF5812" s="139"/>
      <c r="JVG5812" s="139"/>
      <c r="JVH5812" s="139"/>
      <c r="JVI5812" s="139"/>
      <c r="JVJ5812" s="139"/>
      <c r="JVK5812" s="139"/>
      <c r="JVL5812" s="140"/>
      <c r="JVM5812" s="138"/>
      <c r="JVN5812" s="139"/>
      <c r="JVO5812" s="139"/>
      <c r="JVP5812" s="139"/>
      <c r="JVQ5812" s="139"/>
      <c r="JVR5812" s="139"/>
      <c r="JVS5812" s="139"/>
      <c r="JVT5812" s="140"/>
      <c r="JVU5812" s="138"/>
      <c r="JVV5812" s="139"/>
      <c r="JVW5812" s="139"/>
      <c r="JVX5812" s="139"/>
      <c r="JVY5812" s="139"/>
      <c r="JVZ5812" s="139"/>
      <c r="JWA5812" s="139"/>
      <c r="JWB5812" s="140"/>
      <c r="JWC5812" s="138"/>
      <c r="JWD5812" s="139"/>
      <c r="JWE5812" s="139"/>
      <c r="JWF5812" s="139"/>
      <c r="JWG5812" s="139"/>
      <c r="JWH5812" s="139"/>
      <c r="JWI5812" s="139"/>
      <c r="JWJ5812" s="140"/>
      <c r="JWK5812" s="138"/>
      <c r="JWL5812" s="139"/>
      <c r="JWM5812" s="139"/>
      <c r="JWN5812" s="139"/>
      <c r="JWO5812" s="139"/>
      <c r="JWP5812" s="139"/>
      <c r="JWQ5812" s="139"/>
      <c r="JWR5812" s="140"/>
      <c r="JWS5812" s="138"/>
      <c r="JWT5812" s="139"/>
      <c r="JWU5812" s="139"/>
      <c r="JWV5812" s="139"/>
      <c r="JWW5812" s="139"/>
      <c r="JWX5812" s="139"/>
      <c r="JWY5812" s="139"/>
      <c r="JWZ5812" s="140"/>
      <c r="JXA5812" s="138"/>
      <c r="JXB5812" s="139"/>
      <c r="JXC5812" s="139"/>
      <c r="JXD5812" s="139"/>
      <c r="JXE5812" s="139"/>
      <c r="JXF5812" s="139"/>
      <c r="JXG5812" s="139"/>
      <c r="JXH5812" s="140"/>
      <c r="JXI5812" s="138"/>
      <c r="JXJ5812" s="139"/>
      <c r="JXK5812" s="139"/>
      <c r="JXL5812" s="139"/>
      <c r="JXM5812" s="139"/>
      <c r="JXN5812" s="139"/>
      <c r="JXO5812" s="139"/>
      <c r="JXP5812" s="140"/>
      <c r="JXQ5812" s="138"/>
      <c r="JXR5812" s="139"/>
      <c r="JXS5812" s="139"/>
      <c r="JXT5812" s="139"/>
      <c r="JXU5812" s="139"/>
      <c r="JXV5812" s="139"/>
      <c r="JXW5812" s="139"/>
      <c r="JXX5812" s="140"/>
      <c r="JXY5812" s="138"/>
      <c r="JXZ5812" s="139"/>
      <c r="JYA5812" s="139"/>
      <c r="JYB5812" s="139"/>
      <c r="JYC5812" s="139"/>
      <c r="JYD5812" s="139"/>
      <c r="JYE5812" s="139"/>
      <c r="JYF5812" s="140"/>
      <c r="JYG5812" s="138"/>
      <c r="JYH5812" s="139"/>
      <c r="JYI5812" s="139"/>
      <c r="JYJ5812" s="139"/>
      <c r="JYK5812" s="139"/>
      <c r="JYL5812" s="139"/>
      <c r="JYM5812" s="139"/>
      <c r="JYN5812" s="140"/>
      <c r="JYO5812" s="138"/>
      <c r="JYP5812" s="139"/>
      <c r="JYQ5812" s="139"/>
      <c r="JYR5812" s="139"/>
      <c r="JYS5812" s="139"/>
      <c r="JYT5812" s="139"/>
      <c r="JYU5812" s="139"/>
      <c r="JYV5812" s="140"/>
      <c r="JYW5812" s="138"/>
      <c r="JYX5812" s="139"/>
      <c r="JYY5812" s="139"/>
      <c r="JYZ5812" s="139"/>
      <c r="JZA5812" s="139"/>
      <c r="JZB5812" s="139"/>
      <c r="JZC5812" s="139"/>
      <c r="JZD5812" s="140"/>
      <c r="JZE5812" s="138"/>
      <c r="JZF5812" s="139"/>
      <c r="JZG5812" s="139"/>
      <c r="JZH5812" s="139"/>
      <c r="JZI5812" s="139"/>
      <c r="JZJ5812" s="139"/>
      <c r="JZK5812" s="139"/>
      <c r="JZL5812" s="140"/>
      <c r="JZM5812" s="138"/>
      <c r="JZN5812" s="139"/>
      <c r="JZO5812" s="139"/>
      <c r="JZP5812" s="139"/>
      <c r="JZQ5812" s="139"/>
      <c r="JZR5812" s="139"/>
      <c r="JZS5812" s="139"/>
      <c r="JZT5812" s="140"/>
      <c r="JZU5812" s="138"/>
      <c r="JZV5812" s="139"/>
      <c r="JZW5812" s="139"/>
      <c r="JZX5812" s="139"/>
      <c r="JZY5812" s="139"/>
      <c r="JZZ5812" s="139"/>
      <c r="KAA5812" s="139"/>
      <c r="KAB5812" s="140"/>
      <c r="KAC5812" s="138"/>
      <c r="KAD5812" s="139"/>
      <c r="KAE5812" s="139"/>
      <c r="KAF5812" s="139"/>
      <c r="KAG5812" s="139"/>
      <c r="KAH5812" s="139"/>
      <c r="KAI5812" s="139"/>
      <c r="KAJ5812" s="140"/>
      <c r="KAK5812" s="138"/>
      <c r="KAL5812" s="139"/>
      <c r="KAM5812" s="139"/>
      <c r="KAN5812" s="139"/>
      <c r="KAO5812" s="139"/>
      <c r="KAP5812" s="139"/>
      <c r="KAQ5812" s="139"/>
      <c r="KAR5812" s="140"/>
      <c r="KAS5812" s="138"/>
      <c r="KAT5812" s="139"/>
      <c r="KAU5812" s="139"/>
      <c r="KAV5812" s="139"/>
      <c r="KAW5812" s="139"/>
      <c r="KAX5812" s="139"/>
      <c r="KAY5812" s="139"/>
      <c r="KAZ5812" s="140"/>
      <c r="KBA5812" s="138"/>
      <c r="KBB5812" s="139"/>
      <c r="KBC5812" s="139"/>
      <c r="KBD5812" s="139"/>
      <c r="KBE5812" s="139"/>
      <c r="KBF5812" s="139"/>
      <c r="KBG5812" s="139"/>
      <c r="KBH5812" s="140"/>
      <c r="KBI5812" s="138"/>
      <c r="KBJ5812" s="139"/>
      <c r="KBK5812" s="139"/>
      <c r="KBL5812" s="139"/>
      <c r="KBM5812" s="139"/>
      <c r="KBN5812" s="139"/>
      <c r="KBO5812" s="139"/>
      <c r="KBP5812" s="140"/>
      <c r="KBQ5812" s="138"/>
      <c r="KBR5812" s="139"/>
      <c r="KBS5812" s="139"/>
      <c r="KBT5812" s="139"/>
      <c r="KBU5812" s="139"/>
      <c r="KBV5812" s="139"/>
      <c r="KBW5812" s="139"/>
      <c r="KBX5812" s="140"/>
      <c r="KBY5812" s="138"/>
      <c r="KBZ5812" s="139"/>
      <c r="KCA5812" s="139"/>
      <c r="KCB5812" s="139"/>
      <c r="KCC5812" s="139"/>
      <c r="KCD5812" s="139"/>
      <c r="KCE5812" s="139"/>
      <c r="KCF5812" s="140"/>
      <c r="KCG5812" s="138"/>
      <c r="KCH5812" s="139"/>
      <c r="KCI5812" s="139"/>
      <c r="KCJ5812" s="139"/>
      <c r="KCK5812" s="139"/>
      <c r="KCL5812" s="139"/>
      <c r="KCM5812" s="139"/>
      <c r="KCN5812" s="140"/>
      <c r="KCO5812" s="138"/>
      <c r="KCP5812" s="139"/>
      <c r="KCQ5812" s="139"/>
      <c r="KCR5812" s="139"/>
      <c r="KCS5812" s="139"/>
      <c r="KCT5812" s="139"/>
      <c r="KCU5812" s="139"/>
      <c r="KCV5812" s="140"/>
      <c r="KCW5812" s="138"/>
      <c r="KCX5812" s="139"/>
      <c r="KCY5812" s="139"/>
      <c r="KCZ5812" s="139"/>
      <c r="KDA5812" s="139"/>
      <c r="KDB5812" s="139"/>
      <c r="KDC5812" s="139"/>
      <c r="KDD5812" s="140"/>
      <c r="KDE5812" s="138"/>
      <c r="KDF5812" s="139"/>
      <c r="KDG5812" s="139"/>
      <c r="KDH5812" s="139"/>
      <c r="KDI5812" s="139"/>
      <c r="KDJ5812" s="139"/>
      <c r="KDK5812" s="139"/>
      <c r="KDL5812" s="140"/>
      <c r="KDM5812" s="138"/>
      <c r="KDN5812" s="139"/>
      <c r="KDO5812" s="139"/>
      <c r="KDP5812" s="139"/>
      <c r="KDQ5812" s="139"/>
      <c r="KDR5812" s="139"/>
      <c r="KDS5812" s="139"/>
      <c r="KDT5812" s="140"/>
      <c r="KDU5812" s="138"/>
      <c r="KDV5812" s="139"/>
      <c r="KDW5812" s="139"/>
      <c r="KDX5812" s="139"/>
      <c r="KDY5812" s="139"/>
      <c r="KDZ5812" s="139"/>
      <c r="KEA5812" s="139"/>
      <c r="KEB5812" s="140"/>
      <c r="KEC5812" s="138"/>
      <c r="KED5812" s="139"/>
      <c r="KEE5812" s="139"/>
      <c r="KEF5812" s="139"/>
      <c r="KEG5812" s="139"/>
      <c r="KEH5812" s="139"/>
      <c r="KEI5812" s="139"/>
      <c r="KEJ5812" s="140"/>
      <c r="KEK5812" s="138"/>
      <c r="KEL5812" s="139"/>
      <c r="KEM5812" s="139"/>
      <c r="KEN5812" s="139"/>
      <c r="KEO5812" s="139"/>
      <c r="KEP5812" s="139"/>
      <c r="KEQ5812" s="139"/>
      <c r="KER5812" s="140"/>
      <c r="KES5812" s="138"/>
      <c r="KET5812" s="139"/>
      <c r="KEU5812" s="139"/>
      <c r="KEV5812" s="139"/>
      <c r="KEW5812" s="139"/>
      <c r="KEX5812" s="139"/>
      <c r="KEY5812" s="139"/>
      <c r="KEZ5812" s="140"/>
      <c r="KFA5812" s="138"/>
      <c r="KFB5812" s="139"/>
      <c r="KFC5812" s="139"/>
      <c r="KFD5812" s="139"/>
      <c r="KFE5812" s="139"/>
      <c r="KFF5812" s="139"/>
      <c r="KFG5812" s="139"/>
      <c r="KFH5812" s="140"/>
      <c r="KFI5812" s="138"/>
      <c r="KFJ5812" s="139"/>
      <c r="KFK5812" s="139"/>
      <c r="KFL5812" s="139"/>
      <c r="KFM5812" s="139"/>
      <c r="KFN5812" s="139"/>
      <c r="KFO5812" s="139"/>
      <c r="KFP5812" s="140"/>
      <c r="KFQ5812" s="138"/>
      <c r="KFR5812" s="139"/>
      <c r="KFS5812" s="139"/>
      <c r="KFT5812" s="139"/>
      <c r="KFU5812" s="139"/>
      <c r="KFV5812" s="139"/>
      <c r="KFW5812" s="139"/>
      <c r="KFX5812" s="140"/>
      <c r="KFY5812" s="138"/>
      <c r="KFZ5812" s="139"/>
      <c r="KGA5812" s="139"/>
      <c r="KGB5812" s="139"/>
      <c r="KGC5812" s="139"/>
      <c r="KGD5812" s="139"/>
      <c r="KGE5812" s="139"/>
      <c r="KGF5812" s="140"/>
      <c r="KGG5812" s="138"/>
      <c r="KGH5812" s="139"/>
      <c r="KGI5812" s="139"/>
      <c r="KGJ5812" s="139"/>
      <c r="KGK5812" s="139"/>
      <c r="KGL5812" s="139"/>
      <c r="KGM5812" s="139"/>
      <c r="KGN5812" s="140"/>
      <c r="KGO5812" s="138"/>
      <c r="KGP5812" s="139"/>
      <c r="KGQ5812" s="139"/>
      <c r="KGR5812" s="139"/>
      <c r="KGS5812" s="139"/>
      <c r="KGT5812" s="139"/>
      <c r="KGU5812" s="139"/>
      <c r="KGV5812" s="140"/>
      <c r="KGW5812" s="138"/>
      <c r="KGX5812" s="139"/>
      <c r="KGY5812" s="139"/>
      <c r="KGZ5812" s="139"/>
      <c r="KHA5812" s="139"/>
      <c r="KHB5812" s="139"/>
      <c r="KHC5812" s="139"/>
      <c r="KHD5812" s="140"/>
      <c r="KHE5812" s="138"/>
      <c r="KHF5812" s="139"/>
      <c r="KHG5812" s="139"/>
      <c r="KHH5812" s="139"/>
      <c r="KHI5812" s="139"/>
      <c r="KHJ5812" s="139"/>
      <c r="KHK5812" s="139"/>
      <c r="KHL5812" s="140"/>
      <c r="KHM5812" s="138"/>
      <c r="KHN5812" s="139"/>
      <c r="KHO5812" s="139"/>
      <c r="KHP5812" s="139"/>
      <c r="KHQ5812" s="139"/>
      <c r="KHR5812" s="139"/>
      <c r="KHS5812" s="139"/>
      <c r="KHT5812" s="140"/>
      <c r="KHU5812" s="138"/>
      <c r="KHV5812" s="139"/>
      <c r="KHW5812" s="139"/>
      <c r="KHX5812" s="139"/>
      <c r="KHY5812" s="139"/>
      <c r="KHZ5812" s="139"/>
      <c r="KIA5812" s="139"/>
      <c r="KIB5812" s="140"/>
      <c r="KIC5812" s="138"/>
      <c r="KID5812" s="139"/>
      <c r="KIE5812" s="139"/>
      <c r="KIF5812" s="139"/>
      <c r="KIG5812" s="139"/>
      <c r="KIH5812" s="139"/>
      <c r="KII5812" s="139"/>
      <c r="KIJ5812" s="140"/>
      <c r="KIK5812" s="138"/>
      <c r="KIL5812" s="139"/>
      <c r="KIM5812" s="139"/>
      <c r="KIN5812" s="139"/>
      <c r="KIO5812" s="139"/>
      <c r="KIP5812" s="139"/>
      <c r="KIQ5812" s="139"/>
      <c r="KIR5812" s="140"/>
      <c r="KIS5812" s="138"/>
      <c r="KIT5812" s="139"/>
      <c r="KIU5812" s="139"/>
      <c r="KIV5812" s="139"/>
      <c r="KIW5812" s="139"/>
      <c r="KIX5812" s="139"/>
      <c r="KIY5812" s="139"/>
      <c r="KIZ5812" s="140"/>
      <c r="KJA5812" s="138"/>
      <c r="KJB5812" s="139"/>
      <c r="KJC5812" s="139"/>
      <c r="KJD5812" s="139"/>
      <c r="KJE5812" s="139"/>
      <c r="KJF5812" s="139"/>
      <c r="KJG5812" s="139"/>
      <c r="KJH5812" s="140"/>
      <c r="KJI5812" s="138"/>
      <c r="KJJ5812" s="139"/>
      <c r="KJK5812" s="139"/>
      <c r="KJL5812" s="139"/>
      <c r="KJM5812" s="139"/>
      <c r="KJN5812" s="139"/>
      <c r="KJO5812" s="139"/>
      <c r="KJP5812" s="140"/>
      <c r="KJQ5812" s="138"/>
      <c r="KJR5812" s="139"/>
      <c r="KJS5812" s="139"/>
      <c r="KJT5812" s="139"/>
      <c r="KJU5812" s="139"/>
      <c r="KJV5812" s="139"/>
      <c r="KJW5812" s="139"/>
      <c r="KJX5812" s="140"/>
      <c r="KJY5812" s="138"/>
      <c r="KJZ5812" s="139"/>
      <c r="KKA5812" s="139"/>
      <c r="KKB5812" s="139"/>
      <c r="KKC5812" s="139"/>
      <c r="KKD5812" s="139"/>
      <c r="KKE5812" s="139"/>
      <c r="KKF5812" s="140"/>
      <c r="KKG5812" s="138"/>
      <c r="KKH5812" s="139"/>
      <c r="KKI5812" s="139"/>
      <c r="KKJ5812" s="139"/>
      <c r="KKK5812" s="139"/>
      <c r="KKL5812" s="139"/>
      <c r="KKM5812" s="139"/>
      <c r="KKN5812" s="140"/>
      <c r="KKO5812" s="138"/>
      <c r="KKP5812" s="139"/>
      <c r="KKQ5812" s="139"/>
      <c r="KKR5812" s="139"/>
      <c r="KKS5812" s="139"/>
      <c r="KKT5812" s="139"/>
      <c r="KKU5812" s="139"/>
      <c r="KKV5812" s="140"/>
      <c r="KKW5812" s="138"/>
      <c r="KKX5812" s="139"/>
      <c r="KKY5812" s="139"/>
      <c r="KKZ5812" s="139"/>
      <c r="KLA5812" s="139"/>
      <c r="KLB5812" s="139"/>
      <c r="KLC5812" s="139"/>
      <c r="KLD5812" s="140"/>
      <c r="KLE5812" s="138"/>
      <c r="KLF5812" s="139"/>
      <c r="KLG5812" s="139"/>
      <c r="KLH5812" s="139"/>
      <c r="KLI5812" s="139"/>
      <c r="KLJ5812" s="139"/>
      <c r="KLK5812" s="139"/>
      <c r="KLL5812" s="140"/>
      <c r="KLM5812" s="138"/>
      <c r="KLN5812" s="139"/>
      <c r="KLO5812" s="139"/>
      <c r="KLP5812" s="139"/>
      <c r="KLQ5812" s="139"/>
      <c r="KLR5812" s="139"/>
      <c r="KLS5812" s="139"/>
      <c r="KLT5812" s="140"/>
      <c r="KLU5812" s="138"/>
      <c r="KLV5812" s="139"/>
      <c r="KLW5812" s="139"/>
      <c r="KLX5812" s="139"/>
      <c r="KLY5812" s="139"/>
      <c r="KLZ5812" s="139"/>
      <c r="KMA5812" s="139"/>
      <c r="KMB5812" s="140"/>
      <c r="KMC5812" s="138"/>
      <c r="KMD5812" s="139"/>
      <c r="KME5812" s="139"/>
      <c r="KMF5812" s="139"/>
      <c r="KMG5812" s="139"/>
      <c r="KMH5812" s="139"/>
      <c r="KMI5812" s="139"/>
      <c r="KMJ5812" s="140"/>
      <c r="KMK5812" s="138"/>
      <c r="KML5812" s="139"/>
      <c r="KMM5812" s="139"/>
      <c r="KMN5812" s="139"/>
      <c r="KMO5812" s="139"/>
      <c r="KMP5812" s="139"/>
      <c r="KMQ5812" s="139"/>
      <c r="KMR5812" s="140"/>
      <c r="KMS5812" s="138"/>
      <c r="KMT5812" s="139"/>
      <c r="KMU5812" s="139"/>
      <c r="KMV5812" s="139"/>
      <c r="KMW5812" s="139"/>
      <c r="KMX5812" s="139"/>
      <c r="KMY5812" s="139"/>
      <c r="KMZ5812" s="140"/>
      <c r="KNA5812" s="138"/>
      <c r="KNB5812" s="139"/>
      <c r="KNC5812" s="139"/>
      <c r="KND5812" s="139"/>
      <c r="KNE5812" s="139"/>
      <c r="KNF5812" s="139"/>
      <c r="KNG5812" s="139"/>
      <c r="KNH5812" s="140"/>
      <c r="KNI5812" s="138"/>
      <c r="KNJ5812" s="139"/>
      <c r="KNK5812" s="139"/>
      <c r="KNL5812" s="139"/>
      <c r="KNM5812" s="139"/>
      <c r="KNN5812" s="139"/>
      <c r="KNO5812" s="139"/>
      <c r="KNP5812" s="140"/>
      <c r="KNQ5812" s="138"/>
      <c r="KNR5812" s="139"/>
      <c r="KNS5812" s="139"/>
      <c r="KNT5812" s="139"/>
      <c r="KNU5812" s="139"/>
      <c r="KNV5812" s="139"/>
      <c r="KNW5812" s="139"/>
      <c r="KNX5812" s="140"/>
      <c r="KNY5812" s="138"/>
      <c r="KNZ5812" s="139"/>
      <c r="KOA5812" s="139"/>
      <c r="KOB5812" s="139"/>
      <c r="KOC5812" s="139"/>
      <c r="KOD5812" s="139"/>
      <c r="KOE5812" s="139"/>
      <c r="KOF5812" s="140"/>
      <c r="KOG5812" s="138"/>
      <c r="KOH5812" s="139"/>
      <c r="KOI5812" s="139"/>
      <c r="KOJ5812" s="139"/>
      <c r="KOK5812" s="139"/>
      <c r="KOL5812" s="139"/>
      <c r="KOM5812" s="139"/>
      <c r="KON5812" s="140"/>
      <c r="KOO5812" s="138"/>
      <c r="KOP5812" s="139"/>
      <c r="KOQ5812" s="139"/>
      <c r="KOR5812" s="139"/>
      <c r="KOS5812" s="139"/>
      <c r="KOT5812" s="139"/>
      <c r="KOU5812" s="139"/>
      <c r="KOV5812" s="140"/>
      <c r="KOW5812" s="138"/>
      <c r="KOX5812" s="139"/>
      <c r="KOY5812" s="139"/>
      <c r="KOZ5812" s="139"/>
      <c r="KPA5812" s="139"/>
      <c r="KPB5812" s="139"/>
      <c r="KPC5812" s="139"/>
      <c r="KPD5812" s="140"/>
      <c r="KPE5812" s="138"/>
      <c r="KPF5812" s="139"/>
      <c r="KPG5812" s="139"/>
      <c r="KPH5812" s="139"/>
      <c r="KPI5812" s="139"/>
      <c r="KPJ5812" s="139"/>
      <c r="KPK5812" s="139"/>
      <c r="KPL5812" s="140"/>
      <c r="KPM5812" s="138"/>
      <c r="KPN5812" s="139"/>
      <c r="KPO5812" s="139"/>
      <c r="KPP5812" s="139"/>
      <c r="KPQ5812" s="139"/>
      <c r="KPR5812" s="139"/>
      <c r="KPS5812" s="139"/>
      <c r="KPT5812" s="140"/>
      <c r="KPU5812" s="138"/>
      <c r="KPV5812" s="139"/>
      <c r="KPW5812" s="139"/>
      <c r="KPX5812" s="139"/>
      <c r="KPY5812" s="139"/>
      <c r="KPZ5812" s="139"/>
      <c r="KQA5812" s="139"/>
      <c r="KQB5812" s="140"/>
      <c r="KQC5812" s="138"/>
      <c r="KQD5812" s="139"/>
      <c r="KQE5812" s="139"/>
      <c r="KQF5812" s="139"/>
      <c r="KQG5812" s="139"/>
      <c r="KQH5812" s="139"/>
      <c r="KQI5812" s="139"/>
      <c r="KQJ5812" s="140"/>
      <c r="KQK5812" s="138"/>
      <c r="KQL5812" s="139"/>
      <c r="KQM5812" s="139"/>
      <c r="KQN5812" s="139"/>
      <c r="KQO5812" s="139"/>
      <c r="KQP5812" s="139"/>
      <c r="KQQ5812" s="139"/>
      <c r="KQR5812" s="140"/>
      <c r="KQS5812" s="138"/>
      <c r="KQT5812" s="139"/>
      <c r="KQU5812" s="139"/>
      <c r="KQV5812" s="139"/>
      <c r="KQW5812" s="139"/>
      <c r="KQX5812" s="139"/>
      <c r="KQY5812" s="139"/>
      <c r="KQZ5812" s="140"/>
      <c r="KRA5812" s="138"/>
      <c r="KRB5812" s="139"/>
      <c r="KRC5812" s="139"/>
      <c r="KRD5812" s="139"/>
      <c r="KRE5812" s="139"/>
      <c r="KRF5812" s="139"/>
      <c r="KRG5812" s="139"/>
      <c r="KRH5812" s="140"/>
      <c r="KRI5812" s="138"/>
      <c r="KRJ5812" s="139"/>
      <c r="KRK5812" s="139"/>
      <c r="KRL5812" s="139"/>
      <c r="KRM5812" s="139"/>
      <c r="KRN5812" s="139"/>
      <c r="KRO5812" s="139"/>
      <c r="KRP5812" s="140"/>
      <c r="KRQ5812" s="138"/>
      <c r="KRR5812" s="139"/>
      <c r="KRS5812" s="139"/>
      <c r="KRT5812" s="139"/>
      <c r="KRU5812" s="139"/>
      <c r="KRV5812" s="139"/>
      <c r="KRW5812" s="139"/>
      <c r="KRX5812" s="140"/>
      <c r="KRY5812" s="138"/>
      <c r="KRZ5812" s="139"/>
      <c r="KSA5812" s="139"/>
      <c r="KSB5812" s="139"/>
      <c r="KSC5812" s="139"/>
      <c r="KSD5812" s="139"/>
      <c r="KSE5812" s="139"/>
      <c r="KSF5812" s="140"/>
      <c r="KSG5812" s="138"/>
      <c r="KSH5812" s="139"/>
      <c r="KSI5812" s="139"/>
      <c r="KSJ5812" s="139"/>
      <c r="KSK5812" s="139"/>
      <c r="KSL5812" s="139"/>
      <c r="KSM5812" s="139"/>
      <c r="KSN5812" s="140"/>
      <c r="KSO5812" s="138"/>
      <c r="KSP5812" s="139"/>
      <c r="KSQ5812" s="139"/>
      <c r="KSR5812" s="139"/>
      <c r="KSS5812" s="139"/>
      <c r="KST5812" s="139"/>
      <c r="KSU5812" s="139"/>
      <c r="KSV5812" s="140"/>
      <c r="KSW5812" s="138"/>
      <c r="KSX5812" s="139"/>
      <c r="KSY5812" s="139"/>
      <c r="KSZ5812" s="139"/>
      <c r="KTA5812" s="139"/>
      <c r="KTB5812" s="139"/>
      <c r="KTC5812" s="139"/>
      <c r="KTD5812" s="140"/>
      <c r="KTE5812" s="138"/>
      <c r="KTF5812" s="139"/>
      <c r="KTG5812" s="139"/>
      <c r="KTH5812" s="139"/>
      <c r="KTI5812" s="139"/>
      <c r="KTJ5812" s="139"/>
      <c r="KTK5812" s="139"/>
      <c r="KTL5812" s="140"/>
      <c r="KTM5812" s="138"/>
      <c r="KTN5812" s="139"/>
      <c r="KTO5812" s="139"/>
      <c r="KTP5812" s="139"/>
      <c r="KTQ5812" s="139"/>
      <c r="KTR5812" s="139"/>
      <c r="KTS5812" s="139"/>
      <c r="KTT5812" s="140"/>
      <c r="KTU5812" s="138"/>
      <c r="KTV5812" s="139"/>
      <c r="KTW5812" s="139"/>
      <c r="KTX5812" s="139"/>
      <c r="KTY5812" s="139"/>
      <c r="KTZ5812" s="139"/>
      <c r="KUA5812" s="139"/>
      <c r="KUB5812" s="140"/>
      <c r="KUC5812" s="138"/>
      <c r="KUD5812" s="139"/>
      <c r="KUE5812" s="139"/>
      <c r="KUF5812" s="139"/>
      <c r="KUG5812" s="139"/>
      <c r="KUH5812" s="139"/>
      <c r="KUI5812" s="139"/>
      <c r="KUJ5812" s="140"/>
      <c r="KUK5812" s="138"/>
      <c r="KUL5812" s="139"/>
      <c r="KUM5812" s="139"/>
      <c r="KUN5812" s="139"/>
      <c r="KUO5812" s="139"/>
      <c r="KUP5812" s="139"/>
      <c r="KUQ5812" s="139"/>
      <c r="KUR5812" s="140"/>
      <c r="KUS5812" s="138"/>
      <c r="KUT5812" s="139"/>
      <c r="KUU5812" s="139"/>
      <c r="KUV5812" s="139"/>
      <c r="KUW5812" s="139"/>
      <c r="KUX5812" s="139"/>
      <c r="KUY5812" s="139"/>
      <c r="KUZ5812" s="140"/>
      <c r="KVA5812" s="138"/>
      <c r="KVB5812" s="139"/>
      <c r="KVC5812" s="139"/>
      <c r="KVD5812" s="139"/>
      <c r="KVE5812" s="139"/>
      <c r="KVF5812" s="139"/>
      <c r="KVG5812" s="139"/>
      <c r="KVH5812" s="140"/>
      <c r="KVI5812" s="138"/>
      <c r="KVJ5812" s="139"/>
      <c r="KVK5812" s="139"/>
      <c r="KVL5812" s="139"/>
      <c r="KVM5812" s="139"/>
      <c r="KVN5812" s="139"/>
      <c r="KVO5812" s="139"/>
      <c r="KVP5812" s="140"/>
      <c r="KVQ5812" s="138"/>
      <c r="KVR5812" s="139"/>
      <c r="KVS5812" s="139"/>
      <c r="KVT5812" s="139"/>
      <c r="KVU5812" s="139"/>
      <c r="KVV5812" s="139"/>
      <c r="KVW5812" s="139"/>
      <c r="KVX5812" s="140"/>
      <c r="KVY5812" s="138"/>
      <c r="KVZ5812" s="139"/>
      <c r="KWA5812" s="139"/>
      <c r="KWB5812" s="139"/>
      <c r="KWC5812" s="139"/>
      <c r="KWD5812" s="139"/>
      <c r="KWE5812" s="139"/>
      <c r="KWF5812" s="140"/>
      <c r="KWG5812" s="138"/>
      <c r="KWH5812" s="139"/>
      <c r="KWI5812" s="139"/>
      <c r="KWJ5812" s="139"/>
      <c r="KWK5812" s="139"/>
      <c r="KWL5812" s="139"/>
      <c r="KWM5812" s="139"/>
      <c r="KWN5812" s="140"/>
      <c r="KWO5812" s="138"/>
      <c r="KWP5812" s="139"/>
      <c r="KWQ5812" s="139"/>
      <c r="KWR5812" s="139"/>
      <c r="KWS5812" s="139"/>
      <c r="KWT5812" s="139"/>
      <c r="KWU5812" s="139"/>
      <c r="KWV5812" s="140"/>
      <c r="KWW5812" s="138"/>
      <c r="KWX5812" s="139"/>
      <c r="KWY5812" s="139"/>
      <c r="KWZ5812" s="139"/>
      <c r="KXA5812" s="139"/>
      <c r="KXB5812" s="139"/>
      <c r="KXC5812" s="139"/>
      <c r="KXD5812" s="140"/>
      <c r="KXE5812" s="138"/>
      <c r="KXF5812" s="139"/>
      <c r="KXG5812" s="139"/>
      <c r="KXH5812" s="139"/>
      <c r="KXI5812" s="139"/>
      <c r="KXJ5812" s="139"/>
      <c r="KXK5812" s="139"/>
      <c r="KXL5812" s="140"/>
      <c r="KXM5812" s="138"/>
      <c r="KXN5812" s="139"/>
      <c r="KXO5812" s="139"/>
      <c r="KXP5812" s="139"/>
      <c r="KXQ5812" s="139"/>
      <c r="KXR5812" s="139"/>
      <c r="KXS5812" s="139"/>
      <c r="KXT5812" s="140"/>
      <c r="KXU5812" s="138"/>
      <c r="KXV5812" s="139"/>
      <c r="KXW5812" s="139"/>
      <c r="KXX5812" s="139"/>
      <c r="KXY5812" s="139"/>
      <c r="KXZ5812" s="139"/>
      <c r="KYA5812" s="139"/>
      <c r="KYB5812" s="140"/>
      <c r="KYC5812" s="138"/>
      <c r="KYD5812" s="139"/>
      <c r="KYE5812" s="139"/>
      <c r="KYF5812" s="139"/>
      <c r="KYG5812" s="139"/>
      <c r="KYH5812" s="139"/>
      <c r="KYI5812" s="139"/>
      <c r="KYJ5812" s="140"/>
      <c r="KYK5812" s="138"/>
      <c r="KYL5812" s="139"/>
      <c r="KYM5812" s="139"/>
      <c r="KYN5812" s="139"/>
      <c r="KYO5812" s="139"/>
      <c r="KYP5812" s="139"/>
      <c r="KYQ5812" s="139"/>
      <c r="KYR5812" s="140"/>
      <c r="KYS5812" s="138"/>
      <c r="KYT5812" s="139"/>
      <c r="KYU5812" s="139"/>
      <c r="KYV5812" s="139"/>
      <c r="KYW5812" s="139"/>
      <c r="KYX5812" s="139"/>
      <c r="KYY5812" s="139"/>
      <c r="KYZ5812" s="140"/>
      <c r="KZA5812" s="138"/>
      <c r="KZB5812" s="139"/>
      <c r="KZC5812" s="139"/>
      <c r="KZD5812" s="139"/>
      <c r="KZE5812" s="139"/>
      <c r="KZF5812" s="139"/>
      <c r="KZG5812" s="139"/>
      <c r="KZH5812" s="140"/>
      <c r="KZI5812" s="138"/>
      <c r="KZJ5812" s="139"/>
      <c r="KZK5812" s="139"/>
      <c r="KZL5812" s="139"/>
      <c r="KZM5812" s="139"/>
      <c r="KZN5812" s="139"/>
      <c r="KZO5812" s="139"/>
      <c r="KZP5812" s="140"/>
      <c r="KZQ5812" s="138"/>
      <c r="KZR5812" s="139"/>
      <c r="KZS5812" s="139"/>
      <c r="KZT5812" s="139"/>
      <c r="KZU5812" s="139"/>
      <c r="KZV5812" s="139"/>
      <c r="KZW5812" s="139"/>
      <c r="KZX5812" s="140"/>
      <c r="KZY5812" s="138"/>
      <c r="KZZ5812" s="139"/>
      <c r="LAA5812" s="139"/>
      <c r="LAB5812" s="139"/>
      <c r="LAC5812" s="139"/>
      <c r="LAD5812" s="139"/>
      <c r="LAE5812" s="139"/>
      <c r="LAF5812" s="140"/>
      <c r="LAG5812" s="138"/>
      <c r="LAH5812" s="139"/>
      <c r="LAI5812" s="139"/>
      <c r="LAJ5812" s="139"/>
      <c r="LAK5812" s="139"/>
      <c r="LAL5812" s="139"/>
      <c r="LAM5812" s="139"/>
      <c r="LAN5812" s="140"/>
      <c r="LAO5812" s="138"/>
      <c r="LAP5812" s="139"/>
      <c r="LAQ5812" s="139"/>
      <c r="LAR5812" s="139"/>
      <c r="LAS5812" s="139"/>
      <c r="LAT5812" s="139"/>
      <c r="LAU5812" s="139"/>
      <c r="LAV5812" s="140"/>
      <c r="LAW5812" s="138"/>
      <c r="LAX5812" s="139"/>
      <c r="LAY5812" s="139"/>
      <c r="LAZ5812" s="139"/>
      <c r="LBA5812" s="139"/>
      <c r="LBB5812" s="139"/>
      <c r="LBC5812" s="139"/>
      <c r="LBD5812" s="140"/>
      <c r="LBE5812" s="138"/>
      <c r="LBF5812" s="139"/>
      <c r="LBG5812" s="139"/>
      <c r="LBH5812" s="139"/>
      <c r="LBI5812" s="139"/>
      <c r="LBJ5812" s="139"/>
      <c r="LBK5812" s="139"/>
      <c r="LBL5812" s="140"/>
      <c r="LBM5812" s="138"/>
      <c r="LBN5812" s="139"/>
      <c r="LBO5812" s="139"/>
      <c r="LBP5812" s="139"/>
      <c r="LBQ5812" s="139"/>
      <c r="LBR5812" s="139"/>
      <c r="LBS5812" s="139"/>
      <c r="LBT5812" s="140"/>
      <c r="LBU5812" s="138"/>
      <c r="LBV5812" s="139"/>
      <c r="LBW5812" s="139"/>
      <c r="LBX5812" s="139"/>
      <c r="LBY5812" s="139"/>
      <c r="LBZ5812" s="139"/>
      <c r="LCA5812" s="139"/>
      <c r="LCB5812" s="140"/>
      <c r="LCC5812" s="138"/>
      <c r="LCD5812" s="139"/>
      <c r="LCE5812" s="139"/>
      <c r="LCF5812" s="139"/>
      <c r="LCG5812" s="139"/>
      <c r="LCH5812" s="139"/>
      <c r="LCI5812" s="139"/>
      <c r="LCJ5812" s="140"/>
      <c r="LCK5812" s="138"/>
      <c r="LCL5812" s="139"/>
      <c r="LCM5812" s="139"/>
      <c r="LCN5812" s="139"/>
      <c r="LCO5812" s="139"/>
      <c r="LCP5812" s="139"/>
      <c r="LCQ5812" s="139"/>
      <c r="LCR5812" s="140"/>
      <c r="LCS5812" s="138"/>
      <c r="LCT5812" s="139"/>
      <c r="LCU5812" s="139"/>
      <c r="LCV5812" s="139"/>
      <c r="LCW5812" s="139"/>
      <c r="LCX5812" s="139"/>
      <c r="LCY5812" s="139"/>
      <c r="LCZ5812" s="140"/>
      <c r="LDA5812" s="138"/>
      <c r="LDB5812" s="139"/>
      <c r="LDC5812" s="139"/>
      <c r="LDD5812" s="139"/>
      <c r="LDE5812" s="139"/>
      <c r="LDF5812" s="139"/>
      <c r="LDG5812" s="139"/>
      <c r="LDH5812" s="140"/>
      <c r="LDI5812" s="138"/>
      <c r="LDJ5812" s="139"/>
      <c r="LDK5812" s="139"/>
      <c r="LDL5812" s="139"/>
      <c r="LDM5812" s="139"/>
      <c r="LDN5812" s="139"/>
      <c r="LDO5812" s="139"/>
      <c r="LDP5812" s="140"/>
      <c r="LDQ5812" s="138"/>
      <c r="LDR5812" s="139"/>
      <c r="LDS5812" s="139"/>
      <c r="LDT5812" s="139"/>
      <c r="LDU5812" s="139"/>
      <c r="LDV5812" s="139"/>
      <c r="LDW5812" s="139"/>
      <c r="LDX5812" s="140"/>
      <c r="LDY5812" s="138"/>
      <c r="LDZ5812" s="139"/>
      <c r="LEA5812" s="139"/>
      <c r="LEB5812" s="139"/>
      <c r="LEC5812" s="139"/>
      <c r="LED5812" s="139"/>
      <c r="LEE5812" s="139"/>
      <c r="LEF5812" s="140"/>
      <c r="LEG5812" s="138"/>
      <c r="LEH5812" s="139"/>
      <c r="LEI5812" s="139"/>
      <c r="LEJ5812" s="139"/>
      <c r="LEK5812" s="139"/>
      <c r="LEL5812" s="139"/>
      <c r="LEM5812" s="139"/>
      <c r="LEN5812" s="140"/>
      <c r="LEO5812" s="138"/>
      <c r="LEP5812" s="139"/>
      <c r="LEQ5812" s="139"/>
      <c r="LER5812" s="139"/>
      <c r="LES5812" s="139"/>
      <c r="LET5812" s="139"/>
      <c r="LEU5812" s="139"/>
      <c r="LEV5812" s="140"/>
      <c r="LEW5812" s="138"/>
      <c r="LEX5812" s="139"/>
      <c r="LEY5812" s="139"/>
      <c r="LEZ5812" s="139"/>
      <c r="LFA5812" s="139"/>
      <c r="LFB5812" s="139"/>
      <c r="LFC5812" s="139"/>
      <c r="LFD5812" s="140"/>
      <c r="LFE5812" s="138"/>
      <c r="LFF5812" s="139"/>
      <c r="LFG5812" s="139"/>
      <c r="LFH5812" s="139"/>
      <c r="LFI5812" s="139"/>
      <c r="LFJ5812" s="139"/>
      <c r="LFK5812" s="139"/>
      <c r="LFL5812" s="140"/>
      <c r="LFM5812" s="138"/>
      <c r="LFN5812" s="139"/>
      <c r="LFO5812" s="139"/>
      <c r="LFP5812" s="139"/>
      <c r="LFQ5812" s="139"/>
      <c r="LFR5812" s="139"/>
      <c r="LFS5812" s="139"/>
      <c r="LFT5812" s="140"/>
      <c r="LFU5812" s="138"/>
      <c r="LFV5812" s="139"/>
      <c r="LFW5812" s="139"/>
      <c r="LFX5812" s="139"/>
      <c r="LFY5812" s="139"/>
      <c r="LFZ5812" s="139"/>
      <c r="LGA5812" s="139"/>
      <c r="LGB5812" s="140"/>
      <c r="LGC5812" s="138"/>
      <c r="LGD5812" s="139"/>
      <c r="LGE5812" s="139"/>
      <c r="LGF5812" s="139"/>
      <c r="LGG5812" s="139"/>
      <c r="LGH5812" s="139"/>
      <c r="LGI5812" s="139"/>
      <c r="LGJ5812" s="140"/>
      <c r="LGK5812" s="138"/>
      <c r="LGL5812" s="139"/>
      <c r="LGM5812" s="139"/>
      <c r="LGN5812" s="139"/>
      <c r="LGO5812" s="139"/>
      <c r="LGP5812" s="139"/>
      <c r="LGQ5812" s="139"/>
      <c r="LGR5812" s="140"/>
      <c r="LGS5812" s="138"/>
      <c r="LGT5812" s="139"/>
      <c r="LGU5812" s="139"/>
      <c r="LGV5812" s="139"/>
      <c r="LGW5812" s="139"/>
      <c r="LGX5812" s="139"/>
      <c r="LGY5812" s="139"/>
      <c r="LGZ5812" s="140"/>
      <c r="LHA5812" s="138"/>
      <c r="LHB5812" s="139"/>
      <c r="LHC5812" s="139"/>
      <c r="LHD5812" s="139"/>
      <c r="LHE5812" s="139"/>
      <c r="LHF5812" s="139"/>
      <c r="LHG5812" s="139"/>
      <c r="LHH5812" s="140"/>
      <c r="LHI5812" s="138"/>
      <c r="LHJ5812" s="139"/>
      <c r="LHK5812" s="139"/>
      <c r="LHL5812" s="139"/>
      <c r="LHM5812" s="139"/>
      <c r="LHN5812" s="139"/>
      <c r="LHO5812" s="139"/>
      <c r="LHP5812" s="140"/>
      <c r="LHQ5812" s="138"/>
      <c r="LHR5812" s="139"/>
      <c r="LHS5812" s="139"/>
      <c r="LHT5812" s="139"/>
      <c r="LHU5812" s="139"/>
      <c r="LHV5812" s="139"/>
      <c r="LHW5812" s="139"/>
      <c r="LHX5812" s="140"/>
      <c r="LHY5812" s="138"/>
      <c r="LHZ5812" s="139"/>
      <c r="LIA5812" s="139"/>
      <c r="LIB5812" s="139"/>
      <c r="LIC5812" s="139"/>
      <c r="LID5812" s="139"/>
      <c r="LIE5812" s="139"/>
      <c r="LIF5812" s="140"/>
      <c r="LIG5812" s="138"/>
      <c r="LIH5812" s="139"/>
      <c r="LII5812" s="139"/>
      <c r="LIJ5812" s="139"/>
      <c r="LIK5812" s="139"/>
      <c r="LIL5812" s="139"/>
      <c r="LIM5812" s="139"/>
      <c r="LIN5812" s="140"/>
      <c r="LIO5812" s="138"/>
      <c r="LIP5812" s="139"/>
      <c r="LIQ5812" s="139"/>
      <c r="LIR5812" s="139"/>
      <c r="LIS5812" s="139"/>
      <c r="LIT5812" s="139"/>
      <c r="LIU5812" s="139"/>
      <c r="LIV5812" s="140"/>
      <c r="LIW5812" s="138"/>
      <c r="LIX5812" s="139"/>
      <c r="LIY5812" s="139"/>
      <c r="LIZ5812" s="139"/>
      <c r="LJA5812" s="139"/>
      <c r="LJB5812" s="139"/>
      <c r="LJC5812" s="139"/>
      <c r="LJD5812" s="140"/>
      <c r="LJE5812" s="138"/>
      <c r="LJF5812" s="139"/>
      <c r="LJG5812" s="139"/>
      <c r="LJH5812" s="139"/>
      <c r="LJI5812" s="139"/>
      <c r="LJJ5812" s="139"/>
      <c r="LJK5812" s="139"/>
      <c r="LJL5812" s="140"/>
      <c r="LJM5812" s="138"/>
      <c r="LJN5812" s="139"/>
      <c r="LJO5812" s="139"/>
      <c r="LJP5812" s="139"/>
      <c r="LJQ5812" s="139"/>
      <c r="LJR5812" s="139"/>
      <c r="LJS5812" s="139"/>
      <c r="LJT5812" s="140"/>
      <c r="LJU5812" s="138"/>
      <c r="LJV5812" s="139"/>
      <c r="LJW5812" s="139"/>
      <c r="LJX5812" s="139"/>
      <c r="LJY5812" s="139"/>
      <c r="LJZ5812" s="139"/>
      <c r="LKA5812" s="139"/>
      <c r="LKB5812" s="140"/>
      <c r="LKC5812" s="138"/>
      <c r="LKD5812" s="139"/>
      <c r="LKE5812" s="139"/>
      <c r="LKF5812" s="139"/>
      <c r="LKG5812" s="139"/>
      <c r="LKH5812" s="139"/>
      <c r="LKI5812" s="139"/>
      <c r="LKJ5812" s="140"/>
      <c r="LKK5812" s="138"/>
      <c r="LKL5812" s="139"/>
      <c r="LKM5812" s="139"/>
      <c r="LKN5812" s="139"/>
      <c r="LKO5812" s="139"/>
      <c r="LKP5812" s="139"/>
      <c r="LKQ5812" s="139"/>
      <c r="LKR5812" s="140"/>
      <c r="LKS5812" s="138"/>
      <c r="LKT5812" s="139"/>
      <c r="LKU5812" s="139"/>
      <c r="LKV5812" s="139"/>
      <c r="LKW5812" s="139"/>
      <c r="LKX5812" s="139"/>
      <c r="LKY5812" s="139"/>
      <c r="LKZ5812" s="140"/>
      <c r="LLA5812" s="138"/>
      <c r="LLB5812" s="139"/>
      <c r="LLC5812" s="139"/>
      <c r="LLD5812" s="139"/>
      <c r="LLE5812" s="139"/>
      <c r="LLF5812" s="139"/>
      <c r="LLG5812" s="139"/>
      <c r="LLH5812" s="140"/>
      <c r="LLI5812" s="138"/>
      <c r="LLJ5812" s="139"/>
      <c r="LLK5812" s="139"/>
      <c r="LLL5812" s="139"/>
      <c r="LLM5812" s="139"/>
      <c r="LLN5812" s="139"/>
      <c r="LLO5812" s="139"/>
      <c r="LLP5812" s="140"/>
      <c r="LLQ5812" s="138"/>
      <c r="LLR5812" s="139"/>
      <c r="LLS5812" s="139"/>
      <c r="LLT5812" s="139"/>
      <c r="LLU5812" s="139"/>
      <c r="LLV5812" s="139"/>
      <c r="LLW5812" s="139"/>
      <c r="LLX5812" s="140"/>
      <c r="LLY5812" s="138"/>
      <c r="LLZ5812" s="139"/>
      <c r="LMA5812" s="139"/>
      <c r="LMB5812" s="139"/>
      <c r="LMC5812" s="139"/>
      <c r="LMD5812" s="139"/>
      <c r="LME5812" s="139"/>
      <c r="LMF5812" s="140"/>
      <c r="LMG5812" s="138"/>
      <c r="LMH5812" s="139"/>
      <c r="LMI5812" s="139"/>
      <c r="LMJ5812" s="139"/>
      <c r="LMK5812" s="139"/>
      <c r="LML5812" s="139"/>
      <c r="LMM5812" s="139"/>
      <c r="LMN5812" s="140"/>
      <c r="LMO5812" s="138"/>
      <c r="LMP5812" s="139"/>
      <c r="LMQ5812" s="139"/>
      <c r="LMR5812" s="139"/>
      <c r="LMS5812" s="139"/>
      <c r="LMT5812" s="139"/>
      <c r="LMU5812" s="139"/>
      <c r="LMV5812" s="140"/>
      <c r="LMW5812" s="138"/>
      <c r="LMX5812" s="139"/>
      <c r="LMY5812" s="139"/>
      <c r="LMZ5812" s="139"/>
      <c r="LNA5812" s="139"/>
      <c r="LNB5812" s="139"/>
      <c r="LNC5812" s="139"/>
      <c r="LND5812" s="140"/>
      <c r="LNE5812" s="138"/>
      <c r="LNF5812" s="139"/>
      <c r="LNG5812" s="139"/>
      <c r="LNH5812" s="139"/>
      <c r="LNI5812" s="139"/>
      <c r="LNJ5812" s="139"/>
      <c r="LNK5812" s="139"/>
      <c r="LNL5812" s="140"/>
      <c r="LNM5812" s="138"/>
      <c r="LNN5812" s="139"/>
      <c r="LNO5812" s="139"/>
      <c r="LNP5812" s="139"/>
      <c r="LNQ5812" s="139"/>
      <c r="LNR5812" s="139"/>
      <c r="LNS5812" s="139"/>
      <c r="LNT5812" s="140"/>
      <c r="LNU5812" s="138"/>
      <c r="LNV5812" s="139"/>
      <c r="LNW5812" s="139"/>
      <c r="LNX5812" s="139"/>
      <c r="LNY5812" s="139"/>
      <c r="LNZ5812" s="139"/>
      <c r="LOA5812" s="139"/>
      <c r="LOB5812" s="140"/>
      <c r="LOC5812" s="138"/>
      <c r="LOD5812" s="139"/>
      <c r="LOE5812" s="139"/>
      <c r="LOF5812" s="139"/>
      <c r="LOG5812" s="139"/>
      <c r="LOH5812" s="139"/>
      <c r="LOI5812" s="139"/>
      <c r="LOJ5812" s="140"/>
      <c r="LOK5812" s="138"/>
      <c r="LOL5812" s="139"/>
      <c r="LOM5812" s="139"/>
      <c r="LON5812" s="139"/>
      <c r="LOO5812" s="139"/>
      <c r="LOP5812" s="139"/>
      <c r="LOQ5812" s="139"/>
      <c r="LOR5812" s="140"/>
      <c r="LOS5812" s="138"/>
      <c r="LOT5812" s="139"/>
      <c r="LOU5812" s="139"/>
      <c r="LOV5812" s="139"/>
      <c r="LOW5812" s="139"/>
      <c r="LOX5812" s="139"/>
      <c r="LOY5812" s="139"/>
      <c r="LOZ5812" s="140"/>
      <c r="LPA5812" s="138"/>
      <c r="LPB5812" s="139"/>
      <c r="LPC5812" s="139"/>
      <c r="LPD5812" s="139"/>
      <c r="LPE5812" s="139"/>
      <c r="LPF5812" s="139"/>
      <c r="LPG5812" s="139"/>
      <c r="LPH5812" s="140"/>
      <c r="LPI5812" s="138"/>
      <c r="LPJ5812" s="139"/>
      <c r="LPK5812" s="139"/>
      <c r="LPL5812" s="139"/>
      <c r="LPM5812" s="139"/>
      <c r="LPN5812" s="139"/>
      <c r="LPO5812" s="139"/>
      <c r="LPP5812" s="140"/>
      <c r="LPQ5812" s="138"/>
      <c r="LPR5812" s="139"/>
      <c r="LPS5812" s="139"/>
      <c r="LPT5812" s="139"/>
      <c r="LPU5812" s="139"/>
      <c r="LPV5812" s="139"/>
      <c r="LPW5812" s="139"/>
      <c r="LPX5812" s="140"/>
      <c r="LPY5812" s="138"/>
      <c r="LPZ5812" s="139"/>
      <c r="LQA5812" s="139"/>
      <c r="LQB5812" s="139"/>
      <c r="LQC5812" s="139"/>
      <c r="LQD5812" s="139"/>
      <c r="LQE5812" s="139"/>
      <c r="LQF5812" s="140"/>
      <c r="LQG5812" s="138"/>
      <c r="LQH5812" s="139"/>
      <c r="LQI5812" s="139"/>
      <c r="LQJ5812" s="139"/>
      <c r="LQK5812" s="139"/>
      <c r="LQL5812" s="139"/>
      <c r="LQM5812" s="139"/>
      <c r="LQN5812" s="140"/>
      <c r="LQO5812" s="138"/>
      <c r="LQP5812" s="139"/>
      <c r="LQQ5812" s="139"/>
      <c r="LQR5812" s="139"/>
      <c r="LQS5812" s="139"/>
      <c r="LQT5812" s="139"/>
      <c r="LQU5812" s="139"/>
      <c r="LQV5812" s="140"/>
      <c r="LQW5812" s="138"/>
      <c r="LQX5812" s="139"/>
      <c r="LQY5812" s="139"/>
      <c r="LQZ5812" s="139"/>
      <c r="LRA5812" s="139"/>
      <c r="LRB5812" s="139"/>
      <c r="LRC5812" s="139"/>
      <c r="LRD5812" s="140"/>
      <c r="LRE5812" s="138"/>
      <c r="LRF5812" s="139"/>
      <c r="LRG5812" s="139"/>
      <c r="LRH5812" s="139"/>
      <c r="LRI5812" s="139"/>
      <c r="LRJ5812" s="139"/>
      <c r="LRK5812" s="139"/>
      <c r="LRL5812" s="140"/>
      <c r="LRM5812" s="138"/>
      <c r="LRN5812" s="139"/>
      <c r="LRO5812" s="139"/>
      <c r="LRP5812" s="139"/>
      <c r="LRQ5812" s="139"/>
      <c r="LRR5812" s="139"/>
      <c r="LRS5812" s="139"/>
      <c r="LRT5812" s="140"/>
      <c r="LRU5812" s="138"/>
      <c r="LRV5812" s="139"/>
      <c r="LRW5812" s="139"/>
      <c r="LRX5812" s="139"/>
      <c r="LRY5812" s="139"/>
      <c r="LRZ5812" s="139"/>
      <c r="LSA5812" s="139"/>
      <c r="LSB5812" s="140"/>
      <c r="LSC5812" s="138"/>
      <c r="LSD5812" s="139"/>
      <c r="LSE5812" s="139"/>
      <c r="LSF5812" s="139"/>
      <c r="LSG5812" s="139"/>
      <c r="LSH5812" s="139"/>
      <c r="LSI5812" s="139"/>
      <c r="LSJ5812" s="140"/>
      <c r="LSK5812" s="138"/>
      <c r="LSL5812" s="139"/>
      <c r="LSM5812" s="139"/>
      <c r="LSN5812" s="139"/>
      <c r="LSO5812" s="139"/>
      <c r="LSP5812" s="139"/>
      <c r="LSQ5812" s="139"/>
      <c r="LSR5812" s="140"/>
      <c r="LSS5812" s="138"/>
      <c r="LST5812" s="139"/>
      <c r="LSU5812" s="139"/>
      <c r="LSV5812" s="139"/>
      <c r="LSW5812" s="139"/>
      <c r="LSX5812" s="139"/>
      <c r="LSY5812" s="139"/>
      <c r="LSZ5812" s="140"/>
      <c r="LTA5812" s="138"/>
      <c r="LTB5812" s="139"/>
      <c r="LTC5812" s="139"/>
      <c r="LTD5812" s="139"/>
      <c r="LTE5812" s="139"/>
      <c r="LTF5812" s="139"/>
      <c r="LTG5812" s="139"/>
      <c r="LTH5812" s="140"/>
      <c r="LTI5812" s="138"/>
      <c r="LTJ5812" s="139"/>
      <c r="LTK5812" s="139"/>
      <c r="LTL5812" s="139"/>
      <c r="LTM5812" s="139"/>
      <c r="LTN5812" s="139"/>
      <c r="LTO5812" s="139"/>
      <c r="LTP5812" s="140"/>
      <c r="LTQ5812" s="138"/>
      <c r="LTR5812" s="139"/>
      <c r="LTS5812" s="139"/>
      <c r="LTT5812" s="139"/>
      <c r="LTU5812" s="139"/>
      <c r="LTV5812" s="139"/>
      <c r="LTW5812" s="139"/>
      <c r="LTX5812" s="140"/>
      <c r="LTY5812" s="138"/>
      <c r="LTZ5812" s="139"/>
      <c r="LUA5812" s="139"/>
      <c r="LUB5812" s="139"/>
      <c r="LUC5812" s="139"/>
      <c r="LUD5812" s="139"/>
      <c r="LUE5812" s="139"/>
      <c r="LUF5812" s="140"/>
      <c r="LUG5812" s="138"/>
      <c r="LUH5812" s="139"/>
      <c r="LUI5812" s="139"/>
      <c r="LUJ5812" s="139"/>
      <c r="LUK5812" s="139"/>
      <c r="LUL5812" s="139"/>
      <c r="LUM5812" s="139"/>
      <c r="LUN5812" s="140"/>
      <c r="LUO5812" s="138"/>
      <c r="LUP5812" s="139"/>
      <c r="LUQ5812" s="139"/>
      <c r="LUR5812" s="139"/>
      <c r="LUS5812" s="139"/>
      <c r="LUT5812" s="139"/>
      <c r="LUU5812" s="139"/>
      <c r="LUV5812" s="140"/>
      <c r="LUW5812" s="138"/>
      <c r="LUX5812" s="139"/>
      <c r="LUY5812" s="139"/>
      <c r="LUZ5812" s="139"/>
      <c r="LVA5812" s="139"/>
      <c r="LVB5812" s="139"/>
      <c r="LVC5812" s="139"/>
      <c r="LVD5812" s="140"/>
      <c r="LVE5812" s="138"/>
      <c r="LVF5812" s="139"/>
      <c r="LVG5812" s="139"/>
      <c r="LVH5812" s="139"/>
      <c r="LVI5812" s="139"/>
      <c r="LVJ5812" s="139"/>
      <c r="LVK5812" s="139"/>
      <c r="LVL5812" s="140"/>
      <c r="LVM5812" s="138"/>
      <c r="LVN5812" s="139"/>
      <c r="LVO5812" s="139"/>
      <c r="LVP5812" s="139"/>
      <c r="LVQ5812" s="139"/>
      <c r="LVR5812" s="139"/>
      <c r="LVS5812" s="139"/>
      <c r="LVT5812" s="140"/>
      <c r="LVU5812" s="138"/>
      <c r="LVV5812" s="139"/>
      <c r="LVW5812" s="139"/>
      <c r="LVX5812" s="139"/>
      <c r="LVY5812" s="139"/>
      <c r="LVZ5812" s="139"/>
      <c r="LWA5812" s="139"/>
      <c r="LWB5812" s="140"/>
      <c r="LWC5812" s="138"/>
      <c r="LWD5812" s="139"/>
      <c r="LWE5812" s="139"/>
      <c r="LWF5812" s="139"/>
      <c r="LWG5812" s="139"/>
      <c r="LWH5812" s="139"/>
      <c r="LWI5812" s="139"/>
      <c r="LWJ5812" s="140"/>
      <c r="LWK5812" s="138"/>
      <c r="LWL5812" s="139"/>
      <c r="LWM5812" s="139"/>
      <c r="LWN5812" s="139"/>
      <c r="LWO5812" s="139"/>
      <c r="LWP5812" s="139"/>
      <c r="LWQ5812" s="139"/>
      <c r="LWR5812" s="140"/>
      <c r="LWS5812" s="138"/>
      <c r="LWT5812" s="139"/>
      <c r="LWU5812" s="139"/>
      <c r="LWV5812" s="139"/>
      <c r="LWW5812" s="139"/>
      <c r="LWX5812" s="139"/>
      <c r="LWY5812" s="139"/>
      <c r="LWZ5812" s="140"/>
      <c r="LXA5812" s="138"/>
      <c r="LXB5812" s="139"/>
      <c r="LXC5812" s="139"/>
      <c r="LXD5812" s="139"/>
      <c r="LXE5812" s="139"/>
      <c r="LXF5812" s="139"/>
      <c r="LXG5812" s="139"/>
      <c r="LXH5812" s="140"/>
      <c r="LXI5812" s="138"/>
      <c r="LXJ5812" s="139"/>
      <c r="LXK5812" s="139"/>
      <c r="LXL5812" s="139"/>
      <c r="LXM5812" s="139"/>
      <c r="LXN5812" s="139"/>
      <c r="LXO5812" s="139"/>
      <c r="LXP5812" s="140"/>
      <c r="LXQ5812" s="138"/>
      <c r="LXR5812" s="139"/>
      <c r="LXS5812" s="139"/>
      <c r="LXT5812" s="139"/>
      <c r="LXU5812" s="139"/>
      <c r="LXV5812" s="139"/>
      <c r="LXW5812" s="139"/>
      <c r="LXX5812" s="140"/>
      <c r="LXY5812" s="138"/>
      <c r="LXZ5812" s="139"/>
      <c r="LYA5812" s="139"/>
      <c r="LYB5812" s="139"/>
      <c r="LYC5812" s="139"/>
      <c r="LYD5812" s="139"/>
      <c r="LYE5812" s="139"/>
      <c r="LYF5812" s="140"/>
      <c r="LYG5812" s="138"/>
      <c r="LYH5812" s="139"/>
      <c r="LYI5812" s="139"/>
      <c r="LYJ5812" s="139"/>
      <c r="LYK5812" s="139"/>
      <c r="LYL5812" s="139"/>
      <c r="LYM5812" s="139"/>
      <c r="LYN5812" s="140"/>
      <c r="LYO5812" s="138"/>
      <c r="LYP5812" s="139"/>
      <c r="LYQ5812" s="139"/>
      <c r="LYR5812" s="139"/>
      <c r="LYS5812" s="139"/>
      <c r="LYT5812" s="139"/>
      <c r="LYU5812" s="139"/>
      <c r="LYV5812" s="140"/>
      <c r="LYW5812" s="138"/>
      <c r="LYX5812" s="139"/>
      <c r="LYY5812" s="139"/>
      <c r="LYZ5812" s="139"/>
      <c r="LZA5812" s="139"/>
      <c r="LZB5812" s="139"/>
      <c r="LZC5812" s="139"/>
      <c r="LZD5812" s="140"/>
      <c r="LZE5812" s="138"/>
      <c r="LZF5812" s="139"/>
      <c r="LZG5812" s="139"/>
      <c r="LZH5812" s="139"/>
      <c r="LZI5812" s="139"/>
      <c r="LZJ5812" s="139"/>
      <c r="LZK5812" s="139"/>
      <c r="LZL5812" s="140"/>
      <c r="LZM5812" s="138"/>
      <c r="LZN5812" s="139"/>
      <c r="LZO5812" s="139"/>
      <c r="LZP5812" s="139"/>
      <c r="LZQ5812" s="139"/>
      <c r="LZR5812" s="139"/>
      <c r="LZS5812" s="139"/>
      <c r="LZT5812" s="140"/>
      <c r="LZU5812" s="138"/>
      <c r="LZV5812" s="139"/>
      <c r="LZW5812" s="139"/>
      <c r="LZX5812" s="139"/>
      <c r="LZY5812" s="139"/>
      <c r="LZZ5812" s="139"/>
      <c r="MAA5812" s="139"/>
      <c r="MAB5812" s="140"/>
      <c r="MAC5812" s="138"/>
      <c r="MAD5812" s="139"/>
      <c r="MAE5812" s="139"/>
      <c r="MAF5812" s="139"/>
      <c r="MAG5812" s="139"/>
      <c r="MAH5812" s="139"/>
      <c r="MAI5812" s="139"/>
      <c r="MAJ5812" s="140"/>
      <c r="MAK5812" s="138"/>
      <c r="MAL5812" s="139"/>
      <c r="MAM5812" s="139"/>
      <c r="MAN5812" s="139"/>
      <c r="MAO5812" s="139"/>
      <c r="MAP5812" s="139"/>
      <c r="MAQ5812" s="139"/>
      <c r="MAR5812" s="140"/>
      <c r="MAS5812" s="138"/>
      <c r="MAT5812" s="139"/>
      <c r="MAU5812" s="139"/>
      <c r="MAV5812" s="139"/>
      <c r="MAW5812" s="139"/>
      <c r="MAX5812" s="139"/>
      <c r="MAY5812" s="139"/>
      <c r="MAZ5812" s="140"/>
      <c r="MBA5812" s="138"/>
      <c r="MBB5812" s="139"/>
      <c r="MBC5812" s="139"/>
      <c r="MBD5812" s="139"/>
      <c r="MBE5812" s="139"/>
      <c r="MBF5812" s="139"/>
      <c r="MBG5812" s="139"/>
      <c r="MBH5812" s="140"/>
      <c r="MBI5812" s="138"/>
      <c r="MBJ5812" s="139"/>
      <c r="MBK5812" s="139"/>
      <c r="MBL5812" s="139"/>
      <c r="MBM5812" s="139"/>
      <c r="MBN5812" s="139"/>
      <c r="MBO5812" s="139"/>
      <c r="MBP5812" s="140"/>
      <c r="MBQ5812" s="138"/>
      <c r="MBR5812" s="139"/>
      <c r="MBS5812" s="139"/>
      <c r="MBT5812" s="139"/>
      <c r="MBU5812" s="139"/>
      <c r="MBV5812" s="139"/>
      <c r="MBW5812" s="139"/>
      <c r="MBX5812" s="140"/>
      <c r="MBY5812" s="138"/>
      <c r="MBZ5812" s="139"/>
      <c r="MCA5812" s="139"/>
      <c r="MCB5812" s="139"/>
      <c r="MCC5812" s="139"/>
      <c r="MCD5812" s="139"/>
      <c r="MCE5812" s="139"/>
      <c r="MCF5812" s="140"/>
      <c r="MCG5812" s="138"/>
      <c r="MCH5812" s="139"/>
      <c r="MCI5812" s="139"/>
      <c r="MCJ5812" s="139"/>
      <c r="MCK5812" s="139"/>
      <c r="MCL5812" s="139"/>
      <c r="MCM5812" s="139"/>
      <c r="MCN5812" s="140"/>
      <c r="MCO5812" s="138"/>
      <c r="MCP5812" s="139"/>
      <c r="MCQ5812" s="139"/>
      <c r="MCR5812" s="139"/>
      <c r="MCS5812" s="139"/>
      <c r="MCT5812" s="139"/>
      <c r="MCU5812" s="139"/>
      <c r="MCV5812" s="140"/>
      <c r="MCW5812" s="138"/>
      <c r="MCX5812" s="139"/>
      <c r="MCY5812" s="139"/>
      <c r="MCZ5812" s="139"/>
      <c r="MDA5812" s="139"/>
      <c r="MDB5812" s="139"/>
      <c r="MDC5812" s="139"/>
      <c r="MDD5812" s="140"/>
      <c r="MDE5812" s="138"/>
      <c r="MDF5812" s="139"/>
      <c r="MDG5812" s="139"/>
      <c r="MDH5812" s="139"/>
      <c r="MDI5812" s="139"/>
      <c r="MDJ5812" s="139"/>
      <c r="MDK5812" s="139"/>
      <c r="MDL5812" s="140"/>
      <c r="MDM5812" s="138"/>
      <c r="MDN5812" s="139"/>
      <c r="MDO5812" s="139"/>
      <c r="MDP5812" s="139"/>
      <c r="MDQ5812" s="139"/>
      <c r="MDR5812" s="139"/>
      <c r="MDS5812" s="139"/>
      <c r="MDT5812" s="140"/>
      <c r="MDU5812" s="138"/>
      <c r="MDV5812" s="139"/>
      <c r="MDW5812" s="139"/>
      <c r="MDX5812" s="139"/>
      <c r="MDY5812" s="139"/>
      <c r="MDZ5812" s="139"/>
      <c r="MEA5812" s="139"/>
      <c r="MEB5812" s="140"/>
      <c r="MEC5812" s="138"/>
      <c r="MED5812" s="139"/>
      <c r="MEE5812" s="139"/>
      <c r="MEF5812" s="139"/>
      <c r="MEG5812" s="139"/>
      <c r="MEH5812" s="139"/>
      <c r="MEI5812" s="139"/>
      <c r="MEJ5812" s="140"/>
      <c r="MEK5812" s="138"/>
      <c r="MEL5812" s="139"/>
      <c r="MEM5812" s="139"/>
      <c r="MEN5812" s="139"/>
      <c r="MEO5812" s="139"/>
      <c r="MEP5812" s="139"/>
      <c r="MEQ5812" s="139"/>
      <c r="MER5812" s="140"/>
      <c r="MES5812" s="138"/>
      <c r="MET5812" s="139"/>
      <c r="MEU5812" s="139"/>
      <c r="MEV5812" s="139"/>
      <c r="MEW5812" s="139"/>
      <c r="MEX5812" s="139"/>
      <c r="MEY5812" s="139"/>
      <c r="MEZ5812" s="140"/>
      <c r="MFA5812" s="138"/>
      <c r="MFB5812" s="139"/>
      <c r="MFC5812" s="139"/>
      <c r="MFD5812" s="139"/>
      <c r="MFE5812" s="139"/>
      <c r="MFF5812" s="139"/>
      <c r="MFG5812" s="139"/>
      <c r="MFH5812" s="140"/>
      <c r="MFI5812" s="138"/>
      <c r="MFJ5812" s="139"/>
      <c r="MFK5812" s="139"/>
      <c r="MFL5812" s="139"/>
      <c r="MFM5812" s="139"/>
      <c r="MFN5812" s="139"/>
      <c r="MFO5812" s="139"/>
      <c r="MFP5812" s="140"/>
      <c r="MFQ5812" s="138"/>
      <c r="MFR5812" s="139"/>
      <c r="MFS5812" s="139"/>
      <c r="MFT5812" s="139"/>
      <c r="MFU5812" s="139"/>
      <c r="MFV5812" s="139"/>
      <c r="MFW5812" s="139"/>
      <c r="MFX5812" s="140"/>
      <c r="MFY5812" s="138"/>
      <c r="MFZ5812" s="139"/>
      <c r="MGA5812" s="139"/>
      <c r="MGB5812" s="139"/>
      <c r="MGC5812" s="139"/>
      <c r="MGD5812" s="139"/>
      <c r="MGE5812" s="139"/>
      <c r="MGF5812" s="140"/>
      <c r="MGG5812" s="138"/>
      <c r="MGH5812" s="139"/>
      <c r="MGI5812" s="139"/>
      <c r="MGJ5812" s="139"/>
      <c r="MGK5812" s="139"/>
      <c r="MGL5812" s="139"/>
      <c r="MGM5812" s="139"/>
      <c r="MGN5812" s="140"/>
      <c r="MGO5812" s="138"/>
      <c r="MGP5812" s="139"/>
      <c r="MGQ5812" s="139"/>
      <c r="MGR5812" s="139"/>
      <c r="MGS5812" s="139"/>
      <c r="MGT5812" s="139"/>
      <c r="MGU5812" s="139"/>
      <c r="MGV5812" s="140"/>
      <c r="MGW5812" s="138"/>
      <c r="MGX5812" s="139"/>
      <c r="MGY5812" s="139"/>
      <c r="MGZ5812" s="139"/>
      <c r="MHA5812" s="139"/>
      <c r="MHB5812" s="139"/>
      <c r="MHC5812" s="139"/>
      <c r="MHD5812" s="140"/>
      <c r="MHE5812" s="138"/>
      <c r="MHF5812" s="139"/>
      <c r="MHG5812" s="139"/>
      <c r="MHH5812" s="139"/>
      <c r="MHI5812" s="139"/>
      <c r="MHJ5812" s="139"/>
      <c r="MHK5812" s="139"/>
      <c r="MHL5812" s="140"/>
      <c r="MHM5812" s="138"/>
      <c r="MHN5812" s="139"/>
      <c r="MHO5812" s="139"/>
      <c r="MHP5812" s="139"/>
      <c r="MHQ5812" s="139"/>
      <c r="MHR5812" s="139"/>
      <c r="MHS5812" s="139"/>
      <c r="MHT5812" s="140"/>
      <c r="MHU5812" s="138"/>
      <c r="MHV5812" s="139"/>
      <c r="MHW5812" s="139"/>
      <c r="MHX5812" s="139"/>
      <c r="MHY5812" s="139"/>
      <c r="MHZ5812" s="139"/>
      <c r="MIA5812" s="139"/>
      <c r="MIB5812" s="140"/>
      <c r="MIC5812" s="138"/>
      <c r="MID5812" s="139"/>
      <c r="MIE5812" s="139"/>
      <c r="MIF5812" s="139"/>
      <c r="MIG5812" s="139"/>
      <c r="MIH5812" s="139"/>
      <c r="MII5812" s="139"/>
      <c r="MIJ5812" s="140"/>
      <c r="MIK5812" s="138"/>
      <c r="MIL5812" s="139"/>
      <c r="MIM5812" s="139"/>
      <c r="MIN5812" s="139"/>
      <c r="MIO5812" s="139"/>
      <c r="MIP5812" s="139"/>
      <c r="MIQ5812" s="139"/>
      <c r="MIR5812" s="140"/>
      <c r="MIS5812" s="138"/>
      <c r="MIT5812" s="139"/>
      <c r="MIU5812" s="139"/>
      <c r="MIV5812" s="139"/>
      <c r="MIW5812" s="139"/>
      <c r="MIX5812" s="139"/>
      <c r="MIY5812" s="139"/>
      <c r="MIZ5812" s="140"/>
      <c r="MJA5812" s="138"/>
      <c r="MJB5812" s="139"/>
      <c r="MJC5812" s="139"/>
      <c r="MJD5812" s="139"/>
      <c r="MJE5812" s="139"/>
      <c r="MJF5812" s="139"/>
      <c r="MJG5812" s="139"/>
      <c r="MJH5812" s="140"/>
      <c r="MJI5812" s="138"/>
      <c r="MJJ5812" s="139"/>
      <c r="MJK5812" s="139"/>
      <c r="MJL5812" s="139"/>
      <c r="MJM5812" s="139"/>
      <c r="MJN5812" s="139"/>
      <c r="MJO5812" s="139"/>
      <c r="MJP5812" s="140"/>
      <c r="MJQ5812" s="138"/>
      <c r="MJR5812" s="139"/>
      <c r="MJS5812" s="139"/>
      <c r="MJT5812" s="139"/>
      <c r="MJU5812" s="139"/>
      <c r="MJV5812" s="139"/>
      <c r="MJW5812" s="139"/>
      <c r="MJX5812" s="140"/>
      <c r="MJY5812" s="138"/>
      <c r="MJZ5812" s="139"/>
      <c r="MKA5812" s="139"/>
      <c r="MKB5812" s="139"/>
      <c r="MKC5812" s="139"/>
      <c r="MKD5812" s="139"/>
      <c r="MKE5812" s="139"/>
      <c r="MKF5812" s="140"/>
      <c r="MKG5812" s="138"/>
      <c r="MKH5812" s="139"/>
      <c r="MKI5812" s="139"/>
      <c r="MKJ5812" s="139"/>
      <c r="MKK5812" s="139"/>
      <c r="MKL5812" s="139"/>
      <c r="MKM5812" s="139"/>
      <c r="MKN5812" s="140"/>
      <c r="MKO5812" s="138"/>
      <c r="MKP5812" s="139"/>
      <c r="MKQ5812" s="139"/>
      <c r="MKR5812" s="139"/>
      <c r="MKS5812" s="139"/>
      <c r="MKT5812" s="139"/>
      <c r="MKU5812" s="139"/>
      <c r="MKV5812" s="140"/>
      <c r="MKW5812" s="138"/>
      <c r="MKX5812" s="139"/>
      <c r="MKY5812" s="139"/>
      <c r="MKZ5812" s="139"/>
      <c r="MLA5812" s="139"/>
      <c r="MLB5812" s="139"/>
      <c r="MLC5812" s="139"/>
      <c r="MLD5812" s="140"/>
      <c r="MLE5812" s="138"/>
      <c r="MLF5812" s="139"/>
      <c r="MLG5812" s="139"/>
      <c r="MLH5812" s="139"/>
      <c r="MLI5812" s="139"/>
      <c r="MLJ5812" s="139"/>
      <c r="MLK5812" s="139"/>
      <c r="MLL5812" s="140"/>
      <c r="MLM5812" s="138"/>
      <c r="MLN5812" s="139"/>
      <c r="MLO5812" s="139"/>
      <c r="MLP5812" s="139"/>
      <c r="MLQ5812" s="139"/>
      <c r="MLR5812" s="139"/>
      <c r="MLS5812" s="139"/>
      <c r="MLT5812" s="140"/>
      <c r="MLU5812" s="138"/>
      <c r="MLV5812" s="139"/>
      <c r="MLW5812" s="139"/>
      <c r="MLX5812" s="139"/>
      <c r="MLY5812" s="139"/>
      <c r="MLZ5812" s="139"/>
      <c r="MMA5812" s="139"/>
      <c r="MMB5812" s="140"/>
      <c r="MMC5812" s="138"/>
      <c r="MMD5812" s="139"/>
      <c r="MME5812" s="139"/>
      <c r="MMF5812" s="139"/>
      <c r="MMG5812" s="139"/>
      <c r="MMH5812" s="139"/>
      <c r="MMI5812" s="139"/>
      <c r="MMJ5812" s="140"/>
      <c r="MMK5812" s="138"/>
      <c r="MML5812" s="139"/>
      <c r="MMM5812" s="139"/>
      <c r="MMN5812" s="139"/>
      <c r="MMO5812" s="139"/>
      <c r="MMP5812" s="139"/>
      <c r="MMQ5812" s="139"/>
      <c r="MMR5812" s="140"/>
      <c r="MMS5812" s="138"/>
      <c r="MMT5812" s="139"/>
      <c r="MMU5812" s="139"/>
      <c r="MMV5812" s="139"/>
      <c r="MMW5812" s="139"/>
      <c r="MMX5812" s="139"/>
      <c r="MMY5812" s="139"/>
      <c r="MMZ5812" s="140"/>
      <c r="MNA5812" s="138"/>
      <c r="MNB5812" s="139"/>
      <c r="MNC5812" s="139"/>
      <c r="MND5812" s="139"/>
      <c r="MNE5812" s="139"/>
      <c r="MNF5812" s="139"/>
      <c r="MNG5812" s="139"/>
      <c r="MNH5812" s="140"/>
      <c r="MNI5812" s="138"/>
      <c r="MNJ5812" s="139"/>
      <c r="MNK5812" s="139"/>
      <c r="MNL5812" s="139"/>
      <c r="MNM5812" s="139"/>
      <c r="MNN5812" s="139"/>
      <c r="MNO5812" s="139"/>
      <c r="MNP5812" s="140"/>
      <c r="MNQ5812" s="138"/>
      <c r="MNR5812" s="139"/>
      <c r="MNS5812" s="139"/>
      <c r="MNT5812" s="139"/>
      <c r="MNU5812" s="139"/>
      <c r="MNV5812" s="139"/>
      <c r="MNW5812" s="139"/>
      <c r="MNX5812" s="140"/>
      <c r="MNY5812" s="138"/>
      <c r="MNZ5812" s="139"/>
      <c r="MOA5812" s="139"/>
      <c r="MOB5812" s="139"/>
      <c r="MOC5812" s="139"/>
      <c r="MOD5812" s="139"/>
      <c r="MOE5812" s="139"/>
      <c r="MOF5812" s="140"/>
      <c r="MOG5812" s="138"/>
      <c r="MOH5812" s="139"/>
      <c r="MOI5812" s="139"/>
      <c r="MOJ5812" s="139"/>
      <c r="MOK5812" s="139"/>
      <c r="MOL5812" s="139"/>
      <c r="MOM5812" s="139"/>
      <c r="MON5812" s="140"/>
      <c r="MOO5812" s="138"/>
      <c r="MOP5812" s="139"/>
      <c r="MOQ5812" s="139"/>
      <c r="MOR5812" s="139"/>
      <c r="MOS5812" s="139"/>
      <c r="MOT5812" s="139"/>
      <c r="MOU5812" s="139"/>
      <c r="MOV5812" s="140"/>
      <c r="MOW5812" s="138"/>
      <c r="MOX5812" s="139"/>
      <c r="MOY5812" s="139"/>
      <c r="MOZ5812" s="139"/>
      <c r="MPA5812" s="139"/>
      <c r="MPB5812" s="139"/>
      <c r="MPC5812" s="139"/>
      <c r="MPD5812" s="140"/>
      <c r="MPE5812" s="138"/>
      <c r="MPF5812" s="139"/>
      <c r="MPG5812" s="139"/>
      <c r="MPH5812" s="139"/>
      <c r="MPI5812" s="139"/>
      <c r="MPJ5812" s="139"/>
      <c r="MPK5812" s="139"/>
      <c r="MPL5812" s="140"/>
      <c r="MPM5812" s="138"/>
      <c r="MPN5812" s="139"/>
      <c r="MPO5812" s="139"/>
      <c r="MPP5812" s="139"/>
      <c r="MPQ5812" s="139"/>
      <c r="MPR5812" s="139"/>
      <c r="MPS5812" s="139"/>
      <c r="MPT5812" s="140"/>
      <c r="MPU5812" s="138"/>
      <c r="MPV5812" s="139"/>
      <c r="MPW5812" s="139"/>
      <c r="MPX5812" s="139"/>
      <c r="MPY5812" s="139"/>
      <c r="MPZ5812" s="139"/>
      <c r="MQA5812" s="139"/>
      <c r="MQB5812" s="140"/>
      <c r="MQC5812" s="138"/>
      <c r="MQD5812" s="139"/>
      <c r="MQE5812" s="139"/>
      <c r="MQF5812" s="139"/>
      <c r="MQG5812" s="139"/>
      <c r="MQH5812" s="139"/>
      <c r="MQI5812" s="139"/>
      <c r="MQJ5812" s="140"/>
      <c r="MQK5812" s="138"/>
      <c r="MQL5812" s="139"/>
      <c r="MQM5812" s="139"/>
      <c r="MQN5812" s="139"/>
      <c r="MQO5812" s="139"/>
      <c r="MQP5812" s="139"/>
      <c r="MQQ5812" s="139"/>
      <c r="MQR5812" s="140"/>
      <c r="MQS5812" s="138"/>
      <c r="MQT5812" s="139"/>
      <c r="MQU5812" s="139"/>
      <c r="MQV5812" s="139"/>
      <c r="MQW5812" s="139"/>
      <c r="MQX5812" s="139"/>
      <c r="MQY5812" s="139"/>
      <c r="MQZ5812" s="140"/>
      <c r="MRA5812" s="138"/>
      <c r="MRB5812" s="139"/>
      <c r="MRC5812" s="139"/>
      <c r="MRD5812" s="139"/>
      <c r="MRE5812" s="139"/>
      <c r="MRF5812" s="139"/>
      <c r="MRG5812" s="139"/>
      <c r="MRH5812" s="140"/>
      <c r="MRI5812" s="138"/>
      <c r="MRJ5812" s="139"/>
      <c r="MRK5812" s="139"/>
      <c r="MRL5812" s="139"/>
      <c r="MRM5812" s="139"/>
      <c r="MRN5812" s="139"/>
      <c r="MRO5812" s="139"/>
      <c r="MRP5812" s="140"/>
      <c r="MRQ5812" s="138"/>
      <c r="MRR5812" s="139"/>
      <c r="MRS5812" s="139"/>
      <c r="MRT5812" s="139"/>
      <c r="MRU5812" s="139"/>
      <c r="MRV5812" s="139"/>
      <c r="MRW5812" s="139"/>
      <c r="MRX5812" s="140"/>
      <c r="MRY5812" s="138"/>
      <c r="MRZ5812" s="139"/>
      <c r="MSA5812" s="139"/>
      <c r="MSB5812" s="139"/>
      <c r="MSC5812" s="139"/>
      <c r="MSD5812" s="139"/>
      <c r="MSE5812" s="139"/>
      <c r="MSF5812" s="140"/>
      <c r="MSG5812" s="138"/>
      <c r="MSH5812" s="139"/>
      <c r="MSI5812" s="139"/>
      <c r="MSJ5812" s="139"/>
      <c r="MSK5812" s="139"/>
      <c r="MSL5812" s="139"/>
      <c r="MSM5812" s="139"/>
      <c r="MSN5812" s="140"/>
      <c r="MSO5812" s="138"/>
      <c r="MSP5812" s="139"/>
      <c r="MSQ5812" s="139"/>
      <c r="MSR5812" s="139"/>
      <c r="MSS5812" s="139"/>
      <c r="MST5812" s="139"/>
      <c r="MSU5812" s="139"/>
      <c r="MSV5812" s="140"/>
      <c r="MSW5812" s="138"/>
      <c r="MSX5812" s="139"/>
      <c r="MSY5812" s="139"/>
      <c r="MSZ5812" s="139"/>
      <c r="MTA5812" s="139"/>
      <c r="MTB5812" s="139"/>
      <c r="MTC5812" s="139"/>
      <c r="MTD5812" s="140"/>
      <c r="MTE5812" s="138"/>
      <c r="MTF5812" s="139"/>
      <c r="MTG5812" s="139"/>
      <c r="MTH5812" s="139"/>
      <c r="MTI5812" s="139"/>
      <c r="MTJ5812" s="139"/>
      <c r="MTK5812" s="139"/>
      <c r="MTL5812" s="140"/>
      <c r="MTM5812" s="138"/>
      <c r="MTN5812" s="139"/>
      <c r="MTO5812" s="139"/>
      <c r="MTP5812" s="139"/>
      <c r="MTQ5812" s="139"/>
      <c r="MTR5812" s="139"/>
      <c r="MTS5812" s="139"/>
      <c r="MTT5812" s="140"/>
      <c r="MTU5812" s="138"/>
      <c r="MTV5812" s="139"/>
      <c r="MTW5812" s="139"/>
      <c r="MTX5812" s="139"/>
      <c r="MTY5812" s="139"/>
      <c r="MTZ5812" s="139"/>
      <c r="MUA5812" s="139"/>
      <c r="MUB5812" s="140"/>
      <c r="MUC5812" s="138"/>
      <c r="MUD5812" s="139"/>
      <c r="MUE5812" s="139"/>
      <c r="MUF5812" s="139"/>
      <c r="MUG5812" s="139"/>
      <c r="MUH5812" s="139"/>
      <c r="MUI5812" s="139"/>
      <c r="MUJ5812" s="140"/>
      <c r="MUK5812" s="138"/>
      <c r="MUL5812" s="139"/>
      <c r="MUM5812" s="139"/>
      <c r="MUN5812" s="139"/>
      <c r="MUO5812" s="139"/>
      <c r="MUP5812" s="139"/>
      <c r="MUQ5812" s="139"/>
      <c r="MUR5812" s="140"/>
      <c r="MUS5812" s="138"/>
      <c r="MUT5812" s="139"/>
      <c r="MUU5812" s="139"/>
      <c r="MUV5812" s="139"/>
      <c r="MUW5812" s="139"/>
      <c r="MUX5812" s="139"/>
      <c r="MUY5812" s="139"/>
      <c r="MUZ5812" s="140"/>
      <c r="MVA5812" s="138"/>
      <c r="MVB5812" s="139"/>
      <c r="MVC5812" s="139"/>
      <c r="MVD5812" s="139"/>
      <c r="MVE5812" s="139"/>
      <c r="MVF5812" s="139"/>
      <c r="MVG5812" s="139"/>
      <c r="MVH5812" s="140"/>
      <c r="MVI5812" s="138"/>
      <c r="MVJ5812" s="139"/>
      <c r="MVK5812" s="139"/>
      <c r="MVL5812" s="139"/>
      <c r="MVM5812" s="139"/>
      <c r="MVN5812" s="139"/>
      <c r="MVO5812" s="139"/>
      <c r="MVP5812" s="140"/>
      <c r="MVQ5812" s="138"/>
      <c r="MVR5812" s="139"/>
      <c r="MVS5812" s="139"/>
      <c r="MVT5812" s="139"/>
      <c r="MVU5812" s="139"/>
      <c r="MVV5812" s="139"/>
      <c r="MVW5812" s="139"/>
      <c r="MVX5812" s="140"/>
      <c r="MVY5812" s="138"/>
      <c r="MVZ5812" s="139"/>
      <c r="MWA5812" s="139"/>
      <c r="MWB5812" s="139"/>
      <c r="MWC5812" s="139"/>
      <c r="MWD5812" s="139"/>
      <c r="MWE5812" s="139"/>
      <c r="MWF5812" s="140"/>
      <c r="MWG5812" s="138"/>
      <c r="MWH5812" s="139"/>
      <c r="MWI5812" s="139"/>
      <c r="MWJ5812" s="139"/>
      <c r="MWK5812" s="139"/>
      <c r="MWL5812" s="139"/>
      <c r="MWM5812" s="139"/>
      <c r="MWN5812" s="140"/>
      <c r="MWO5812" s="138"/>
      <c r="MWP5812" s="139"/>
      <c r="MWQ5812" s="139"/>
      <c r="MWR5812" s="139"/>
      <c r="MWS5812" s="139"/>
      <c r="MWT5812" s="139"/>
      <c r="MWU5812" s="139"/>
      <c r="MWV5812" s="140"/>
      <c r="MWW5812" s="138"/>
      <c r="MWX5812" s="139"/>
      <c r="MWY5812" s="139"/>
      <c r="MWZ5812" s="139"/>
      <c r="MXA5812" s="139"/>
      <c r="MXB5812" s="139"/>
      <c r="MXC5812" s="139"/>
      <c r="MXD5812" s="140"/>
      <c r="MXE5812" s="138"/>
      <c r="MXF5812" s="139"/>
      <c r="MXG5812" s="139"/>
      <c r="MXH5812" s="139"/>
      <c r="MXI5812" s="139"/>
      <c r="MXJ5812" s="139"/>
      <c r="MXK5812" s="139"/>
      <c r="MXL5812" s="140"/>
      <c r="MXM5812" s="138"/>
      <c r="MXN5812" s="139"/>
      <c r="MXO5812" s="139"/>
      <c r="MXP5812" s="139"/>
      <c r="MXQ5812" s="139"/>
      <c r="MXR5812" s="139"/>
      <c r="MXS5812" s="139"/>
      <c r="MXT5812" s="140"/>
      <c r="MXU5812" s="138"/>
      <c r="MXV5812" s="139"/>
      <c r="MXW5812" s="139"/>
      <c r="MXX5812" s="139"/>
      <c r="MXY5812" s="139"/>
      <c r="MXZ5812" s="139"/>
      <c r="MYA5812" s="139"/>
      <c r="MYB5812" s="140"/>
      <c r="MYC5812" s="138"/>
      <c r="MYD5812" s="139"/>
      <c r="MYE5812" s="139"/>
      <c r="MYF5812" s="139"/>
      <c r="MYG5812" s="139"/>
      <c r="MYH5812" s="139"/>
      <c r="MYI5812" s="139"/>
      <c r="MYJ5812" s="140"/>
      <c r="MYK5812" s="138"/>
      <c r="MYL5812" s="139"/>
      <c r="MYM5812" s="139"/>
      <c r="MYN5812" s="139"/>
      <c r="MYO5812" s="139"/>
      <c r="MYP5812" s="139"/>
      <c r="MYQ5812" s="139"/>
      <c r="MYR5812" s="140"/>
      <c r="MYS5812" s="138"/>
      <c r="MYT5812" s="139"/>
      <c r="MYU5812" s="139"/>
      <c r="MYV5812" s="139"/>
      <c r="MYW5812" s="139"/>
      <c r="MYX5812" s="139"/>
      <c r="MYY5812" s="139"/>
      <c r="MYZ5812" s="140"/>
      <c r="MZA5812" s="138"/>
      <c r="MZB5812" s="139"/>
      <c r="MZC5812" s="139"/>
      <c r="MZD5812" s="139"/>
      <c r="MZE5812" s="139"/>
      <c r="MZF5812" s="139"/>
      <c r="MZG5812" s="139"/>
      <c r="MZH5812" s="140"/>
      <c r="MZI5812" s="138"/>
      <c r="MZJ5812" s="139"/>
      <c r="MZK5812" s="139"/>
      <c r="MZL5812" s="139"/>
      <c r="MZM5812" s="139"/>
      <c r="MZN5812" s="139"/>
      <c r="MZO5812" s="139"/>
      <c r="MZP5812" s="140"/>
      <c r="MZQ5812" s="138"/>
      <c r="MZR5812" s="139"/>
      <c r="MZS5812" s="139"/>
      <c r="MZT5812" s="139"/>
      <c r="MZU5812" s="139"/>
      <c r="MZV5812" s="139"/>
      <c r="MZW5812" s="139"/>
      <c r="MZX5812" s="140"/>
      <c r="MZY5812" s="138"/>
      <c r="MZZ5812" s="139"/>
      <c r="NAA5812" s="139"/>
      <c r="NAB5812" s="139"/>
      <c r="NAC5812" s="139"/>
      <c r="NAD5812" s="139"/>
      <c r="NAE5812" s="139"/>
      <c r="NAF5812" s="140"/>
      <c r="NAG5812" s="138"/>
      <c r="NAH5812" s="139"/>
      <c r="NAI5812" s="139"/>
      <c r="NAJ5812" s="139"/>
      <c r="NAK5812" s="139"/>
      <c r="NAL5812" s="139"/>
      <c r="NAM5812" s="139"/>
      <c r="NAN5812" s="140"/>
      <c r="NAO5812" s="138"/>
      <c r="NAP5812" s="139"/>
      <c r="NAQ5812" s="139"/>
      <c r="NAR5812" s="139"/>
      <c r="NAS5812" s="139"/>
      <c r="NAT5812" s="139"/>
      <c r="NAU5812" s="139"/>
      <c r="NAV5812" s="140"/>
      <c r="NAW5812" s="138"/>
      <c r="NAX5812" s="139"/>
      <c r="NAY5812" s="139"/>
      <c r="NAZ5812" s="139"/>
      <c r="NBA5812" s="139"/>
      <c r="NBB5812" s="139"/>
      <c r="NBC5812" s="139"/>
      <c r="NBD5812" s="140"/>
      <c r="NBE5812" s="138"/>
      <c r="NBF5812" s="139"/>
      <c r="NBG5812" s="139"/>
      <c r="NBH5812" s="139"/>
      <c r="NBI5812" s="139"/>
      <c r="NBJ5812" s="139"/>
      <c r="NBK5812" s="139"/>
      <c r="NBL5812" s="140"/>
      <c r="NBM5812" s="138"/>
      <c r="NBN5812" s="139"/>
      <c r="NBO5812" s="139"/>
      <c r="NBP5812" s="139"/>
      <c r="NBQ5812" s="139"/>
      <c r="NBR5812" s="139"/>
      <c r="NBS5812" s="139"/>
      <c r="NBT5812" s="140"/>
      <c r="NBU5812" s="138"/>
      <c r="NBV5812" s="139"/>
      <c r="NBW5812" s="139"/>
      <c r="NBX5812" s="139"/>
      <c r="NBY5812" s="139"/>
      <c r="NBZ5812" s="139"/>
      <c r="NCA5812" s="139"/>
      <c r="NCB5812" s="140"/>
      <c r="NCC5812" s="138"/>
      <c r="NCD5812" s="139"/>
      <c r="NCE5812" s="139"/>
      <c r="NCF5812" s="139"/>
      <c r="NCG5812" s="139"/>
      <c r="NCH5812" s="139"/>
      <c r="NCI5812" s="139"/>
      <c r="NCJ5812" s="140"/>
      <c r="NCK5812" s="138"/>
      <c r="NCL5812" s="139"/>
      <c r="NCM5812" s="139"/>
      <c r="NCN5812" s="139"/>
      <c r="NCO5812" s="139"/>
      <c r="NCP5812" s="139"/>
      <c r="NCQ5812" s="139"/>
      <c r="NCR5812" s="140"/>
      <c r="NCS5812" s="138"/>
      <c r="NCT5812" s="139"/>
      <c r="NCU5812" s="139"/>
      <c r="NCV5812" s="139"/>
      <c r="NCW5812" s="139"/>
      <c r="NCX5812" s="139"/>
      <c r="NCY5812" s="139"/>
      <c r="NCZ5812" s="140"/>
      <c r="NDA5812" s="138"/>
      <c r="NDB5812" s="139"/>
      <c r="NDC5812" s="139"/>
      <c r="NDD5812" s="139"/>
      <c r="NDE5812" s="139"/>
      <c r="NDF5812" s="139"/>
      <c r="NDG5812" s="139"/>
      <c r="NDH5812" s="140"/>
      <c r="NDI5812" s="138"/>
      <c r="NDJ5812" s="139"/>
      <c r="NDK5812" s="139"/>
      <c r="NDL5812" s="139"/>
      <c r="NDM5812" s="139"/>
      <c r="NDN5812" s="139"/>
      <c r="NDO5812" s="139"/>
      <c r="NDP5812" s="140"/>
      <c r="NDQ5812" s="138"/>
      <c r="NDR5812" s="139"/>
      <c r="NDS5812" s="139"/>
      <c r="NDT5812" s="139"/>
      <c r="NDU5812" s="139"/>
      <c r="NDV5812" s="139"/>
      <c r="NDW5812" s="139"/>
      <c r="NDX5812" s="140"/>
      <c r="NDY5812" s="138"/>
      <c r="NDZ5812" s="139"/>
      <c r="NEA5812" s="139"/>
      <c r="NEB5812" s="139"/>
      <c r="NEC5812" s="139"/>
      <c r="NED5812" s="139"/>
      <c r="NEE5812" s="139"/>
      <c r="NEF5812" s="140"/>
      <c r="NEG5812" s="138"/>
      <c r="NEH5812" s="139"/>
      <c r="NEI5812" s="139"/>
      <c r="NEJ5812" s="139"/>
      <c r="NEK5812" s="139"/>
      <c r="NEL5812" s="139"/>
      <c r="NEM5812" s="139"/>
      <c r="NEN5812" s="140"/>
      <c r="NEO5812" s="138"/>
      <c r="NEP5812" s="139"/>
      <c r="NEQ5812" s="139"/>
      <c r="NER5812" s="139"/>
      <c r="NES5812" s="139"/>
      <c r="NET5812" s="139"/>
      <c r="NEU5812" s="139"/>
      <c r="NEV5812" s="140"/>
      <c r="NEW5812" s="138"/>
      <c r="NEX5812" s="139"/>
      <c r="NEY5812" s="139"/>
      <c r="NEZ5812" s="139"/>
      <c r="NFA5812" s="139"/>
      <c r="NFB5812" s="139"/>
      <c r="NFC5812" s="139"/>
      <c r="NFD5812" s="140"/>
      <c r="NFE5812" s="138"/>
      <c r="NFF5812" s="139"/>
      <c r="NFG5812" s="139"/>
      <c r="NFH5812" s="139"/>
      <c r="NFI5812" s="139"/>
      <c r="NFJ5812" s="139"/>
      <c r="NFK5812" s="139"/>
      <c r="NFL5812" s="140"/>
      <c r="NFM5812" s="138"/>
      <c r="NFN5812" s="139"/>
      <c r="NFO5812" s="139"/>
      <c r="NFP5812" s="139"/>
      <c r="NFQ5812" s="139"/>
      <c r="NFR5812" s="139"/>
      <c r="NFS5812" s="139"/>
      <c r="NFT5812" s="140"/>
      <c r="NFU5812" s="138"/>
      <c r="NFV5812" s="139"/>
      <c r="NFW5812" s="139"/>
      <c r="NFX5812" s="139"/>
      <c r="NFY5812" s="139"/>
      <c r="NFZ5812" s="139"/>
      <c r="NGA5812" s="139"/>
      <c r="NGB5812" s="140"/>
      <c r="NGC5812" s="138"/>
      <c r="NGD5812" s="139"/>
      <c r="NGE5812" s="139"/>
      <c r="NGF5812" s="139"/>
      <c r="NGG5812" s="139"/>
      <c r="NGH5812" s="139"/>
      <c r="NGI5812" s="139"/>
      <c r="NGJ5812" s="140"/>
      <c r="NGK5812" s="138"/>
      <c r="NGL5812" s="139"/>
      <c r="NGM5812" s="139"/>
      <c r="NGN5812" s="139"/>
      <c r="NGO5812" s="139"/>
      <c r="NGP5812" s="139"/>
      <c r="NGQ5812" s="139"/>
      <c r="NGR5812" s="140"/>
      <c r="NGS5812" s="138"/>
      <c r="NGT5812" s="139"/>
      <c r="NGU5812" s="139"/>
      <c r="NGV5812" s="139"/>
      <c r="NGW5812" s="139"/>
      <c r="NGX5812" s="139"/>
      <c r="NGY5812" s="139"/>
      <c r="NGZ5812" s="140"/>
      <c r="NHA5812" s="138"/>
      <c r="NHB5812" s="139"/>
      <c r="NHC5812" s="139"/>
      <c r="NHD5812" s="139"/>
      <c r="NHE5812" s="139"/>
      <c r="NHF5812" s="139"/>
      <c r="NHG5812" s="139"/>
      <c r="NHH5812" s="140"/>
      <c r="NHI5812" s="138"/>
      <c r="NHJ5812" s="139"/>
      <c r="NHK5812" s="139"/>
      <c r="NHL5812" s="139"/>
      <c r="NHM5812" s="139"/>
      <c r="NHN5812" s="139"/>
      <c r="NHO5812" s="139"/>
      <c r="NHP5812" s="140"/>
      <c r="NHQ5812" s="138"/>
      <c r="NHR5812" s="139"/>
      <c r="NHS5812" s="139"/>
      <c r="NHT5812" s="139"/>
      <c r="NHU5812" s="139"/>
      <c r="NHV5812" s="139"/>
      <c r="NHW5812" s="139"/>
      <c r="NHX5812" s="140"/>
      <c r="NHY5812" s="138"/>
      <c r="NHZ5812" s="139"/>
      <c r="NIA5812" s="139"/>
      <c r="NIB5812" s="139"/>
      <c r="NIC5812" s="139"/>
      <c r="NID5812" s="139"/>
      <c r="NIE5812" s="139"/>
      <c r="NIF5812" s="140"/>
      <c r="NIG5812" s="138"/>
      <c r="NIH5812" s="139"/>
      <c r="NII5812" s="139"/>
      <c r="NIJ5812" s="139"/>
      <c r="NIK5812" s="139"/>
      <c r="NIL5812" s="139"/>
      <c r="NIM5812" s="139"/>
      <c r="NIN5812" s="140"/>
      <c r="NIO5812" s="138"/>
      <c r="NIP5812" s="139"/>
      <c r="NIQ5812" s="139"/>
      <c r="NIR5812" s="139"/>
      <c r="NIS5812" s="139"/>
      <c r="NIT5812" s="139"/>
      <c r="NIU5812" s="139"/>
      <c r="NIV5812" s="140"/>
      <c r="NIW5812" s="138"/>
      <c r="NIX5812" s="139"/>
      <c r="NIY5812" s="139"/>
      <c r="NIZ5812" s="139"/>
      <c r="NJA5812" s="139"/>
      <c r="NJB5812" s="139"/>
      <c r="NJC5812" s="139"/>
      <c r="NJD5812" s="140"/>
      <c r="NJE5812" s="138"/>
      <c r="NJF5812" s="139"/>
      <c r="NJG5812" s="139"/>
      <c r="NJH5812" s="139"/>
      <c r="NJI5812" s="139"/>
      <c r="NJJ5812" s="139"/>
      <c r="NJK5812" s="139"/>
      <c r="NJL5812" s="140"/>
      <c r="NJM5812" s="138"/>
      <c r="NJN5812" s="139"/>
      <c r="NJO5812" s="139"/>
      <c r="NJP5812" s="139"/>
      <c r="NJQ5812" s="139"/>
      <c r="NJR5812" s="139"/>
      <c r="NJS5812" s="139"/>
      <c r="NJT5812" s="140"/>
      <c r="NJU5812" s="138"/>
      <c r="NJV5812" s="139"/>
      <c r="NJW5812" s="139"/>
      <c r="NJX5812" s="139"/>
      <c r="NJY5812" s="139"/>
      <c r="NJZ5812" s="139"/>
      <c r="NKA5812" s="139"/>
      <c r="NKB5812" s="140"/>
      <c r="NKC5812" s="138"/>
      <c r="NKD5812" s="139"/>
      <c r="NKE5812" s="139"/>
      <c r="NKF5812" s="139"/>
      <c r="NKG5812" s="139"/>
      <c r="NKH5812" s="139"/>
      <c r="NKI5812" s="139"/>
      <c r="NKJ5812" s="140"/>
      <c r="NKK5812" s="138"/>
      <c r="NKL5812" s="139"/>
      <c r="NKM5812" s="139"/>
      <c r="NKN5812" s="139"/>
      <c r="NKO5812" s="139"/>
      <c r="NKP5812" s="139"/>
      <c r="NKQ5812" s="139"/>
      <c r="NKR5812" s="140"/>
      <c r="NKS5812" s="138"/>
      <c r="NKT5812" s="139"/>
      <c r="NKU5812" s="139"/>
      <c r="NKV5812" s="139"/>
      <c r="NKW5812" s="139"/>
      <c r="NKX5812" s="139"/>
      <c r="NKY5812" s="139"/>
      <c r="NKZ5812" s="140"/>
      <c r="NLA5812" s="138"/>
      <c r="NLB5812" s="139"/>
      <c r="NLC5812" s="139"/>
      <c r="NLD5812" s="139"/>
      <c r="NLE5812" s="139"/>
      <c r="NLF5812" s="139"/>
      <c r="NLG5812" s="139"/>
      <c r="NLH5812" s="140"/>
      <c r="NLI5812" s="138"/>
      <c r="NLJ5812" s="139"/>
      <c r="NLK5812" s="139"/>
      <c r="NLL5812" s="139"/>
      <c r="NLM5812" s="139"/>
      <c r="NLN5812" s="139"/>
      <c r="NLO5812" s="139"/>
      <c r="NLP5812" s="140"/>
      <c r="NLQ5812" s="138"/>
      <c r="NLR5812" s="139"/>
      <c r="NLS5812" s="139"/>
      <c r="NLT5812" s="139"/>
      <c r="NLU5812" s="139"/>
      <c r="NLV5812" s="139"/>
      <c r="NLW5812" s="139"/>
      <c r="NLX5812" s="140"/>
      <c r="NLY5812" s="138"/>
      <c r="NLZ5812" s="139"/>
      <c r="NMA5812" s="139"/>
      <c r="NMB5812" s="139"/>
      <c r="NMC5812" s="139"/>
      <c r="NMD5812" s="139"/>
      <c r="NME5812" s="139"/>
      <c r="NMF5812" s="140"/>
      <c r="NMG5812" s="138"/>
      <c r="NMH5812" s="139"/>
      <c r="NMI5812" s="139"/>
      <c r="NMJ5812" s="139"/>
      <c r="NMK5812" s="139"/>
      <c r="NML5812" s="139"/>
      <c r="NMM5812" s="139"/>
      <c r="NMN5812" s="140"/>
      <c r="NMO5812" s="138"/>
      <c r="NMP5812" s="139"/>
      <c r="NMQ5812" s="139"/>
      <c r="NMR5812" s="139"/>
      <c r="NMS5812" s="139"/>
      <c r="NMT5812" s="139"/>
      <c r="NMU5812" s="139"/>
      <c r="NMV5812" s="140"/>
      <c r="NMW5812" s="138"/>
      <c r="NMX5812" s="139"/>
      <c r="NMY5812" s="139"/>
      <c r="NMZ5812" s="139"/>
      <c r="NNA5812" s="139"/>
      <c r="NNB5812" s="139"/>
      <c r="NNC5812" s="139"/>
      <c r="NND5812" s="140"/>
      <c r="NNE5812" s="138"/>
      <c r="NNF5812" s="139"/>
      <c r="NNG5812" s="139"/>
      <c r="NNH5812" s="139"/>
      <c r="NNI5812" s="139"/>
      <c r="NNJ5812" s="139"/>
      <c r="NNK5812" s="139"/>
      <c r="NNL5812" s="140"/>
      <c r="NNM5812" s="138"/>
      <c r="NNN5812" s="139"/>
      <c r="NNO5812" s="139"/>
      <c r="NNP5812" s="139"/>
      <c r="NNQ5812" s="139"/>
      <c r="NNR5812" s="139"/>
      <c r="NNS5812" s="139"/>
      <c r="NNT5812" s="140"/>
      <c r="NNU5812" s="138"/>
      <c r="NNV5812" s="139"/>
      <c r="NNW5812" s="139"/>
      <c r="NNX5812" s="139"/>
      <c r="NNY5812" s="139"/>
      <c r="NNZ5812" s="139"/>
      <c r="NOA5812" s="139"/>
      <c r="NOB5812" s="140"/>
      <c r="NOC5812" s="138"/>
      <c r="NOD5812" s="139"/>
      <c r="NOE5812" s="139"/>
      <c r="NOF5812" s="139"/>
      <c r="NOG5812" s="139"/>
      <c r="NOH5812" s="139"/>
      <c r="NOI5812" s="139"/>
      <c r="NOJ5812" s="140"/>
      <c r="NOK5812" s="138"/>
      <c r="NOL5812" s="139"/>
      <c r="NOM5812" s="139"/>
      <c r="NON5812" s="139"/>
      <c r="NOO5812" s="139"/>
      <c r="NOP5812" s="139"/>
      <c r="NOQ5812" s="139"/>
      <c r="NOR5812" s="140"/>
      <c r="NOS5812" s="138"/>
      <c r="NOT5812" s="139"/>
      <c r="NOU5812" s="139"/>
      <c r="NOV5812" s="139"/>
      <c r="NOW5812" s="139"/>
      <c r="NOX5812" s="139"/>
      <c r="NOY5812" s="139"/>
      <c r="NOZ5812" s="140"/>
      <c r="NPA5812" s="138"/>
      <c r="NPB5812" s="139"/>
      <c r="NPC5812" s="139"/>
      <c r="NPD5812" s="139"/>
      <c r="NPE5812" s="139"/>
      <c r="NPF5812" s="139"/>
      <c r="NPG5812" s="139"/>
      <c r="NPH5812" s="140"/>
      <c r="NPI5812" s="138"/>
      <c r="NPJ5812" s="139"/>
      <c r="NPK5812" s="139"/>
      <c r="NPL5812" s="139"/>
      <c r="NPM5812" s="139"/>
      <c r="NPN5812" s="139"/>
      <c r="NPO5812" s="139"/>
      <c r="NPP5812" s="140"/>
      <c r="NPQ5812" s="138"/>
      <c r="NPR5812" s="139"/>
      <c r="NPS5812" s="139"/>
      <c r="NPT5812" s="139"/>
      <c r="NPU5812" s="139"/>
      <c r="NPV5812" s="139"/>
      <c r="NPW5812" s="139"/>
      <c r="NPX5812" s="140"/>
      <c r="NPY5812" s="138"/>
      <c r="NPZ5812" s="139"/>
      <c r="NQA5812" s="139"/>
      <c r="NQB5812" s="139"/>
      <c r="NQC5812" s="139"/>
      <c r="NQD5812" s="139"/>
      <c r="NQE5812" s="139"/>
      <c r="NQF5812" s="140"/>
      <c r="NQG5812" s="138"/>
      <c r="NQH5812" s="139"/>
      <c r="NQI5812" s="139"/>
      <c r="NQJ5812" s="139"/>
      <c r="NQK5812" s="139"/>
      <c r="NQL5812" s="139"/>
      <c r="NQM5812" s="139"/>
      <c r="NQN5812" s="140"/>
      <c r="NQO5812" s="138"/>
      <c r="NQP5812" s="139"/>
      <c r="NQQ5812" s="139"/>
      <c r="NQR5812" s="139"/>
      <c r="NQS5812" s="139"/>
      <c r="NQT5812" s="139"/>
      <c r="NQU5812" s="139"/>
      <c r="NQV5812" s="140"/>
      <c r="NQW5812" s="138"/>
      <c r="NQX5812" s="139"/>
      <c r="NQY5812" s="139"/>
      <c r="NQZ5812" s="139"/>
      <c r="NRA5812" s="139"/>
      <c r="NRB5812" s="139"/>
      <c r="NRC5812" s="139"/>
      <c r="NRD5812" s="140"/>
      <c r="NRE5812" s="138"/>
      <c r="NRF5812" s="139"/>
      <c r="NRG5812" s="139"/>
      <c r="NRH5812" s="139"/>
      <c r="NRI5812" s="139"/>
      <c r="NRJ5812" s="139"/>
      <c r="NRK5812" s="139"/>
      <c r="NRL5812" s="140"/>
      <c r="NRM5812" s="138"/>
      <c r="NRN5812" s="139"/>
      <c r="NRO5812" s="139"/>
      <c r="NRP5812" s="139"/>
      <c r="NRQ5812" s="139"/>
      <c r="NRR5812" s="139"/>
      <c r="NRS5812" s="139"/>
      <c r="NRT5812" s="140"/>
      <c r="NRU5812" s="138"/>
      <c r="NRV5812" s="139"/>
      <c r="NRW5812" s="139"/>
      <c r="NRX5812" s="139"/>
      <c r="NRY5812" s="139"/>
      <c r="NRZ5812" s="139"/>
      <c r="NSA5812" s="139"/>
      <c r="NSB5812" s="140"/>
      <c r="NSC5812" s="138"/>
      <c r="NSD5812" s="139"/>
      <c r="NSE5812" s="139"/>
      <c r="NSF5812" s="139"/>
      <c r="NSG5812" s="139"/>
      <c r="NSH5812" s="139"/>
      <c r="NSI5812" s="139"/>
      <c r="NSJ5812" s="140"/>
      <c r="NSK5812" s="138"/>
      <c r="NSL5812" s="139"/>
      <c r="NSM5812" s="139"/>
      <c r="NSN5812" s="139"/>
      <c r="NSO5812" s="139"/>
      <c r="NSP5812" s="139"/>
      <c r="NSQ5812" s="139"/>
      <c r="NSR5812" s="140"/>
      <c r="NSS5812" s="138"/>
      <c r="NST5812" s="139"/>
      <c r="NSU5812" s="139"/>
      <c r="NSV5812" s="139"/>
      <c r="NSW5812" s="139"/>
      <c r="NSX5812" s="139"/>
      <c r="NSY5812" s="139"/>
      <c r="NSZ5812" s="140"/>
      <c r="NTA5812" s="138"/>
      <c r="NTB5812" s="139"/>
      <c r="NTC5812" s="139"/>
      <c r="NTD5812" s="139"/>
      <c r="NTE5812" s="139"/>
      <c r="NTF5812" s="139"/>
      <c r="NTG5812" s="139"/>
      <c r="NTH5812" s="140"/>
      <c r="NTI5812" s="138"/>
      <c r="NTJ5812" s="139"/>
      <c r="NTK5812" s="139"/>
      <c r="NTL5812" s="139"/>
      <c r="NTM5812" s="139"/>
      <c r="NTN5812" s="139"/>
      <c r="NTO5812" s="139"/>
      <c r="NTP5812" s="140"/>
      <c r="NTQ5812" s="138"/>
      <c r="NTR5812" s="139"/>
      <c r="NTS5812" s="139"/>
      <c r="NTT5812" s="139"/>
      <c r="NTU5812" s="139"/>
      <c r="NTV5812" s="139"/>
      <c r="NTW5812" s="139"/>
      <c r="NTX5812" s="140"/>
      <c r="NTY5812" s="138"/>
      <c r="NTZ5812" s="139"/>
      <c r="NUA5812" s="139"/>
      <c r="NUB5812" s="139"/>
      <c r="NUC5812" s="139"/>
      <c r="NUD5812" s="139"/>
      <c r="NUE5812" s="139"/>
      <c r="NUF5812" s="140"/>
      <c r="NUG5812" s="138"/>
      <c r="NUH5812" s="139"/>
      <c r="NUI5812" s="139"/>
      <c r="NUJ5812" s="139"/>
      <c r="NUK5812" s="139"/>
      <c r="NUL5812" s="139"/>
      <c r="NUM5812" s="139"/>
      <c r="NUN5812" s="140"/>
      <c r="NUO5812" s="138"/>
      <c r="NUP5812" s="139"/>
      <c r="NUQ5812" s="139"/>
      <c r="NUR5812" s="139"/>
      <c r="NUS5812" s="139"/>
      <c r="NUT5812" s="139"/>
      <c r="NUU5812" s="139"/>
      <c r="NUV5812" s="140"/>
      <c r="NUW5812" s="138"/>
      <c r="NUX5812" s="139"/>
      <c r="NUY5812" s="139"/>
      <c r="NUZ5812" s="139"/>
      <c r="NVA5812" s="139"/>
      <c r="NVB5812" s="139"/>
      <c r="NVC5812" s="139"/>
      <c r="NVD5812" s="140"/>
      <c r="NVE5812" s="138"/>
      <c r="NVF5812" s="139"/>
      <c r="NVG5812" s="139"/>
      <c r="NVH5812" s="139"/>
      <c r="NVI5812" s="139"/>
      <c r="NVJ5812" s="139"/>
      <c r="NVK5812" s="139"/>
      <c r="NVL5812" s="140"/>
      <c r="NVM5812" s="138"/>
      <c r="NVN5812" s="139"/>
      <c r="NVO5812" s="139"/>
      <c r="NVP5812" s="139"/>
      <c r="NVQ5812" s="139"/>
      <c r="NVR5812" s="139"/>
      <c r="NVS5812" s="139"/>
      <c r="NVT5812" s="140"/>
      <c r="NVU5812" s="138"/>
      <c r="NVV5812" s="139"/>
      <c r="NVW5812" s="139"/>
      <c r="NVX5812" s="139"/>
      <c r="NVY5812" s="139"/>
      <c r="NVZ5812" s="139"/>
      <c r="NWA5812" s="139"/>
      <c r="NWB5812" s="140"/>
      <c r="NWC5812" s="138"/>
      <c r="NWD5812" s="139"/>
      <c r="NWE5812" s="139"/>
      <c r="NWF5812" s="139"/>
      <c r="NWG5812" s="139"/>
      <c r="NWH5812" s="139"/>
      <c r="NWI5812" s="139"/>
      <c r="NWJ5812" s="140"/>
      <c r="NWK5812" s="138"/>
      <c r="NWL5812" s="139"/>
      <c r="NWM5812" s="139"/>
      <c r="NWN5812" s="139"/>
      <c r="NWO5812" s="139"/>
      <c r="NWP5812" s="139"/>
      <c r="NWQ5812" s="139"/>
      <c r="NWR5812" s="140"/>
      <c r="NWS5812" s="138"/>
      <c r="NWT5812" s="139"/>
      <c r="NWU5812" s="139"/>
      <c r="NWV5812" s="139"/>
      <c r="NWW5812" s="139"/>
      <c r="NWX5812" s="139"/>
      <c r="NWY5812" s="139"/>
      <c r="NWZ5812" s="140"/>
      <c r="NXA5812" s="138"/>
      <c r="NXB5812" s="139"/>
      <c r="NXC5812" s="139"/>
      <c r="NXD5812" s="139"/>
      <c r="NXE5812" s="139"/>
      <c r="NXF5812" s="139"/>
      <c r="NXG5812" s="139"/>
      <c r="NXH5812" s="140"/>
      <c r="NXI5812" s="138"/>
      <c r="NXJ5812" s="139"/>
      <c r="NXK5812" s="139"/>
      <c r="NXL5812" s="139"/>
      <c r="NXM5812" s="139"/>
      <c r="NXN5812" s="139"/>
      <c r="NXO5812" s="139"/>
      <c r="NXP5812" s="140"/>
      <c r="NXQ5812" s="138"/>
      <c r="NXR5812" s="139"/>
      <c r="NXS5812" s="139"/>
      <c r="NXT5812" s="139"/>
      <c r="NXU5812" s="139"/>
      <c r="NXV5812" s="139"/>
      <c r="NXW5812" s="139"/>
      <c r="NXX5812" s="140"/>
      <c r="NXY5812" s="138"/>
      <c r="NXZ5812" s="139"/>
      <c r="NYA5812" s="139"/>
      <c r="NYB5812" s="139"/>
      <c r="NYC5812" s="139"/>
      <c r="NYD5812" s="139"/>
      <c r="NYE5812" s="139"/>
      <c r="NYF5812" s="140"/>
      <c r="NYG5812" s="138"/>
      <c r="NYH5812" s="139"/>
      <c r="NYI5812" s="139"/>
      <c r="NYJ5812" s="139"/>
      <c r="NYK5812" s="139"/>
      <c r="NYL5812" s="139"/>
      <c r="NYM5812" s="139"/>
      <c r="NYN5812" s="140"/>
      <c r="NYO5812" s="138"/>
      <c r="NYP5812" s="139"/>
      <c r="NYQ5812" s="139"/>
      <c r="NYR5812" s="139"/>
      <c r="NYS5812" s="139"/>
      <c r="NYT5812" s="139"/>
      <c r="NYU5812" s="139"/>
      <c r="NYV5812" s="140"/>
      <c r="NYW5812" s="138"/>
      <c r="NYX5812" s="139"/>
      <c r="NYY5812" s="139"/>
      <c r="NYZ5812" s="139"/>
      <c r="NZA5812" s="139"/>
      <c r="NZB5812" s="139"/>
      <c r="NZC5812" s="139"/>
      <c r="NZD5812" s="140"/>
      <c r="NZE5812" s="138"/>
      <c r="NZF5812" s="139"/>
      <c r="NZG5812" s="139"/>
      <c r="NZH5812" s="139"/>
      <c r="NZI5812" s="139"/>
      <c r="NZJ5812" s="139"/>
      <c r="NZK5812" s="139"/>
      <c r="NZL5812" s="140"/>
      <c r="NZM5812" s="138"/>
      <c r="NZN5812" s="139"/>
      <c r="NZO5812" s="139"/>
      <c r="NZP5812" s="139"/>
      <c r="NZQ5812" s="139"/>
      <c r="NZR5812" s="139"/>
      <c r="NZS5812" s="139"/>
      <c r="NZT5812" s="140"/>
      <c r="NZU5812" s="138"/>
      <c r="NZV5812" s="139"/>
      <c r="NZW5812" s="139"/>
      <c r="NZX5812" s="139"/>
      <c r="NZY5812" s="139"/>
      <c r="NZZ5812" s="139"/>
      <c r="OAA5812" s="139"/>
      <c r="OAB5812" s="140"/>
      <c r="OAC5812" s="138"/>
      <c r="OAD5812" s="139"/>
      <c r="OAE5812" s="139"/>
      <c r="OAF5812" s="139"/>
      <c r="OAG5812" s="139"/>
      <c r="OAH5812" s="139"/>
      <c r="OAI5812" s="139"/>
      <c r="OAJ5812" s="140"/>
      <c r="OAK5812" s="138"/>
      <c r="OAL5812" s="139"/>
      <c r="OAM5812" s="139"/>
      <c r="OAN5812" s="139"/>
      <c r="OAO5812" s="139"/>
      <c r="OAP5812" s="139"/>
      <c r="OAQ5812" s="139"/>
      <c r="OAR5812" s="140"/>
      <c r="OAS5812" s="138"/>
      <c r="OAT5812" s="139"/>
      <c r="OAU5812" s="139"/>
      <c r="OAV5812" s="139"/>
      <c r="OAW5812" s="139"/>
      <c r="OAX5812" s="139"/>
      <c r="OAY5812" s="139"/>
      <c r="OAZ5812" s="140"/>
      <c r="OBA5812" s="138"/>
      <c r="OBB5812" s="139"/>
      <c r="OBC5812" s="139"/>
      <c r="OBD5812" s="139"/>
      <c r="OBE5812" s="139"/>
      <c r="OBF5812" s="139"/>
      <c r="OBG5812" s="139"/>
      <c r="OBH5812" s="140"/>
      <c r="OBI5812" s="138"/>
      <c r="OBJ5812" s="139"/>
      <c r="OBK5812" s="139"/>
      <c r="OBL5812" s="139"/>
      <c r="OBM5812" s="139"/>
      <c r="OBN5812" s="139"/>
      <c r="OBO5812" s="139"/>
      <c r="OBP5812" s="140"/>
      <c r="OBQ5812" s="138"/>
      <c r="OBR5812" s="139"/>
      <c r="OBS5812" s="139"/>
      <c r="OBT5812" s="139"/>
      <c r="OBU5812" s="139"/>
      <c r="OBV5812" s="139"/>
      <c r="OBW5812" s="139"/>
      <c r="OBX5812" s="140"/>
      <c r="OBY5812" s="138"/>
      <c r="OBZ5812" s="139"/>
      <c r="OCA5812" s="139"/>
      <c r="OCB5812" s="139"/>
      <c r="OCC5812" s="139"/>
      <c r="OCD5812" s="139"/>
      <c r="OCE5812" s="139"/>
      <c r="OCF5812" s="140"/>
      <c r="OCG5812" s="138"/>
      <c r="OCH5812" s="139"/>
      <c r="OCI5812" s="139"/>
      <c r="OCJ5812" s="139"/>
      <c r="OCK5812" s="139"/>
      <c r="OCL5812" s="139"/>
      <c r="OCM5812" s="139"/>
      <c r="OCN5812" s="140"/>
      <c r="OCO5812" s="138"/>
      <c r="OCP5812" s="139"/>
      <c r="OCQ5812" s="139"/>
      <c r="OCR5812" s="139"/>
      <c r="OCS5812" s="139"/>
      <c r="OCT5812" s="139"/>
      <c r="OCU5812" s="139"/>
      <c r="OCV5812" s="140"/>
      <c r="OCW5812" s="138"/>
      <c r="OCX5812" s="139"/>
      <c r="OCY5812" s="139"/>
      <c r="OCZ5812" s="139"/>
      <c r="ODA5812" s="139"/>
      <c r="ODB5812" s="139"/>
      <c r="ODC5812" s="139"/>
      <c r="ODD5812" s="140"/>
      <c r="ODE5812" s="138"/>
      <c r="ODF5812" s="139"/>
      <c r="ODG5812" s="139"/>
      <c r="ODH5812" s="139"/>
      <c r="ODI5812" s="139"/>
      <c r="ODJ5812" s="139"/>
      <c r="ODK5812" s="139"/>
      <c r="ODL5812" s="140"/>
      <c r="ODM5812" s="138"/>
      <c r="ODN5812" s="139"/>
      <c r="ODO5812" s="139"/>
      <c r="ODP5812" s="139"/>
      <c r="ODQ5812" s="139"/>
      <c r="ODR5812" s="139"/>
      <c r="ODS5812" s="139"/>
      <c r="ODT5812" s="140"/>
      <c r="ODU5812" s="138"/>
      <c r="ODV5812" s="139"/>
      <c r="ODW5812" s="139"/>
      <c r="ODX5812" s="139"/>
      <c r="ODY5812" s="139"/>
      <c r="ODZ5812" s="139"/>
      <c r="OEA5812" s="139"/>
      <c r="OEB5812" s="140"/>
      <c r="OEC5812" s="138"/>
      <c r="OED5812" s="139"/>
      <c r="OEE5812" s="139"/>
      <c r="OEF5812" s="139"/>
      <c r="OEG5812" s="139"/>
      <c r="OEH5812" s="139"/>
      <c r="OEI5812" s="139"/>
      <c r="OEJ5812" s="140"/>
      <c r="OEK5812" s="138"/>
      <c r="OEL5812" s="139"/>
      <c r="OEM5812" s="139"/>
      <c r="OEN5812" s="139"/>
      <c r="OEO5812" s="139"/>
      <c r="OEP5812" s="139"/>
      <c r="OEQ5812" s="139"/>
      <c r="OER5812" s="140"/>
      <c r="OES5812" s="138"/>
      <c r="OET5812" s="139"/>
      <c r="OEU5812" s="139"/>
      <c r="OEV5812" s="139"/>
      <c r="OEW5812" s="139"/>
      <c r="OEX5812" s="139"/>
      <c r="OEY5812" s="139"/>
      <c r="OEZ5812" s="140"/>
      <c r="OFA5812" s="138"/>
      <c r="OFB5812" s="139"/>
      <c r="OFC5812" s="139"/>
      <c r="OFD5812" s="139"/>
      <c r="OFE5812" s="139"/>
      <c r="OFF5812" s="139"/>
      <c r="OFG5812" s="139"/>
      <c r="OFH5812" s="140"/>
      <c r="OFI5812" s="138"/>
      <c r="OFJ5812" s="139"/>
      <c r="OFK5812" s="139"/>
      <c r="OFL5812" s="139"/>
      <c r="OFM5812" s="139"/>
      <c r="OFN5812" s="139"/>
      <c r="OFO5812" s="139"/>
      <c r="OFP5812" s="140"/>
      <c r="OFQ5812" s="138"/>
      <c r="OFR5812" s="139"/>
      <c r="OFS5812" s="139"/>
      <c r="OFT5812" s="139"/>
      <c r="OFU5812" s="139"/>
      <c r="OFV5812" s="139"/>
      <c r="OFW5812" s="139"/>
      <c r="OFX5812" s="140"/>
      <c r="OFY5812" s="138"/>
      <c r="OFZ5812" s="139"/>
      <c r="OGA5812" s="139"/>
      <c r="OGB5812" s="139"/>
      <c r="OGC5812" s="139"/>
      <c r="OGD5812" s="139"/>
      <c r="OGE5812" s="139"/>
      <c r="OGF5812" s="140"/>
      <c r="OGG5812" s="138"/>
      <c r="OGH5812" s="139"/>
      <c r="OGI5812" s="139"/>
      <c r="OGJ5812" s="139"/>
      <c r="OGK5812" s="139"/>
      <c r="OGL5812" s="139"/>
      <c r="OGM5812" s="139"/>
      <c r="OGN5812" s="140"/>
      <c r="OGO5812" s="138"/>
      <c r="OGP5812" s="139"/>
      <c r="OGQ5812" s="139"/>
      <c r="OGR5812" s="139"/>
      <c r="OGS5812" s="139"/>
      <c r="OGT5812" s="139"/>
      <c r="OGU5812" s="139"/>
      <c r="OGV5812" s="140"/>
      <c r="OGW5812" s="138"/>
      <c r="OGX5812" s="139"/>
      <c r="OGY5812" s="139"/>
      <c r="OGZ5812" s="139"/>
      <c r="OHA5812" s="139"/>
      <c r="OHB5812" s="139"/>
      <c r="OHC5812" s="139"/>
      <c r="OHD5812" s="140"/>
      <c r="OHE5812" s="138"/>
      <c r="OHF5812" s="139"/>
      <c r="OHG5812" s="139"/>
      <c r="OHH5812" s="139"/>
      <c r="OHI5812" s="139"/>
      <c r="OHJ5812" s="139"/>
      <c r="OHK5812" s="139"/>
      <c r="OHL5812" s="140"/>
      <c r="OHM5812" s="138"/>
      <c r="OHN5812" s="139"/>
      <c r="OHO5812" s="139"/>
      <c r="OHP5812" s="139"/>
      <c r="OHQ5812" s="139"/>
      <c r="OHR5812" s="139"/>
      <c r="OHS5812" s="139"/>
      <c r="OHT5812" s="140"/>
      <c r="OHU5812" s="138"/>
      <c r="OHV5812" s="139"/>
      <c r="OHW5812" s="139"/>
      <c r="OHX5812" s="139"/>
      <c r="OHY5812" s="139"/>
      <c r="OHZ5812" s="139"/>
      <c r="OIA5812" s="139"/>
      <c r="OIB5812" s="140"/>
      <c r="OIC5812" s="138"/>
      <c r="OID5812" s="139"/>
      <c r="OIE5812" s="139"/>
      <c r="OIF5812" s="139"/>
      <c r="OIG5812" s="139"/>
      <c r="OIH5812" s="139"/>
      <c r="OII5812" s="139"/>
      <c r="OIJ5812" s="140"/>
      <c r="OIK5812" s="138"/>
      <c r="OIL5812" s="139"/>
      <c r="OIM5812" s="139"/>
      <c r="OIN5812" s="139"/>
      <c r="OIO5812" s="139"/>
      <c r="OIP5812" s="139"/>
      <c r="OIQ5812" s="139"/>
      <c r="OIR5812" s="140"/>
      <c r="OIS5812" s="138"/>
      <c r="OIT5812" s="139"/>
      <c r="OIU5812" s="139"/>
      <c r="OIV5812" s="139"/>
      <c r="OIW5812" s="139"/>
      <c r="OIX5812" s="139"/>
      <c r="OIY5812" s="139"/>
      <c r="OIZ5812" s="140"/>
      <c r="OJA5812" s="138"/>
      <c r="OJB5812" s="139"/>
      <c r="OJC5812" s="139"/>
      <c r="OJD5812" s="139"/>
      <c r="OJE5812" s="139"/>
      <c r="OJF5812" s="139"/>
      <c r="OJG5812" s="139"/>
      <c r="OJH5812" s="140"/>
      <c r="OJI5812" s="138"/>
      <c r="OJJ5812" s="139"/>
      <c r="OJK5812" s="139"/>
      <c r="OJL5812" s="139"/>
      <c r="OJM5812" s="139"/>
      <c r="OJN5812" s="139"/>
      <c r="OJO5812" s="139"/>
      <c r="OJP5812" s="140"/>
      <c r="OJQ5812" s="138"/>
      <c r="OJR5812" s="139"/>
      <c r="OJS5812" s="139"/>
      <c r="OJT5812" s="139"/>
      <c r="OJU5812" s="139"/>
      <c r="OJV5812" s="139"/>
      <c r="OJW5812" s="139"/>
      <c r="OJX5812" s="140"/>
      <c r="OJY5812" s="138"/>
      <c r="OJZ5812" s="139"/>
      <c r="OKA5812" s="139"/>
      <c r="OKB5812" s="139"/>
      <c r="OKC5812" s="139"/>
      <c r="OKD5812" s="139"/>
      <c r="OKE5812" s="139"/>
      <c r="OKF5812" s="140"/>
      <c r="OKG5812" s="138"/>
      <c r="OKH5812" s="139"/>
      <c r="OKI5812" s="139"/>
      <c r="OKJ5812" s="139"/>
      <c r="OKK5812" s="139"/>
      <c r="OKL5812" s="139"/>
      <c r="OKM5812" s="139"/>
      <c r="OKN5812" s="140"/>
      <c r="OKO5812" s="138"/>
      <c r="OKP5812" s="139"/>
      <c r="OKQ5812" s="139"/>
      <c r="OKR5812" s="139"/>
      <c r="OKS5812" s="139"/>
      <c r="OKT5812" s="139"/>
      <c r="OKU5812" s="139"/>
      <c r="OKV5812" s="140"/>
      <c r="OKW5812" s="138"/>
      <c r="OKX5812" s="139"/>
      <c r="OKY5812" s="139"/>
      <c r="OKZ5812" s="139"/>
      <c r="OLA5812" s="139"/>
      <c r="OLB5812" s="139"/>
      <c r="OLC5812" s="139"/>
      <c r="OLD5812" s="140"/>
      <c r="OLE5812" s="138"/>
      <c r="OLF5812" s="139"/>
      <c r="OLG5812" s="139"/>
      <c r="OLH5812" s="139"/>
      <c r="OLI5812" s="139"/>
      <c r="OLJ5812" s="139"/>
      <c r="OLK5812" s="139"/>
      <c r="OLL5812" s="140"/>
      <c r="OLM5812" s="138"/>
      <c r="OLN5812" s="139"/>
      <c r="OLO5812" s="139"/>
      <c r="OLP5812" s="139"/>
      <c r="OLQ5812" s="139"/>
      <c r="OLR5812" s="139"/>
      <c r="OLS5812" s="139"/>
      <c r="OLT5812" s="140"/>
      <c r="OLU5812" s="138"/>
      <c r="OLV5812" s="139"/>
      <c r="OLW5812" s="139"/>
      <c r="OLX5812" s="139"/>
      <c r="OLY5812" s="139"/>
      <c r="OLZ5812" s="139"/>
      <c r="OMA5812" s="139"/>
      <c r="OMB5812" s="140"/>
      <c r="OMC5812" s="138"/>
      <c r="OMD5812" s="139"/>
      <c r="OME5812" s="139"/>
      <c r="OMF5812" s="139"/>
      <c r="OMG5812" s="139"/>
      <c r="OMH5812" s="139"/>
      <c r="OMI5812" s="139"/>
      <c r="OMJ5812" s="140"/>
      <c r="OMK5812" s="138"/>
      <c r="OML5812" s="139"/>
      <c r="OMM5812" s="139"/>
      <c r="OMN5812" s="139"/>
      <c r="OMO5812" s="139"/>
      <c r="OMP5812" s="139"/>
      <c r="OMQ5812" s="139"/>
      <c r="OMR5812" s="140"/>
      <c r="OMS5812" s="138"/>
      <c r="OMT5812" s="139"/>
      <c r="OMU5812" s="139"/>
      <c r="OMV5812" s="139"/>
      <c r="OMW5812" s="139"/>
      <c r="OMX5812" s="139"/>
      <c r="OMY5812" s="139"/>
      <c r="OMZ5812" s="140"/>
      <c r="ONA5812" s="138"/>
      <c r="ONB5812" s="139"/>
      <c r="ONC5812" s="139"/>
      <c r="OND5812" s="139"/>
      <c r="ONE5812" s="139"/>
      <c r="ONF5812" s="139"/>
      <c r="ONG5812" s="139"/>
      <c r="ONH5812" s="140"/>
      <c r="ONI5812" s="138"/>
      <c r="ONJ5812" s="139"/>
      <c r="ONK5812" s="139"/>
      <c r="ONL5812" s="139"/>
      <c r="ONM5812" s="139"/>
      <c r="ONN5812" s="139"/>
      <c r="ONO5812" s="139"/>
      <c r="ONP5812" s="140"/>
      <c r="ONQ5812" s="138"/>
      <c r="ONR5812" s="139"/>
      <c r="ONS5812" s="139"/>
      <c r="ONT5812" s="139"/>
      <c r="ONU5812" s="139"/>
      <c r="ONV5812" s="139"/>
      <c r="ONW5812" s="139"/>
      <c r="ONX5812" s="140"/>
      <c r="ONY5812" s="138"/>
      <c r="ONZ5812" s="139"/>
      <c r="OOA5812" s="139"/>
      <c r="OOB5812" s="139"/>
      <c r="OOC5812" s="139"/>
      <c r="OOD5812" s="139"/>
      <c r="OOE5812" s="139"/>
      <c r="OOF5812" s="140"/>
      <c r="OOG5812" s="138"/>
      <c r="OOH5812" s="139"/>
      <c r="OOI5812" s="139"/>
      <c r="OOJ5812" s="139"/>
      <c r="OOK5812" s="139"/>
      <c r="OOL5812" s="139"/>
      <c r="OOM5812" s="139"/>
      <c r="OON5812" s="140"/>
      <c r="OOO5812" s="138"/>
      <c r="OOP5812" s="139"/>
      <c r="OOQ5812" s="139"/>
      <c r="OOR5812" s="139"/>
      <c r="OOS5812" s="139"/>
      <c r="OOT5812" s="139"/>
      <c r="OOU5812" s="139"/>
      <c r="OOV5812" s="140"/>
      <c r="OOW5812" s="138"/>
      <c r="OOX5812" s="139"/>
      <c r="OOY5812" s="139"/>
      <c r="OOZ5812" s="139"/>
      <c r="OPA5812" s="139"/>
      <c r="OPB5812" s="139"/>
      <c r="OPC5812" s="139"/>
      <c r="OPD5812" s="140"/>
      <c r="OPE5812" s="138"/>
      <c r="OPF5812" s="139"/>
      <c r="OPG5812" s="139"/>
      <c r="OPH5812" s="139"/>
      <c r="OPI5812" s="139"/>
      <c r="OPJ5812" s="139"/>
      <c r="OPK5812" s="139"/>
      <c r="OPL5812" s="140"/>
      <c r="OPM5812" s="138"/>
      <c r="OPN5812" s="139"/>
      <c r="OPO5812" s="139"/>
      <c r="OPP5812" s="139"/>
      <c r="OPQ5812" s="139"/>
      <c r="OPR5812" s="139"/>
      <c r="OPS5812" s="139"/>
      <c r="OPT5812" s="140"/>
      <c r="OPU5812" s="138"/>
      <c r="OPV5812" s="139"/>
      <c r="OPW5812" s="139"/>
      <c r="OPX5812" s="139"/>
      <c r="OPY5812" s="139"/>
      <c r="OPZ5812" s="139"/>
      <c r="OQA5812" s="139"/>
      <c r="OQB5812" s="140"/>
      <c r="OQC5812" s="138"/>
      <c r="OQD5812" s="139"/>
      <c r="OQE5812" s="139"/>
      <c r="OQF5812" s="139"/>
      <c r="OQG5812" s="139"/>
      <c r="OQH5812" s="139"/>
      <c r="OQI5812" s="139"/>
      <c r="OQJ5812" s="140"/>
      <c r="OQK5812" s="138"/>
      <c r="OQL5812" s="139"/>
      <c r="OQM5812" s="139"/>
      <c r="OQN5812" s="139"/>
      <c r="OQO5812" s="139"/>
      <c r="OQP5812" s="139"/>
      <c r="OQQ5812" s="139"/>
      <c r="OQR5812" s="140"/>
      <c r="OQS5812" s="138"/>
      <c r="OQT5812" s="139"/>
      <c r="OQU5812" s="139"/>
      <c r="OQV5812" s="139"/>
      <c r="OQW5812" s="139"/>
      <c r="OQX5812" s="139"/>
      <c r="OQY5812" s="139"/>
      <c r="OQZ5812" s="140"/>
      <c r="ORA5812" s="138"/>
      <c r="ORB5812" s="139"/>
      <c r="ORC5812" s="139"/>
      <c r="ORD5812" s="139"/>
      <c r="ORE5812" s="139"/>
      <c r="ORF5812" s="139"/>
      <c r="ORG5812" s="139"/>
      <c r="ORH5812" s="140"/>
      <c r="ORI5812" s="138"/>
      <c r="ORJ5812" s="139"/>
      <c r="ORK5812" s="139"/>
      <c r="ORL5812" s="139"/>
      <c r="ORM5812" s="139"/>
      <c r="ORN5812" s="139"/>
      <c r="ORO5812" s="139"/>
      <c r="ORP5812" s="140"/>
      <c r="ORQ5812" s="138"/>
      <c r="ORR5812" s="139"/>
      <c r="ORS5812" s="139"/>
      <c r="ORT5812" s="139"/>
      <c r="ORU5812" s="139"/>
      <c r="ORV5812" s="139"/>
      <c r="ORW5812" s="139"/>
      <c r="ORX5812" s="140"/>
      <c r="ORY5812" s="138"/>
      <c r="ORZ5812" s="139"/>
      <c r="OSA5812" s="139"/>
      <c r="OSB5812" s="139"/>
      <c r="OSC5812" s="139"/>
      <c r="OSD5812" s="139"/>
      <c r="OSE5812" s="139"/>
      <c r="OSF5812" s="140"/>
      <c r="OSG5812" s="138"/>
      <c r="OSH5812" s="139"/>
      <c r="OSI5812" s="139"/>
      <c r="OSJ5812" s="139"/>
      <c r="OSK5812" s="139"/>
      <c r="OSL5812" s="139"/>
      <c r="OSM5812" s="139"/>
      <c r="OSN5812" s="140"/>
      <c r="OSO5812" s="138"/>
      <c r="OSP5812" s="139"/>
      <c r="OSQ5812" s="139"/>
      <c r="OSR5812" s="139"/>
      <c r="OSS5812" s="139"/>
      <c r="OST5812" s="139"/>
      <c r="OSU5812" s="139"/>
      <c r="OSV5812" s="140"/>
      <c r="OSW5812" s="138"/>
      <c r="OSX5812" s="139"/>
      <c r="OSY5812" s="139"/>
      <c r="OSZ5812" s="139"/>
      <c r="OTA5812" s="139"/>
      <c r="OTB5812" s="139"/>
      <c r="OTC5812" s="139"/>
      <c r="OTD5812" s="140"/>
      <c r="OTE5812" s="138"/>
      <c r="OTF5812" s="139"/>
      <c r="OTG5812" s="139"/>
      <c r="OTH5812" s="139"/>
      <c r="OTI5812" s="139"/>
      <c r="OTJ5812" s="139"/>
      <c r="OTK5812" s="139"/>
      <c r="OTL5812" s="140"/>
      <c r="OTM5812" s="138"/>
      <c r="OTN5812" s="139"/>
      <c r="OTO5812" s="139"/>
      <c r="OTP5812" s="139"/>
      <c r="OTQ5812" s="139"/>
      <c r="OTR5812" s="139"/>
      <c r="OTS5812" s="139"/>
      <c r="OTT5812" s="140"/>
      <c r="OTU5812" s="138"/>
      <c r="OTV5812" s="139"/>
      <c r="OTW5812" s="139"/>
      <c r="OTX5812" s="139"/>
      <c r="OTY5812" s="139"/>
      <c r="OTZ5812" s="139"/>
      <c r="OUA5812" s="139"/>
      <c r="OUB5812" s="140"/>
      <c r="OUC5812" s="138"/>
      <c r="OUD5812" s="139"/>
      <c r="OUE5812" s="139"/>
      <c r="OUF5812" s="139"/>
      <c r="OUG5812" s="139"/>
      <c r="OUH5812" s="139"/>
      <c r="OUI5812" s="139"/>
      <c r="OUJ5812" s="140"/>
      <c r="OUK5812" s="138"/>
      <c r="OUL5812" s="139"/>
      <c r="OUM5812" s="139"/>
      <c r="OUN5812" s="139"/>
      <c r="OUO5812" s="139"/>
      <c r="OUP5812" s="139"/>
      <c r="OUQ5812" s="139"/>
      <c r="OUR5812" s="140"/>
      <c r="OUS5812" s="138"/>
      <c r="OUT5812" s="139"/>
      <c r="OUU5812" s="139"/>
      <c r="OUV5812" s="139"/>
      <c r="OUW5812" s="139"/>
      <c r="OUX5812" s="139"/>
      <c r="OUY5812" s="139"/>
      <c r="OUZ5812" s="140"/>
      <c r="OVA5812" s="138"/>
      <c r="OVB5812" s="139"/>
      <c r="OVC5812" s="139"/>
      <c r="OVD5812" s="139"/>
      <c r="OVE5812" s="139"/>
      <c r="OVF5812" s="139"/>
      <c r="OVG5812" s="139"/>
      <c r="OVH5812" s="140"/>
      <c r="OVI5812" s="138"/>
      <c r="OVJ5812" s="139"/>
      <c r="OVK5812" s="139"/>
      <c r="OVL5812" s="139"/>
      <c r="OVM5812" s="139"/>
      <c r="OVN5812" s="139"/>
      <c r="OVO5812" s="139"/>
      <c r="OVP5812" s="140"/>
      <c r="OVQ5812" s="138"/>
      <c r="OVR5812" s="139"/>
      <c r="OVS5812" s="139"/>
      <c r="OVT5812" s="139"/>
      <c r="OVU5812" s="139"/>
      <c r="OVV5812" s="139"/>
      <c r="OVW5812" s="139"/>
      <c r="OVX5812" s="140"/>
      <c r="OVY5812" s="138"/>
      <c r="OVZ5812" s="139"/>
      <c r="OWA5812" s="139"/>
      <c r="OWB5812" s="139"/>
      <c r="OWC5812" s="139"/>
      <c r="OWD5812" s="139"/>
      <c r="OWE5812" s="139"/>
      <c r="OWF5812" s="140"/>
      <c r="OWG5812" s="138"/>
      <c r="OWH5812" s="139"/>
      <c r="OWI5812" s="139"/>
      <c r="OWJ5812" s="139"/>
      <c r="OWK5812" s="139"/>
      <c r="OWL5812" s="139"/>
      <c r="OWM5812" s="139"/>
      <c r="OWN5812" s="140"/>
      <c r="OWO5812" s="138"/>
      <c r="OWP5812" s="139"/>
      <c r="OWQ5812" s="139"/>
      <c r="OWR5812" s="139"/>
      <c r="OWS5812" s="139"/>
      <c r="OWT5812" s="139"/>
      <c r="OWU5812" s="139"/>
      <c r="OWV5812" s="140"/>
      <c r="OWW5812" s="138"/>
      <c r="OWX5812" s="139"/>
      <c r="OWY5812" s="139"/>
      <c r="OWZ5812" s="139"/>
      <c r="OXA5812" s="139"/>
      <c r="OXB5812" s="139"/>
      <c r="OXC5812" s="139"/>
      <c r="OXD5812" s="140"/>
      <c r="OXE5812" s="138"/>
      <c r="OXF5812" s="139"/>
      <c r="OXG5812" s="139"/>
      <c r="OXH5812" s="139"/>
      <c r="OXI5812" s="139"/>
      <c r="OXJ5812" s="139"/>
      <c r="OXK5812" s="139"/>
      <c r="OXL5812" s="140"/>
      <c r="OXM5812" s="138"/>
      <c r="OXN5812" s="139"/>
      <c r="OXO5812" s="139"/>
      <c r="OXP5812" s="139"/>
      <c r="OXQ5812" s="139"/>
      <c r="OXR5812" s="139"/>
      <c r="OXS5812" s="139"/>
      <c r="OXT5812" s="140"/>
      <c r="OXU5812" s="138"/>
      <c r="OXV5812" s="139"/>
      <c r="OXW5812" s="139"/>
      <c r="OXX5812" s="139"/>
      <c r="OXY5812" s="139"/>
      <c r="OXZ5812" s="139"/>
      <c r="OYA5812" s="139"/>
      <c r="OYB5812" s="140"/>
      <c r="OYC5812" s="138"/>
      <c r="OYD5812" s="139"/>
      <c r="OYE5812" s="139"/>
      <c r="OYF5812" s="139"/>
      <c r="OYG5812" s="139"/>
      <c r="OYH5812" s="139"/>
      <c r="OYI5812" s="139"/>
      <c r="OYJ5812" s="140"/>
      <c r="OYK5812" s="138"/>
      <c r="OYL5812" s="139"/>
      <c r="OYM5812" s="139"/>
      <c r="OYN5812" s="139"/>
      <c r="OYO5812" s="139"/>
      <c r="OYP5812" s="139"/>
      <c r="OYQ5812" s="139"/>
      <c r="OYR5812" s="140"/>
      <c r="OYS5812" s="138"/>
      <c r="OYT5812" s="139"/>
      <c r="OYU5812" s="139"/>
      <c r="OYV5812" s="139"/>
      <c r="OYW5812" s="139"/>
      <c r="OYX5812" s="139"/>
      <c r="OYY5812" s="139"/>
      <c r="OYZ5812" s="140"/>
      <c r="OZA5812" s="138"/>
      <c r="OZB5812" s="139"/>
      <c r="OZC5812" s="139"/>
      <c r="OZD5812" s="139"/>
      <c r="OZE5812" s="139"/>
      <c r="OZF5812" s="139"/>
      <c r="OZG5812" s="139"/>
      <c r="OZH5812" s="140"/>
      <c r="OZI5812" s="138"/>
      <c r="OZJ5812" s="139"/>
      <c r="OZK5812" s="139"/>
      <c r="OZL5812" s="139"/>
      <c r="OZM5812" s="139"/>
      <c r="OZN5812" s="139"/>
      <c r="OZO5812" s="139"/>
      <c r="OZP5812" s="140"/>
      <c r="OZQ5812" s="138"/>
      <c r="OZR5812" s="139"/>
      <c r="OZS5812" s="139"/>
      <c r="OZT5812" s="139"/>
      <c r="OZU5812" s="139"/>
      <c r="OZV5812" s="139"/>
      <c r="OZW5812" s="139"/>
      <c r="OZX5812" s="140"/>
      <c r="OZY5812" s="138"/>
      <c r="OZZ5812" s="139"/>
      <c r="PAA5812" s="139"/>
      <c r="PAB5812" s="139"/>
      <c r="PAC5812" s="139"/>
      <c r="PAD5812" s="139"/>
      <c r="PAE5812" s="139"/>
      <c r="PAF5812" s="140"/>
      <c r="PAG5812" s="138"/>
      <c r="PAH5812" s="139"/>
      <c r="PAI5812" s="139"/>
      <c r="PAJ5812" s="139"/>
      <c r="PAK5812" s="139"/>
      <c r="PAL5812" s="139"/>
      <c r="PAM5812" s="139"/>
      <c r="PAN5812" s="140"/>
      <c r="PAO5812" s="138"/>
      <c r="PAP5812" s="139"/>
      <c r="PAQ5812" s="139"/>
      <c r="PAR5812" s="139"/>
      <c r="PAS5812" s="139"/>
      <c r="PAT5812" s="139"/>
      <c r="PAU5812" s="139"/>
      <c r="PAV5812" s="140"/>
      <c r="PAW5812" s="138"/>
      <c r="PAX5812" s="139"/>
      <c r="PAY5812" s="139"/>
      <c r="PAZ5812" s="139"/>
      <c r="PBA5812" s="139"/>
      <c r="PBB5812" s="139"/>
      <c r="PBC5812" s="139"/>
      <c r="PBD5812" s="140"/>
      <c r="PBE5812" s="138"/>
      <c r="PBF5812" s="139"/>
      <c r="PBG5812" s="139"/>
      <c r="PBH5812" s="139"/>
      <c r="PBI5812" s="139"/>
      <c r="PBJ5812" s="139"/>
      <c r="PBK5812" s="139"/>
      <c r="PBL5812" s="140"/>
      <c r="PBM5812" s="138"/>
      <c r="PBN5812" s="139"/>
      <c r="PBO5812" s="139"/>
      <c r="PBP5812" s="139"/>
      <c r="PBQ5812" s="139"/>
      <c r="PBR5812" s="139"/>
      <c r="PBS5812" s="139"/>
      <c r="PBT5812" s="140"/>
      <c r="PBU5812" s="138"/>
      <c r="PBV5812" s="139"/>
      <c r="PBW5812" s="139"/>
      <c r="PBX5812" s="139"/>
      <c r="PBY5812" s="139"/>
      <c r="PBZ5812" s="139"/>
      <c r="PCA5812" s="139"/>
      <c r="PCB5812" s="140"/>
      <c r="PCC5812" s="138"/>
      <c r="PCD5812" s="139"/>
      <c r="PCE5812" s="139"/>
      <c r="PCF5812" s="139"/>
      <c r="PCG5812" s="139"/>
      <c r="PCH5812" s="139"/>
      <c r="PCI5812" s="139"/>
      <c r="PCJ5812" s="140"/>
      <c r="PCK5812" s="138"/>
      <c r="PCL5812" s="139"/>
      <c r="PCM5812" s="139"/>
      <c r="PCN5812" s="139"/>
      <c r="PCO5812" s="139"/>
      <c r="PCP5812" s="139"/>
      <c r="PCQ5812" s="139"/>
      <c r="PCR5812" s="140"/>
      <c r="PCS5812" s="138"/>
      <c r="PCT5812" s="139"/>
      <c r="PCU5812" s="139"/>
      <c r="PCV5812" s="139"/>
      <c r="PCW5812" s="139"/>
      <c r="PCX5812" s="139"/>
      <c r="PCY5812" s="139"/>
      <c r="PCZ5812" s="140"/>
      <c r="PDA5812" s="138"/>
      <c r="PDB5812" s="139"/>
      <c r="PDC5812" s="139"/>
      <c r="PDD5812" s="139"/>
      <c r="PDE5812" s="139"/>
      <c r="PDF5812" s="139"/>
      <c r="PDG5812" s="139"/>
      <c r="PDH5812" s="140"/>
      <c r="PDI5812" s="138"/>
      <c r="PDJ5812" s="139"/>
      <c r="PDK5812" s="139"/>
      <c r="PDL5812" s="139"/>
      <c r="PDM5812" s="139"/>
      <c r="PDN5812" s="139"/>
      <c r="PDO5812" s="139"/>
      <c r="PDP5812" s="140"/>
      <c r="PDQ5812" s="138"/>
      <c r="PDR5812" s="139"/>
      <c r="PDS5812" s="139"/>
      <c r="PDT5812" s="139"/>
      <c r="PDU5812" s="139"/>
      <c r="PDV5812" s="139"/>
      <c r="PDW5812" s="139"/>
      <c r="PDX5812" s="140"/>
      <c r="PDY5812" s="138"/>
      <c r="PDZ5812" s="139"/>
      <c r="PEA5812" s="139"/>
      <c r="PEB5812" s="139"/>
      <c r="PEC5812" s="139"/>
      <c r="PED5812" s="139"/>
      <c r="PEE5812" s="139"/>
      <c r="PEF5812" s="140"/>
      <c r="PEG5812" s="138"/>
      <c r="PEH5812" s="139"/>
      <c r="PEI5812" s="139"/>
      <c r="PEJ5812" s="139"/>
      <c r="PEK5812" s="139"/>
      <c r="PEL5812" s="139"/>
      <c r="PEM5812" s="139"/>
      <c r="PEN5812" s="140"/>
      <c r="PEO5812" s="138"/>
      <c r="PEP5812" s="139"/>
      <c r="PEQ5812" s="139"/>
      <c r="PER5812" s="139"/>
      <c r="PES5812" s="139"/>
      <c r="PET5812" s="139"/>
      <c r="PEU5812" s="139"/>
      <c r="PEV5812" s="140"/>
      <c r="PEW5812" s="138"/>
      <c r="PEX5812" s="139"/>
      <c r="PEY5812" s="139"/>
      <c r="PEZ5812" s="139"/>
      <c r="PFA5812" s="139"/>
      <c r="PFB5812" s="139"/>
      <c r="PFC5812" s="139"/>
      <c r="PFD5812" s="140"/>
      <c r="PFE5812" s="138"/>
      <c r="PFF5812" s="139"/>
      <c r="PFG5812" s="139"/>
      <c r="PFH5812" s="139"/>
      <c r="PFI5812" s="139"/>
      <c r="PFJ5812" s="139"/>
      <c r="PFK5812" s="139"/>
      <c r="PFL5812" s="140"/>
      <c r="PFM5812" s="138"/>
      <c r="PFN5812" s="139"/>
      <c r="PFO5812" s="139"/>
      <c r="PFP5812" s="139"/>
      <c r="PFQ5812" s="139"/>
      <c r="PFR5812" s="139"/>
      <c r="PFS5812" s="139"/>
      <c r="PFT5812" s="140"/>
      <c r="PFU5812" s="138"/>
      <c r="PFV5812" s="139"/>
      <c r="PFW5812" s="139"/>
      <c r="PFX5812" s="139"/>
      <c r="PFY5812" s="139"/>
      <c r="PFZ5812" s="139"/>
      <c r="PGA5812" s="139"/>
      <c r="PGB5812" s="140"/>
      <c r="PGC5812" s="138"/>
      <c r="PGD5812" s="139"/>
      <c r="PGE5812" s="139"/>
      <c r="PGF5812" s="139"/>
      <c r="PGG5812" s="139"/>
      <c r="PGH5812" s="139"/>
      <c r="PGI5812" s="139"/>
      <c r="PGJ5812" s="140"/>
      <c r="PGK5812" s="138"/>
      <c r="PGL5812" s="139"/>
      <c r="PGM5812" s="139"/>
      <c r="PGN5812" s="139"/>
      <c r="PGO5812" s="139"/>
      <c r="PGP5812" s="139"/>
      <c r="PGQ5812" s="139"/>
      <c r="PGR5812" s="140"/>
      <c r="PGS5812" s="138"/>
      <c r="PGT5812" s="139"/>
      <c r="PGU5812" s="139"/>
      <c r="PGV5812" s="139"/>
      <c r="PGW5812" s="139"/>
      <c r="PGX5812" s="139"/>
      <c r="PGY5812" s="139"/>
      <c r="PGZ5812" s="140"/>
      <c r="PHA5812" s="138"/>
      <c r="PHB5812" s="139"/>
      <c r="PHC5812" s="139"/>
      <c r="PHD5812" s="139"/>
      <c r="PHE5812" s="139"/>
      <c r="PHF5812" s="139"/>
      <c r="PHG5812" s="139"/>
      <c r="PHH5812" s="140"/>
      <c r="PHI5812" s="138"/>
      <c r="PHJ5812" s="139"/>
      <c r="PHK5812" s="139"/>
      <c r="PHL5812" s="139"/>
      <c r="PHM5812" s="139"/>
      <c r="PHN5812" s="139"/>
      <c r="PHO5812" s="139"/>
      <c r="PHP5812" s="140"/>
      <c r="PHQ5812" s="138"/>
      <c r="PHR5812" s="139"/>
      <c r="PHS5812" s="139"/>
      <c r="PHT5812" s="139"/>
      <c r="PHU5812" s="139"/>
      <c r="PHV5812" s="139"/>
      <c r="PHW5812" s="139"/>
      <c r="PHX5812" s="140"/>
      <c r="PHY5812" s="138"/>
      <c r="PHZ5812" s="139"/>
      <c r="PIA5812" s="139"/>
      <c r="PIB5812" s="139"/>
      <c r="PIC5812" s="139"/>
      <c r="PID5812" s="139"/>
      <c r="PIE5812" s="139"/>
      <c r="PIF5812" s="140"/>
      <c r="PIG5812" s="138"/>
      <c r="PIH5812" s="139"/>
      <c r="PII5812" s="139"/>
      <c r="PIJ5812" s="139"/>
      <c r="PIK5812" s="139"/>
      <c r="PIL5812" s="139"/>
      <c r="PIM5812" s="139"/>
      <c r="PIN5812" s="140"/>
      <c r="PIO5812" s="138"/>
      <c r="PIP5812" s="139"/>
      <c r="PIQ5812" s="139"/>
      <c r="PIR5812" s="139"/>
      <c r="PIS5812" s="139"/>
      <c r="PIT5812" s="139"/>
      <c r="PIU5812" s="139"/>
      <c r="PIV5812" s="140"/>
      <c r="PIW5812" s="138"/>
      <c r="PIX5812" s="139"/>
      <c r="PIY5812" s="139"/>
      <c r="PIZ5812" s="139"/>
      <c r="PJA5812" s="139"/>
      <c r="PJB5812" s="139"/>
      <c r="PJC5812" s="139"/>
      <c r="PJD5812" s="140"/>
      <c r="PJE5812" s="138"/>
      <c r="PJF5812" s="139"/>
      <c r="PJG5812" s="139"/>
      <c r="PJH5812" s="139"/>
      <c r="PJI5812" s="139"/>
      <c r="PJJ5812" s="139"/>
      <c r="PJK5812" s="139"/>
      <c r="PJL5812" s="140"/>
      <c r="PJM5812" s="138"/>
      <c r="PJN5812" s="139"/>
      <c r="PJO5812" s="139"/>
      <c r="PJP5812" s="139"/>
      <c r="PJQ5812" s="139"/>
      <c r="PJR5812" s="139"/>
      <c r="PJS5812" s="139"/>
      <c r="PJT5812" s="140"/>
      <c r="PJU5812" s="138"/>
      <c r="PJV5812" s="139"/>
      <c r="PJW5812" s="139"/>
      <c r="PJX5812" s="139"/>
      <c r="PJY5812" s="139"/>
      <c r="PJZ5812" s="139"/>
      <c r="PKA5812" s="139"/>
      <c r="PKB5812" s="140"/>
      <c r="PKC5812" s="138"/>
      <c r="PKD5812" s="139"/>
      <c r="PKE5812" s="139"/>
      <c r="PKF5812" s="139"/>
      <c r="PKG5812" s="139"/>
      <c r="PKH5812" s="139"/>
      <c r="PKI5812" s="139"/>
      <c r="PKJ5812" s="140"/>
      <c r="PKK5812" s="138"/>
      <c r="PKL5812" s="139"/>
      <c r="PKM5812" s="139"/>
      <c r="PKN5812" s="139"/>
      <c r="PKO5812" s="139"/>
      <c r="PKP5812" s="139"/>
      <c r="PKQ5812" s="139"/>
      <c r="PKR5812" s="140"/>
      <c r="PKS5812" s="138"/>
      <c r="PKT5812" s="139"/>
      <c r="PKU5812" s="139"/>
      <c r="PKV5812" s="139"/>
      <c r="PKW5812" s="139"/>
      <c r="PKX5812" s="139"/>
      <c r="PKY5812" s="139"/>
      <c r="PKZ5812" s="140"/>
      <c r="PLA5812" s="138"/>
      <c r="PLB5812" s="139"/>
      <c r="PLC5812" s="139"/>
      <c r="PLD5812" s="139"/>
      <c r="PLE5812" s="139"/>
      <c r="PLF5812" s="139"/>
      <c r="PLG5812" s="139"/>
      <c r="PLH5812" s="140"/>
      <c r="PLI5812" s="138"/>
      <c r="PLJ5812" s="139"/>
      <c r="PLK5812" s="139"/>
      <c r="PLL5812" s="139"/>
      <c r="PLM5812" s="139"/>
      <c r="PLN5812" s="139"/>
      <c r="PLO5812" s="139"/>
      <c r="PLP5812" s="140"/>
      <c r="PLQ5812" s="138"/>
      <c r="PLR5812" s="139"/>
      <c r="PLS5812" s="139"/>
      <c r="PLT5812" s="139"/>
      <c r="PLU5812" s="139"/>
      <c r="PLV5812" s="139"/>
      <c r="PLW5812" s="139"/>
      <c r="PLX5812" s="140"/>
      <c r="PLY5812" s="138"/>
      <c r="PLZ5812" s="139"/>
      <c r="PMA5812" s="139"/>
      <c r="PMB5812" s="139"/>
      <c r="PMC5812" s="139"/>
      <c r="PMD5812" s="139"/>
      <c r="PME5812" s="139"/>
      <c r="PMF5812" s="140"/>
      <c r="PMG5812" s="138"/>
      <c r="PMH5812" s="139"/>
      <c r="PMI5812" s="139"/>
      <c r="PMJ5812" s="139"/>
      <c r="PMK5812" s="139"/>
      <c r="PML5812" s="139"/>
      <c r="PMM5812" s="139"/>
      <c r="PMN5812" s="140"/>
      <c r="PMO5812" s="138"/>
      <c r="PMP5812" s="139"/>
      <c r="PMQ5812" s="139"/>
      <c r="PMR5812" s="139"/>
      <c r="PMS5812" s="139"/>
      <c r="PMT5812" s="139"/>
      <c r="PMU5812" s="139"/>
      <c r="PMV5812" s="140"/>
      <c r="PMW5812" s="138"/>
      <c r="PMX5812" s="139"/>
      <c r="PMY5812" s="139"/>
      <c r="PMZ5812" s="139"/>
      <c r="PNA5812" s="139"/>
      <c r="PNB5812" s="139"/>
      <c r="PNC5812" s="139"/>
      <c r="PND5812" s="140"/>
      <c r="PNE5812" s="138"/>
      <c r="PNF5812" s="139"/>
      <c r="PNG5812" s="139"/>
      <c r="PNH5812" s="139"/>
      <c r="PNI5812" s="139"/>
      <c r="PNJ5812" s="139"/>
      <c r="PNK5812" s="139"/>
      <c r="PNL5812" s="140"/>
      <c r="PNM5812" s="138"/>
      <c r="PNN5812" s="139"/>
      <c r="PNO5812" s="139"/>
      <c r="PNP5812" s="139"/>
      <c r="PNQ5812" s="139"/>
      <c r="PNR5812" s="139"/>
      <c r="PNS5812" s="139"/>
      <c r="PNT5812" s="140"/>
      <c r="PNU5812" s="138"/>
      <c r="PNV5812" s="139"/>
      <c r="PNW5812" s="139"/>
      <c r="PNX5812" s="139"/>
      <c r="PNY5812" s="139"/>
      <c r="PNZ5812" s="139"/>
      <c r="POA5812" s="139"/>
      <c r="POB5812" s="140"/>
      <c r="POC5812" s="138"/>
      <c r="POD5812" s="139"/>
      <c r="POE5812" s="139"/>
      <c r="POF5812" s="139"/>
      <c r="POG5812" s="139"/>
      <c r="POH5812" s="139"/>
      <c r="POI5812" s="139"/>
      <c r="POJ5812" s="140"/>
      <c r="POK5812" s="138"/>
      <c r="POL5812" s="139"/>
      <c r="POM5812" s="139"/>
      <c r="PON5812" s="139"/>
      <c r="POO5812" s="139"/>
      <c r="POP5812" s="139"/>
      <c r="POQ5812" s="139"/>
      <c r="POR5812" s="140"/>
      <c r="POS5812" s="138"/>
      <c r="POT5812" s="139"/>
      <c r="POU5812" s="139"/>
      <c r="POV5812" s="139"/>
      <c r="POW5812" s="139"/>
      <c r="POX5812" s="139"/>
      <c r="POY5812" s="139"/>
      <c r="POZ5812" s="140"/>
      <c r="PPA5812" s="138"/>
      <c r="PPB5812" s="139"/>
      <c r="PPC5812" s="139"/>
      <c r="PPD5812" s="139"/>
      <c r="PPE5812" s="139"/>
      <c r="PPF5812" s="139"/>
      <c r="PPG5812" s="139"/>
      <c r="PPH5812" s="140"/>
      <c r="PPI5812" s="138"/>
      <c r="PPJ5812" s="139"/>
      <c r="PPK5812" s="139"/>
      <c r="PPL5812" s="139"/>
      <c r="PPM5812" s="139"/>
      <c r="PPN5812" s="139"/>
      <c r="PPO5812" s="139"/>
      <c r="PPP5812" s="140"/>
      <c r="PPQ5812" s="138"/>
      <c r="PPR5812" s="139"/>
      <c r="PPS5812" s="139"/>
      <c r="PPT5812" s="139"/>
      <c r="PPU5812" s="139"/>
      <c r="PPV5812" s="139"/>
      <c r="PPW5812" s="139"/>
      <c r="PPX5812" s="140"/>
      <c r="PPY5812" s="138"/>
      <c r="PPZ5812" s="139"/>
      <c r="PQA5812" s="139"/>
      <c r="PQB5812" s="139"/>
      <c r="PQC5812" s="139"/>
      <c r="PQD5812" s="139"/>
      <c r="PQE5812" s="139"/>
      <c r="PQF5812" s="140"/>
      <c r="PQG5812" s="138"/>
      <c r="PQH5812" s="139"/>
      <c r="PQI5812" s="139"/>
      <c r="PQJ5812" s="139"/>
      <c r="PQK5812" s="139"/>
      <c r="PQL5812" s="139"/>
      <c r="PQM5812" s="139"/>
      <c r="PQN5812" s="140"/>
      <c r="PQO5812" s="138"/>
      <c r="PQP5812" s="139"/>
      <c r="PQQ5812" s="139"/>
      <c r="PQR5812" s="139"/>
      <c r="PQS5812" s="139"/>
      <c r="PQT5812" s="139"/>
      <c r="PQU5812" s="139"/>
      <c r="PQV5812" s="140"/>
      <c r="PQW5812" s="138"/>
      <c r="PQX5812" s="139"/>
      <c r="PQY5812" s="139"/>
      <c r="PQZ5812" s="139"/>
      <c r="PRA5812" s="139"/>
      <c r="PRB5812" s="139"/>
      <c r="PRC5812" s="139"/>
      <c r="PRD5812" s="140"/>
      <c r="PRE5812" s="138"/>
      <c r="PRF5812" s="139"/>
      <c r="PRG5812" s="139"/>
      <c r="PRH5812" s="139"/>
      <c r="PRI5812" s="139"/>
      <c r="PRJ5812" s="139"/>
      <c r="PRK5812" s="139"/>
      <c r="PRL5812" s="140"/>
      <c r="PRM5812" s="138"/>
      <c r="PRN5812" s="139"/>
      <c r="PRO5812" s="139"/>
      <c r="PRP5812" s="139"/>
      <c r="PRQ5812" s="139"/>
      <c r="PRR5812" s="139"/>
      <c r="PRS5812" s="139"/>
      <c r="PRT5812" s="140"/>
      <c r="PRU5812" s="138"/>
      <c r="PRV5812" s="139"/>
      <c r="PRW5812" s="139"/>
      <c r="PRX5812" s="139"/>
      <c r="PRY5812" s="139"/>
      <c r="PRZ5812" s="139"/>
      <c r="PSA5812" s="139"/>
      <c r="PSB5812" s="140"/>
      <c r="PSC5812" s="138"/>
      <c r="PSD5812" s="139"/>
      <c r="PSE5812" s="139"/>
      <c r="PSF5812" s="139"/>
      <c r="PSG5812" s="139"/>
      <c r="PSH5812" s="139"/>
      <c r="PSI5812" s="139"/>
      <c r="PSJ5812" s="140"/>
      <c r="PSK5812" s="138"/>
      <c r="PSL5812" s="139"/>
      <c r="PSM5812" s="139"/>
      <c r="PSN5812" s="139"/>
      <c r="PSO5812" s="139"/>
      <c r="PSP5812" s="139"/>
      <c r="PSQ5812" s="139"/>
      <c r="PSR5812" s="140"/>
      <c r="PSS5812" s="138"/>
      <c r="PST5812" s="139"/>
      <c r="PSU5812" s="139"/>
      <c r="PSV5812" s="139"/>
      <c r="PSW5812" s="139"/>
      <c r="PSX5812" s="139"/>
      <c r="PSY5812" s="139"/>
      <c r="PSZ5812" s="140"/>
      <c r="PTA5812" s="138"/>
      <c r="PTB5812" s="139"/>
      <c r="PTC5812" s="139"/>
      <c r="PTD5812" s="139"/>
      <c r="PTE5812" s="139"/>
      <c r="PTF5812" s="139"/>
      <c r="PTG5812" s="139"/>
      <c r="PTH5812" s="140"/>
      <c r="PTI5812" s="138"/>
      <c r="PTJ5812" s="139"/>
      <c r="PTK5812" s="139"/>
      <c r="PTL5812" s="139"/>
      <c r="PTM5812" s="139"/>
      <c r="PTN5812" s="139"/>
      <c r="PTO5812" s="139"/>
      <c r="PTP5812" s="140"/>
      <c r="PTQ5812" s="138"/>
      <c r="PTR5812" s="139"/>
      <c r="PTS5812" s="139"/>
      <c r="PTT5812" s="139"/>
      <c r="PTU5812" s="139"/>
      <c r="PTV5812" s="139"/>
      <c r="PTW5812" s="139"/>
      <c r="PTX5812" s="140"/>
      <c r="PTY5812" s="138"/>
      <c r="PTZ5812" s="139"/>
      <c r="PUA5812" s="139"/>
      <c r="PUB5812" s="139"/>
      <c r="PUC5812" s="139"/>
      <c r="PUD5812" s="139"/>
      <c r="PUE5812" s="139"/>
      <c r="PUF5812" s="140"/>
      <c r="PUG5812" s="138"/>
      <c r="PUH5812" s="139"/>
      <c r="PUI5812" s="139"/>
      <c r="PUJ5812" s="139"/>
      <c r="PUK5812" s="139"/>
      <c r="PUL5812" s="139"/>
      <c r="PUM5812" s="139"/>
      <c r="PUN5812" s="140"/>
      <c r="PUO5812" s="138"/>
      <c r="PUP5812" s="139"/>
      <c r="PUQ5812" s="139"/>
      <c r="PUR5812" s="139"/>
      <c r="PUS5812" s="139"/>
      <c r="PUT5812" s="139"/>
      <c r="PUU5812" s="139"/>
      <c r="PUV5812" s="140"/>
      <c r="PUW5812" s="138"/>
      <c r="PUX5812" s="139"/>
      <c r="PUY5812" s="139"/>
      <c r="PUZ5812" s="139"/>
      <c r="PVA5812" s="139"/>
      <c r="PVB5812" s="139"/>
      <c r="PVC5812" s="139"/>
      <c r="PVD5812" s="140"/>
      <c r="PVE5812" s="138"/>
      <c r="PVF5812" s="139"/>
      <c r="PVG5812" s="139"/>
      <c r="PVH5812" s="139"/>
      <c r="PVI5812" s="139"/>
      <c r="PVJ5812" s="139"/>
      <c r="PVK5812" s="139"/>
      <c r="PVL5812" s="140"/>
      <c r="PVM5812" s="138"/>
      <c r="PVN5812" s="139"/>
      <c r="PVO5812" s="139"/>
      <c r="PVP5812" s="139"/>
      <c r="PVQ5812" s="139"/>
      <c r="PVR5812" s="139"/>
      <c r="PVS5812" s="139"/>
      <c r="PVT5812" s="140"/>
      <c r="PVU5812" s="138"/>
      <c r="PVV5812" s="139"/>
      <c r="PVW5812" s="139"/>
      <c r="PVX5812" s="139"/>
      <c r="PVY5812" s="139"/>
      <c r="PVZ5812" s="139"/>
      <c r="PWA5812" s="139"/>
      <c r="PWB5812" s="140"/>
      <c r="PWC5812" s="138"/>
      <c r="PWD5812" s="139"/>
      <c r="PWE5812" s="139"/>
      <c r="PWF5812" s="139"/>
      <c r="PWG5812" s="139"/>
      <c r="PWH5812" s="139"/>
      <c r="PWI5812" s="139"/>
      <c r="PWJ5812" s="140"/>
      <c r="PWK5812" s="138"/>
      <c r="PWL5812" s="139"/>
      <c r="PWM5812" s="139"/>
      <c r="PWN5812" s="139"/>
      <c r="PWO5812" s="139"/>
      <c r="PWP5812" s="139"/>
      <c r="PWQ5812" s="139"/>
      <c r="PWR5812" s="140"/>
      <c r="PWS5812" s="138"/>
      <c r="PWT5812" s="139"/>
      <c r="PWU5812" s="139"/>
      <c r="PWV5812" s="139"/>
      <c r="PWW5812" s="139"/>
      <c r="PWX5812" s="139"/>
      <c r="PWY5812" s="139"/>
      <c r="PWZ5812" s="140"/>
      <c r="PXA5812" s="138"/>
      <c r="PXB5812" s="139"/>
      <c r="PXC5812" s="139"/>
      <c r="PXD5812" s="139"/>
      <c r="PXE5812" s="139"/>
      <c r="PXF5812" s="139"/>
      <c r="PXG5812" s="139"/>
      <c r="PXH5812" s="140"/>
      <c r="PXI5812" s="138"/>
      <c r="PXJ5812" s="139"/>
      <c r="PXK5812" s="139"/>
      <c r="PXL5812" s="139"/>
      <c r="PXM5812" s="139"/>
      <c r="PXN5812" s="139"/>
      <c r="PXO5812" s="139"/>
      <c r="PXP5812" s="140"/>
      <c r="PXQ5812" s="138"/>
      <c r="PXR5812" s="139"/>
      <c r="PXS5812" s="139"/>
      <c r="PXT5812" s="139"/>
      <c r="PXU5812" s="139"/>
      <c r="PXV5812" s="139"/>
      <c r="PXW5812" s="139"/>
      <c r="PXX5812" s="140"/>
      <c r="PXY5812" s="138"/>
      <c r="PXZ5812" s="139"/>
      <c r="PYA5812" s="139"/>
      <c r="PYB5812" s="139"/>
      <c r="PYC5812" s="139"/>
      <c r="PYD5812" s="139"/>
      <c r="PYE5812" s="139"/>
      <c r="PYF5812" s="140"/>
      <c r="PYG5812" s="138"/>
      <c r="PYH5812" s="139"/>
      <c r="PYI5812" s="139"/>
      <c r="PYJ5812" s="139"/>
      <c r="PYK5812" s="139"/>
      <c r="PYL5812" s="139"/>
      <c r="PYM5812" s="139"/>
      <c r="PYN5812" s="140"/>
      <c r="PYO5812" s="138"/>
      <c r="PYP5812" s="139"/>
      <c r="PYQ5812" s="139"/>
      <c r="PYR5812" s="139"/>
      <c r="PYS5812" s="139"/>
      <c r="PYT5812" s="139"/>
      <c r="PYU5812" s="139"/>
      <c r="PYV5812" s="140"/>
      <c r="PYW5812" s="138"/>
      <c r="PYX5812" s="139"/>
      <c r="PYY5812" s="139"/>
      <c r="PYZ5812" s="139"/>
      <c r="PZA5812" s="139"/>
      <c r="PZB5812" s="139"/>
      <c r="PZC5812" s="139"/>
      <c r="PZD5812" s="140"/>
      <c r="PZE5812" s="138"/>
      <c r="PZF5812" s="139"/>
      <c r="PZG5812" s="139"/>
      <c r="PZH5812" s="139"/>
      <c r="PZI5812" s="139"/>
      <c r="PZJ5812" s="139"/>
      <c r="PZK5812" s="139"/>
      <c r="PZL5812" s="140"/>
      <c r="PZM5812" s="138"/>
      <c r="PZN5812" s="139"/>
      <c r="PZO5812" s="139"/>
      <c r="PZP5812" s="139"/>
      <c r="PZQ5812" s="139"/>
      <c r="PZR5812" s="139"/>
      <c r="PZS5812" s="139"/>
      <c r="PZT5812" s="140"/>
      <c r="PZU5812" s="138"/>
      <c r="PZV5812" s="139"/>
      <c r="PZW5812" s="139"/>
      <c r="PZX5812" s="139"/>
      <c r="PZY5812" s="139"/>
      <c r="PZZ5812" s="139"/>
      <c r="QAA5812" s="139"/>
      <c r="QAB5812" s="140"/>
      <c r="QAC5812" s="138"/>
      <c r="QAD5812" s="139"/>
      <c r="QAE5812" s="139"/>
      <c r="QAF5812" s="139"/>
      <c r="QAG5812" s="139"/>
      <c r="QAH5812" s="139"/>
      <c r="QAI5812" s="139"/>
      <c r="QAJ5812" s="140"/>
      <c r="QAK5812" s="138"/>
      <c r="QAL5812" s="139"/>
      <c r="QAM5812" s="139"/>
      <c r="QAN5812" s="139"/>
      <c r="QAO5812" s="139"/>
      <c r="QAP5812" s="139"/>
      <c r="QAQ5812" s="139"/>
      <c r="QAR5812" s="140"/>
      <c r="QAS5812" s="138"/>
      <c r="QAT5812" s="139"/>
      <c r="QAU5812" s="139"/>
      <c r="QAV5812" s="139"/>
      <c r="QAW5812" s="139"/>
      <c r="QAX5812" s="139"/>
      <c r="QAY5812" s="139"/>
      <c r="QAZ5812" s="140"/>
      <c r="QBA5812" s="138"/>
      <c r="QBB5812" s="139"/>
      <c r="QBC5812" s="139"/>
      <c r="QBD5812" s="139"/>
      <c r="QBE5812" s="139"/>
      <c r="QBF5812" s="139"/>
      <c r="QBG5812" s="139"/>
      <c r="QBH5812" s="140"/>
      <c r="QBI5812" s="138"/>
      <c r="QBJ5812" s="139"/>
      <c r="QBK5812" s="139"/>
      <c r="QBL5812" s="139"/>
      <c r="QBM5812" s="139"/>
      <c r="QBN5812" s="139"/>
      <c r="QBO5812" s="139"/>
      <c r="QBP5812" s="140"/>
      <c r="QBQ5812" s="138"/>
      <c r="QBR5812" s="139"/>
      <c r="QBS5812" s="139"/>
      <c r="QBT5812" s="139"/>
      <c r="QBU5812" s="139"/>
      <c r="QBV5812" s="139"/>
      <c r="QBW5812" s="139"/>
      <c r="QBX5812" s="140"/>
      <c r="QBY5812" s="138"/>
      <c r="QBZ5812" s="139"/>
      <c r="QCA5812" s="139"/>
      <c r="QCB5812" s="139"/>
      <c r="QCC5812" s="139"/>
      <c r="QCD5812" s="139"/>
      <c r="QCE5812" s="139"/>
      <c r="QCF5812" s="140"/>
      <c r="QCG5812" s="138"/>
      <c r="QCH5812" s="139"/>
      <c r="QCI5812" s="139"/>
      <c r="QCJ5812" s="139"/>
      <c r="QCK5812" s="139"/>
      <c r="QCL5812" s="139"/>
      <c r="QCM5812" s="139"/>
      <c r="QCN5812" s="140"/>
      <c r="QCO5812" s="138"/>
      <c r="QCP5812" s="139"/>
      <c r="QCQ5812" s="139"/>
      <c r="QCR5812" s="139"/>
      <c r="QCS5812" s="139"/>
      <c r="QCT5812" s="139"/>
      <c r="QCU5812" s="139"/>
      <c r="QCV5812" s="140"/>
      <c r="QCW5812" s="138"/>
      <c r="QCX5812" s="139"/>
      <c r="QCY5812" s="139"/>
      <c r="QCZ5812" s="139"/>
      <c r="QDA5812" s="139"/>
      <c r="QDB5812" s="139"/>
      <c r="QDC5812" s="139"/>
      <c r="QDD5812" s="140"/>
      <c r="QDE5812" s="138"/>
      <c r="QDF5812" s="139"/>
      <c r="QDG5812" s="139"/>
      <c r="QDH5812" s="139"/>
      <c r="QDI5812" s="139"/>
      <c r="QDJ5812" s="139"/>
      <c r="QDK5812" s="139"/>
      <c r="QDL5812" s="140"/>
      <c r="QDM5812" s="138"/>
      <c r="QDN5812" s="139"/>
      <c r="QDO5812" s="139"/>
      <c r="QDP5812" s="139"/>
      <c r="QDQ5812" s="139"/>
      <c r="QDR5812" s="139"/>
      <c r="QDS5812" s="139"/>
      <c r="QDT5812" s="140"/>
      <c r="QDU5812" s="138"/>
      <c r="QDV5812" s="139"/>
      <c r="QDW5812" s="139"/>
      <c r="QDX5812" s="139"/>
      <c r="QDY5812" s="139"/>
      <c r="QDZ5812" s="139"/>
      <c r="QEA5812" s="139"/>
      <c r="QEB5812" s="140"/>
      <c r="QEC5812" s="138"/>
      <c r="QED5812" s="139"/>
      <c r="QEE5812" s="139"/>
      <c r="QEF5812" s="139"/>
      <c r="QEG5812" s="139"/>
      <c r="QEH5812" s="139"/>
      <c r="QEI5812" s="139"/>
      <c r="QEJ5812" s="140"/>
      <c r="QEK5812" s="138"/>
      <c r="QEL5812" s="139"/>
      <c r="QEM5812" s="139"/>
      <c r="QEN5812" s="139"/>
      <c r="QEO5812" s="139"/>
      <c r="QEP5812" s="139"/>
      <c r="QEQ5812" s="139"/>
      <c r="QER5812" s="140"/>
      <c r="QES5812" s="138"/>
      <c r="QET5812" s="139"/>
      <c r="QEU5812" s="139"/>
      <c r="QEV5812" s="139"/>
      <c r="QEW5812" s="139"/>
      <c r="QEX5812" s="139"/>
      <c r="QEY5812" s="139"/>
      <c r="QEZ5812" s="140"/>
      <c r="QFA5812" s="138"/>
      <c r="QFB5812" s="139"/>
      <c r="QFC5812" s="139"/>
      <c r="QFD5812" s="139"/>
      <c r="QFE5812" s="139"/>
      <c r="QFF5812" s="139"/>
      <c r="QFG5812" s="139"/>
      <c r="QFH5812" s="140"/>
      <c r="QFI5812" s="138"/>
      <c r="QFJ5812" s="139"/>
      <c r="QFK5812" s="139"/>
      <c r="QFL5812" s="139"/>
      <c r="QFM5812" s="139"/>
      <c r="QFN5812" s="139"/>
      <c r="QFO5812" s="139"/>
      <c r="QFP5812" s="140"/>
      <c r="QFQ5812" s="138"/>
      <c r="QFR5812" s="139"/>
      <c r="QFS5812" s="139"/>
      <c r="QFT5812" s="139"/>
      <c r="QFU5812" s="139"/>
      <c r="QFV5812" s="139"/>
      <c r="QFW5812" s="139"/>
      <c r="QFX5812" s="140"/>
      <c r="QFY5812" s="138"/>
      <c r="QFZ5812" s="139"/>
      <c r="QGA5812" s="139"/>
      <c r="QGB5812" s="139"/>
      <c r="QGC5812" s="139"/>
      <c r="QGD5812" s="139"/>
      <c r="QGE5812" s="139"/>
      <c r="QGF5812" s="140"/>
      <c r="QGG5812" s="138"/>
      <c r="QGH5812" s="139"/>
      <c r="QGI5812" s="139"/>
      <c r="QGJ5812" s="139"/>
      <c r="QGK5812" s="139"/>
      <c r="QGL5812" s="139"/>
      <c r="QGM5812" s="139"/>
      <c r="QGN5812" s="140"/>
      <c r="QGO5812" s="138"/>
      <c r="QGP5812" s="139"/>
      <c r="QGQ5812" s="139"/>
      <c r="QGR5812" s="139"/>
      <c r="QGS5812" s="139"/>
      <c r="QGT5812" s="139"/>
      <c r="QGU5812" s="139"/>
      <c r="QGV5812" s="140"/>
      <c r="QGW5812" s="138"/>
      <c r="QGX5812" s="139"/>
      <c r="QGY5812" s="139"/>
      <c r="QGZ5812" s="139"/>
      <c r="QHA5812" s="139"/>
      <c r="QHB5812" s="139"/>
      <c r="QHC5812" s="139"/>
      <c r="QHD5812" s="140"/>
      <c r="QHE5812" s="138"/>
      <c r="QHF5812" s="139"/>
      <c r="QHG5812" s="139"/>
      <c r="QHH5812" s="139"/>
      <c r="QHI5812" s="139"/>
      <c r="QHJ5812" s="139"/>
      <c r="QHK5812" s="139"/>
      <c r="QHL5812" s="140"/>
      <c r="QHM5812" s="138"/>
      <c r="QHN5812" s="139"/>
      <c r="QHO5812" s="139"/>
      <c r="QHP5812" s="139"/>
      <c r="QHQ5812" s="139"/>
      <c r="QHR5812" s="139"/>
      <c r="QHS5812" s="139"/>
      <c r="QHT5812" s="140"/>
      <c r="QHU5812" s="138"/>
      <c r="QHV5812" s="139"/>
      <c r="QHW5812" s="139"/>
      <c r="QHX5812" s="139"/>
      <c r="QHY5812" s="139"/>
      <c r="QHZ5812" s="139"/>
      <c r="QIA5812" s="139"/>
      <c r="QIB5812" s="140"/>
      <c r="QIC5812" s="138"/>
      <c r="QID5812" s="139"/>
      <c r="QIE5812" s="139"/>
      <c r="QIF5812" s="139"/>
      <c r="QIG5812" s="139"/>
      <c r="QIH5812" s="139"/>
      <c r="QII5812" s="139"/>
      <c r="QIJ5812" s="140"/>
      <c r="QIK5812" s="138"/>
      <c r="QIL5812" s="139"/>
      <c r="QIM5812" s="139"/>
      <c r="QIN5812" s="139"/>
      <c r="QIO5812" s="139"/>
      <c r="QIP5812" s="139"/>
      <c r="QIQ5812" s="139"/>
      <c r="QIR5812" s="140"/>
      <c r="QIS5812" s="138"/>
      <c r="QIT5812" s="139"/>
      <c r="QIU5812" s="139"/>
      <c r="QIV5812" s="139"/>
      <c r="QIW5812" s="139"/>
      <c r="QIX5812" s="139"/>
      <c r="QIY5812" s="139"/>
      <c r="QIZ5812" s="140"/>
      <c r="QJA5812" s="138"/>
      <c r="QJB5812" s="139"/>
      <c r="QJC5812" s="139"/>
      <c r="QJD5812" s="139"/>
      <c r="QJE5812" s="139"/>
      <c r="QJF5812" s="139"/>
      <c r="QJG5812" s="139"/>
      <c r="QJH5812" s="140"/>
      <c r="QJI5812" s="138"/>
      <c r="QJJ5812" s="139"/>
      <c r="QJK5812" s="139"/>
      <c r="QJL5812" s="139"/>
      <c r="QJM5812" s="139"/>
      <c r="QJN5812" s="139"/>
      <c r="QJO5812" s="139"/>
      <c r="QJP5812" s="140"/>
      <c r="QJQ5812" s="138"/>
      <c r="QJR5812" s="139"/>
      <c r="QJS5812" s="139"/>
      <c r="QJT5812" s="139"/>
      <c r="QJU5812" s="139"/>
      <c r="QJV5812" s="139"/>
      <c r="QJW5812" s="139"/>
      <c r="QJX5812" s="140"/>
      <c r="QJY5812" s="138"/>
      <c r="QJZ5812" s="139"/>
      <c r="QKA5812" s="139"/>
      <c r="QKB5812" s="139"/>
      <c r="QKC5812" s="139"/>
      <c r="QKD5812" s="139"/>
      <c r="QKE5812" s="139"/>
      <c r="QKF5812" s="140"/>
      <c r="QKG5812" s="138"/>
      <c r="QKH5812" s="139"/>
      <c r="QKI5812" s="139"/>
      <c r="QKJ5812" s="139"/>
      <c r="QKK5812" s="139"/>
      <c r="QKL5812" s="139"/>
      <c r="QKM5812" s="139"/>
      <c r="QKN5812" s="140"/>
      <c r="QKO5812" s="138"/>
      <c r="QKP5812" s="139"/>
      <c r="QKQ5812" s="139"/>
      <c r="QKR5812" s="139"/>
      <c r="QKS5812" s="139"/>
      <c r="QKT5812" s="139"/>
      <c r="QKU5812" s="139"/>
      <c r="QKV5812" s="140"/>
      <c r="QKW5812" s="138"/>
      <c r="QKX5812" s="139"/>
      <c r="QKY5812" s="139"/>
      <c r="QKZ5812" s="139"/>
      <c r="QLA5812" s="139"/>
      <c r="QLB5812" s="139"/>
      <c r="QLC5812" s="139"/>
      <c r="QLD5812" s="140"/>
      <c r="QLE5812" s="138"/>
      <c r="QLF5812" s="139"/>
      <c r="QLG5812" s="139"/>
      <c r="QLH5812" s="139"/>
      <c r="QLI5812" s="139"/>
      <c r="QLJ5812" s="139"/>
      <c r="QLK5812" s="139"/>
      <c r="QLL5812" s="140"/>
      <c r="QLM5812" s="138"/>
      <c r="QLN5812" s="139"/>
      <c r="QLO5812" s="139"/>
      <c r="QLP5812" s="139"/>
      <c r="QLQ5812" s="139"/>
      <c r="QLR5812" s="139"/>
      <c r="QLS5812" s="139"/>
      <c r="QLT5812" s="140"/>
      <c r="QLU5812" s="138"/>
      <c r="QLV5812" s="139"/>
      <c r="QLW5812" s="139"/>
      <c r="QLX5812" s="139"/>
      <c r="QLY5812" s="139"/>
      <c r="QLZ5812" s="139"/>
      <c r="QMA5812" s="139"/>
      <c r="QMB5812" s="140"/>
      <c r="QMC5812" s="138"/>
      <c r="QMD5812" s="139"/>
      <c r="QME5812" s="139"/>
      <c r="QMF5812" s="139"/>
      <c r="QMG5812" s="139"/>
      <c r="QMH5812" s="139"/>
      <c r="QMI5812" s="139"/>
      <c r="QMJ5812" s="140"/>
      <c r="QMK5812" s="138"/>
      <c r="QML5812" s="139"/>
      <c r="QMM5812" s="139"/>
      <c r="QMN5812" s="139"/>
      <c r="QMO5812" s="139"/>
      <c r="QMP5812" s="139"/>
      <c r="QMQ5812" s="139"/>
      <c r="QMR5812" s="140"/>
      <c r="QMS5812" s="138"/>
      <c r="QMT5812" s="139"/>
      <c r="QMU5812" s="139"/>
      <c r="QMV5812" s="139"/>
      <c r="QMW5812" s="139"/>
      <c r="QMX5812" s="139"/>
      <c r="QMY5812" s="139"/>
      <c r="QMZ5812" s="140"/>
      <c r="QNA5812" s="138"/>
      <c r="QNB5812" s="139"/>
      <c r="QNC5812" s="139"/>
      <c r="QND5812" s="139"/>
      <c r="QNE5812" s="139"/>
      <c r="QNF5812" s="139"/>
      <c r="QNG5812" s="139"/>
      <c r="QNH5812" s="140"/>
      <c r="QNI5812" s="138"/>
      <c r="QNJ5812" s="139"/>
      <c r="QNK5812" s="139"/>
      <c r="QNL5812" s="139"/>
      <c r="QNM5812" s="139"/>
      <c r="QNN5812" s="139"/>
      <c r="QNO5812" s="139"/>
      <c r="QNP5812" s="140"/>
      <c r="QNQ5812" s="138"/>
      <c r="QNR5812" s="139"/>
      <c r="QNS5812" s="139"/>
      <c r="QNT5812" s="139"/>
      <c r="QNU5812" s="139"/>
      <c r="QNV5812" s="139"/>
      <c r="QNW5812" s="139"/>
      <c r="QNX5812" s="140"/>
      <c r="QNY5812" s="138"/>
      <c r="QNZ5812" s="139"/>
      <c r="QOA5812" s="139"/>
      <c r="QOB5812" s="139"/>
      <c r="QOC5812" s="139"/>
      <c r="QOD5812" s="139"/>
      <c r="QOE5812" s="139"/>
      <c r="QOF5812" s="140"/>
      <c r="QOG5812" s="138"/>
      <c r="QOH5812" s="139"/>
      <c r="QOI5812" s="139"/>
      <c r="QOJ5812" s="139"/>
      <c r="QOK5812" s="139"/>
      <c r="QOL5812" s="139"/>
      <c r="QOM5812" s="139"/>
      <c r="QON5812" s="140"/>
      <c r="QOO5812" s="138"/>
      <c r="QOP5812" s="139"/>
      <c r="QOQ5812" s="139"/>
      <c r="QOR5812" s="139"/>
      <c r="QOS5812" s="139"/>
      <c r="QOT5812" s="139"/>
      <c r="QOU5812" s="139"/>
      <c r="QOV5812" s="140"/>
      <c r="QOW5812" s="138"/>
      <c r="QOX5812" s="139"/>
      <c r="QOY5812" s="139"/>
      <c r="QOZ5812" s="139"/>
      <c r="QPA5812" s="139"/>
      <c r="QPB5812" s="139"/>
      <c r="QPC5812" s="139"/>
      <c r="QPD5812" s="140"/>
      <c r="QPE5812" s="138"/>
      <c r="QPF5812" s="139"/>
      <c r="QPG5812" s="139"/>
      <c r="QPH5812" s="139"/>
      <c r="QPI5812" s="139"/>
      <c r="QPJ5812" s="139"/>
      <c r="QPK5812" s="139"/>
      <c r="QPL5812" s="140"/>
      <c r="QPM5812" s="138"/>
      <c r="QPN5812" s="139"/>
      <c r="QPO5812" s="139"/>
      <c r="QPP5812" s="139"/>
      <c r="QPQ5812" s="139"/>
      <c r="QPR5812" s="139"/>
      <c r="QPS5812" s="139"/>
      <c r="QPT5812" s="140"/>
      <c r="QPU5812" s="138"/>
      <c r="QPV5812" s="139"/>
      <c r="QPW5812" s="139"/>
      <c r="QPX5812" s="139"/>
      <c r="QPY5812" s="139"/>
      <c r="QPZ5812" s="139"/>
      <c r="QQA5812" s="139"/>
      <c r="QQB5812" s="140"/>
      <c r="QQC5812" s="138"/>
      <c r="QQD5812" s="139"/>
      <c r="QQE5812" s="139"/>
      <c r="QQF5812" s="139"/>
      <c r="QQG5812" s="139"/>
      <c r="QQH5812" s="139"/>
      <c r="QQI5812" s="139"/>
      <c r="QQJ5812" s="140"/>
      <c r="QQK5812" s="138"/>
      <c r="QQL5812" s="139"/>
      <c r="QQM5812" s="139"/>
      <c r="QQN5812" s="139"/>
      <c r="QQO5812" s="139"/>
      <c r="QQP5812" s="139"/>
      <c r="QQQ5812" s="139"/>
      <c r="QQR5812" s="140"/>
      <c r="QQS5812" s="138"/>
      <c r="QQT5812" s="139"/>
      <c r="QQU5812" s="139"/>
      <c r="QQV5812" s="139"/>
      <c r="QQW5812" s="139"/>
      <c r="QQX5812" s="139"/>
      <c r="QQY5812" s="139"/>
      <c r="QQZ5812" s="140"/>
      <c r="QRA5812" s="138"/>
      <c r="QRB5812" s="139"/>
      <c r="QRC5812" s="139"/>
      <c r="QRD5812" s="139"/>
      <c r="QRE5812" s="139"/>
      <c r="QRF5812" s="139"/>
      <c r="QRG5812" s="139"/>
      <c r="QRH5812" s="140"/>
      <c r="QRI5812" s="138"/>
      <c r="QRJ5812" s="139"/>
      <c r="QRK5812" s="139"/>
      <c r="QRL5812" s="139"/>
      <c r="QRM5812" s="139"/>
      <c r="QRN5812" s="139"/>
      <c r="QRO5812" s="139"/>
      <c r="QRP5812" s="140"/>
      <c r="QRQ5812" s="138"/>
      <c r="QRR5812" s="139"/>
      <c r="QRS5812" s="139"/>
      <c r="QRT5812" s="139"/>
      <c r="QRU5812" s="139"/>
      <c r="QRV5812" s="139"/>
      <c r="QRW5812" s="139"/>
      <c r="QRX5812" s="140"/>
      <c r="QRY5812" s="138"/>
      <c r="QRZ5812" s="139"/>
      <c r="QSA5812" s="139"/>
      <c r="QSB5812" s="139"/>
      <c r="QSC5812" s="139"/>
      <c r="QSD5812" s="139"/>
      <c r="QSE5812" s="139"/>
      <c r="QSF5812" s="140"/>
      <c r="QSG5812" s="138"/>
      <c r="QSH5812" s="139"/>
      <c r="QSI5812" s="139"/>
      <c r="QSJ5812" s="139"/>
      <c r="QSK5812" s="139"/>
      <c r="QSL5812" s="139"/>
      <c r="QSM5812" s="139"/>
      <c r="QSN5812" s="140"/>
      <c r="QSO5812" s="138"/>
      <c r="QSP5812" s="139"/>
      <c r="QSQ5812" s="139"/>
      <c r="QSR5812" s="139"/>
      <c r="QSS5812" s="139"/>
      <c r="QST5812" s="139"/>
      <c r="QSU5812" s="139"/>
      <c r="QSV5812" s="140"/>
      <c r="QSW5812" s="138"/>
      <c r="QSX5812" s="139"/>
      <c r="QSY5812" s="139"/>
      <c r="QSZ5812" s="139"/>
      <c r="QTA5812" s="139"/>
      <c r="QTB5812" s="139"/>
      <c r="QTC5812" s="139"/>
      <c r="QTD5812" s="140"/>
      <c r="QTE5812" s="138"/>
      <c r="QTF5812" s="139"/>
      <c r="QTG5812" s="139"/>
      <c r="QTH5812" s="139"/>
      <c r="QTI5812" s="139"/>
      <c r="QTJ5812" s="139"/>
      <c r="QTK5812" s="139"/>
      <c r="QTL5812" s="140"/>
      <c r="QTM5812" s="138"/>
      <c r="QTN5812" s="139"/>
      <c r="QTO5812" s="139"/>
      <c r="QTP5812" s="139"/>
      <c r="QTQ5812" s="139"/>
      <c r="QTR5812" s="139"/>
      <c r="QTS5812" s="139"/>
      <c r="QTT5812" s="140"/>
      <c r="QTU5812" s="138"/>
      <c r="QTV5812" s="139"/>
      <c r="QTW5812" s="139"/>
      <c r="QTX5812" s="139"/>
      <c r="QTY5812" s="139"/>
      <c r="QTZ5812" s="139"/>
      <c r="QUA5812" s="139"/>
      <c r="QUB5812" s="140"/>
      <c r="QUC5812" s="138"/>
      <c r="QUD5812" s="139"/>
      <c r="QUE5812" s="139"/>
      <c r="QUF5812" s="139"/>
      <c r="QUG5812" s="139"/>
      <c r="QUH5812" s="139"/>
      <c r="QUI5812" s="139"/>
      <c r="QUJ5812" s="140"/>
      <c r="QUK5812" s="138"/>
      <c r="QUL5812" s="139"/>
      <c r="QUM5812" s="139"/>
      <c r="QUN5812" s="139"/>
      <c r="QUO5812" s="139"/>
      <c r="QUP5812" s="139"/>
      <c r="QUQ5812" s="139"/>
      <c r="QUR5812" s="140"/>
      <c r="QUS5812" s="138"/>
      <c r="QUT5812" s="139"/>
      <c r="QUU5812" s="139"/>
      <c r="QUV5812" s="139"/>
      <c r="QUW5812" s="139"/>
      <c r="QUX5812" s="139"/>
      <c r="QUY5812" s="139"/>
      <c r="QUZ5812" s="140"/>
      <c r="QVA5812" s="138"/>
      <c r="QVB5812" s="139"/>
      <c r="QVC5812" s="139"/>
      <c r="QVD5812" s="139"/>
      <c r="QVE5812" s="139"/>
      <c r="QVF5812" s="139"/>
      <c r="QVG5812" s="139"/>
      <c r="QVH5812" s="140"/>
      <c r="QVI5812" s="138"/>
      <c r="QVJ5812" s="139"/>
      <c r="QVK5812" s="139"/>
      <c r="QVL5812" s="139"/>
      <c r="QVM5812" s="139"/>
      <c r="QVN5812" s="139"/>
      <c r="QVO5812" s="139"/>
      <c r="QVP5812" s="140"/>
      <c r="QVQ5812" s="138"/>
      <c r="QVR5812" s="139"/>
      <c r="QVS5812" s="139"/>
      <c r="QVT5812" s="139"/>
      <c r="QVU5812" s="139"/>
      <c r="QVV5812" s="139"/>
      <c r="QVW5812" s="139"/>
      <c r="QVX5812" s="140"/>
      <c r="QVY5812" s="138"/>
      <c r="QVZ5812" s="139"/>
      <c r="QWA5812" s="139"/>
      <c r="QWB5812" s="139"/>
      <c r="QWC5812" s="139"/>
      <c r="QWD5812" s="139"/>
      <c r="QWE5812" s="139"/>
      <c r="QWF5812" s="140"/>
      <c r="QWG5812" s="138"/>
      <c r="QWH5812" s="139"/>
      <c r="QWI5812" s="139"/>
      <c r="QWJ5812" s="139"/>
      <c r="QWK5812" s="139"/>
      <c r="QWL5812" s="139"/>
      <c r="QWM5812" s="139"/>
      <c r="QWN5812" s="140"/>
      <c r="QWO5812" s="138"/>
      <c r="QWP5812" s="139"/>
      <c r="QWQ5812" s="139"/>
      <c r="QWR5812" s="139"/>
      <c r="QWS5812" s="139"/>
      <c r="QWT5812" s="139"/>
      <c r="QWU5812" s="139"/>
      <c r="QWV5812" s="140"/>
      <c r="QWW5812" s="138"/>
      <c r="QWX5812" s="139"/>
      <c r="QWY5812" s="139"/>
      <c r="QWZ5812" s="139"/>
      <c r="QXA5812" s="139"/>
      <c r="QXB5812" s="139"/>
      <c r="QXC5812" s="139"/>
      <c r="QXD5812" s="140"/>
      <c r="QXE5812" s="138"/>
      <c r="QXF5812" s="139"/>
      <c r="QXG5812" s="139"/>
      <c r="QXH5812" s="139"/>
      <c r="QXI5812" s="139"/>
      <c r="QXJ5812" s="139"/>
      <c r="QXK5812" s="139"/>
      <c r="QXL5812" s="140"/>
      <c r="QXM5812" s="138"/>
      <c r="QXN5812" s="139"/>
      <c r="QXO5812" s="139"/>
      <c r="QXP5812" s="139"/>
      <c r="QXQ5812" s="139"/>
      <c r="QXR5812" s="139"/>
      <c r="QXS5812" s="139"/>
      <c r="QXT5812" s="140"/>
      <c r="QXU5812" s="138"/>
      <c r="QXV5812" s="139"/>
      <c r="QXW5812" s="139"/>
      <c r="QXX5812" s="139"/>
      <c r="QXY5812" s="139"/>
      <c r="QXZ5812" s="139"/>
      <c r="QYA5812" s="139"/>
      <c r="QYB5812" s="140"/>
      <c r="QYC5812" s="138"/>
      <c r="QYD5812" s="139"/>
      <c r="QYE5812" s="139"/>
      <c r="QYF5812" s="139"/>
      <c r="QYG5812" s="139"/>
      <c r="QYH5812" s="139"/>
      <c r="QYI5812" s="139"/>
      <c r="QYJ5812" s="140"/>
      <c r="QYK5812" s="138"/>
      <c r="QYL5812" s="139"/>
      <c r="QYM5812" s="139"/>
      <c r="QYN5812" s="139"/>
      <c r="QYO5812" s="139"/>
      <c r="QYP5812" s="139"/>
      <c r="QYQ5812" s="139"/>
      <c r="QYR5812" s="140"/>
      <c r="QYS5812" s="138"/>
      <c r="QYT5812" s="139"/>
      <c r="QYU5812" s="139"/>
      <c r="QYV5812" s="139"/>
      <c r="QYW5812" s="139"/>
      <c r="QYX5812" s="139"/>
      <c r="QYY5812" s="139"/>
      <c r="QYZ5812" s="140"/>
      <c r="QZA5812" s="138"/>
      <c r="QZB5812" s="139"/>
      <c r="QZC5812" s="139"/>
      <c r="QZD5812" s="139"/>
      <c r="QZE5812" s="139"/>
      <c r="QZF5812" s="139"/>
      <c r="QZG5812" s="139"/>
      <c r="QZH5812" s="140"/>
      <c r="QZI5812" s="138"/>
      <c r="QZJ5812" s="139"/>
      <c r="QZK5812" s="139"/>
      <c r="QZL5812" s="139"/>
      <c r="QZM5812" s="139"/>
      <c r="QZN5812" s="139"/>
      <c r="QZO5812" s="139"/>
      <c r="QZP5812" s="140"/>
      <c r="QZQ5812" s="138"/>
      <c r="QZR5812" s="139"/>
      <c r="QZS5812" s="139"/>
      <c r="QZT5812" s="139"/>
      <c r="QZU5812" s="139"/>
      <c r="QZV5812" s="139"/>
      <c r="QZW5812" s="139"/>
      <c r="QZX5812" s="140"/>
      <c r="QZY5812" s="138"/>
      <c r="QZZ5812" s="139"/>
      <c r="RAA5812" s="139"/>
      <c r="RAB5812" s="139"/>
      <c r="RAC5812" s="139"/>
      <c r="RAD5812" s="139"/>
      <c r="RAE5812" s="139"/>
      <c r="RAF5812" s="140"/>
      <c r="RAG5812" s="138"/>
      <c r="RAH5812" s="139"/>
      <c r="RAI5812" s="139"/>
      <c r="RAJ5812" s="139"/>
      <c r="RAK5812" s="139"/>
      <c r="RAL5812" s="139"/>
      <c r="RAM5812" s="139"/>
      <c r="RAN5812" s="140"/>
      <c r="RAO5812" s="138"/>
      <c r="RAP5812" s="139"/>
      <c r="RAQ5812" s="139"/>
      <c r="RAR5812" s="139"/>
      <c r="RAS5812" s="139"/>
      <c r="RAT5812" s="139"/>
      <c r="RAU5812" s="139"/>
      <c r="RAV5812" s="140"/>
      <c r="RAW5812" s="138"/>
      <c r="RAX5812" s="139"/>
      <c r="RAY5812" s="139"/>
      <c r="RAZ5812" s="139"/>
      <c r="RBA5812" s="139"/>
      <c r="RBB5812" s="139"/>
      <c r="RBC5812" s="139"/>
      <c r="RBD5812" s="140"/>
      <c r="RBE5812" s="138"/>
      <c r="RBF5812" s="139"/>
      <c r="RBG5812" s="139"/>
      <c r="RBH5812" s="139"/>
      <c r="RBI5812" s="139"/>
      <c r="RBJ5812" s="139"/>
      <c r="RBK5812" s="139"/>
      <c r="RBL5812" s="140"/>
      <c r="RBM5812" s="138"/>
      <c r="RBN5812" s="139"/>
      <c r="RBO5812" s="139"/>
      <c r="RBP5812" s="139"/>
      <c r="RBQ5812" s="139"/>
      <c r="RBR5812" s="139"/>
      <c r="RBS5812" s="139"/>
      <c r="RBT5812" s="140"/>
      <c r="RBU5812" s="138"/>
      <c r="RBV5812" s="139"/>
      <c r="RBW5812" s="139"/>
      <c r="RBX5812" s="139"/>
      <c r="RBY5812" s="139"/>
      <c r="RBZ5812" s="139"/>
      <c r="RCA5812" s="139"/>
      <c r="RCB5812" s="140"/>
      <c r="RCC5812" s="138"/>
      <c r="RCD5812" s="139"/>
      <c r="RCE5812" s="139"/>
      <c r="RCF5812" s="139"/>
      <c r="RCG5812" s="139"/>
      <c r="RCH5812" s="139"/>
      <c r="RCI5812" s="139"/>
      <c r="RCJ5812" s="140"/>
      <c r="RCK5812" s="138"/>
      <c r="RCL5812" s="139"/>
      <c r="RCM5812" s="139"/>
      <c r="RCN5812" s="139"/>
      <c r="RCO5812" s="139"/>
      <c r="RCP5812" s="139"/>
      <c r="RCQ5812" s="139"/>
      <c r="RCR5812" s="140"/>
      <c r="RCS5812" s="138"/>
      <c r="RCT5812" s="139"/>
      <c r="RCU5812" s="139"/>
      <c r="RCV5812" s="139"/>
      <c r="RCW5812" s="139"/>
      <c r="RCX5812" s="139"/>
      <c r="RCY5812" s="139"/>
      <c r="RCZ5812" s="140"/>
      <c r="RDA5812" s="138"/>
      <c r="RDB5812" s="139"/>
      <c r="RDC5812" s="139"/>
      <c r="RDD5812" s="139"/>
      <c r="RDE5812" s="139"/>
      <c r="RDF5812" s="139"/>
      <c r="RDG5812" s="139"/>
      <c r="RDH5812" s="140"/>
      <c r="RDI5812" s="138"/>
      <c r="RDJ5812" s="139"/>
      <c r="RDK5812" s="139"/>
      <c r="RDL5812" s="139"/>
      <c r="RDM5812" s="139"/>
      <c r="RDN5812" s="139"/>
      <c r="RDO5812" s="139"/>
      <c r="RDP5812" s="140"/>
      <c r="RDQ5812" s="138"/>
      <c r="RDR5812" s="139"/>
      <c r="RDS5812" s="139"/>
      <c r="RDT5812" s="139"/>
      <c r="RDU5812" s="139"/>
      <c r="RDV5812" s="139"/>
      <c r="RDW5812" s="139"/>
      <c r="RDX5812" s="140"/>
      <c r="RDY5812" s="138"/>
      <c r="RDZ5812" s="139"/>
      <c r="REA5812" s="139"/>
      <c r="REB5812" s="139"/>
      <c r="REC5812" s="139"/>
      <c r="RED5812" s="139"/>
      <c r="REE5812" s="139"/>
      <c r="REF5812" s="140"/>
      <c r="REG5812" s="138"/>
      <c r="REH5812" s="139"/>
      <c r="REI5812" s="139"/>
      <c r="REJ5812" s="139"/>
      <c r="REK5812" s="139"/>
      <c r="REL5812" s="139"/>
      <c r="REM5812" s="139"/>
      <c r="REN5812" s="140"/>
      <c r="REO5812" s="138"/>
      <c r="REP5812" s="139"/>
      <c r="REQ5812" s="139"/>
      <c r="RER5812" s="139"/>
      <c r="RES5812" s="139"/>
      <c r="RET5812" s="139"/>
      <c r="REU5812" s="139"/>
      <c r="REV5812" s="140"/>
      <c r="REW5812" s="138"/>
      <c r="REX5812" s="139"/>
      <c r="REY5812" s="139"/>
      <c r="REZ5812" s="139"/>
      <c r="RFA5812" s="139"/>
      <c r="RFB5812" s="139"/>
      <c r="RFC5812" s="139"/>
      <c r="RFD5812" s="140"/>
      <c r="RFE5812" s="138"/>
      <c r="RFF5812" s="139"/>
      <c r="RFG5812" s="139"/>
      <c r="RFH5812" s="139"/>
      <c r="RFI5812" s="139"/>
      <c r="RFJ5812" s="139"/>
      <c r="RFK5812" s="139"/>
      <c r="RFL5812" s="140"/>
      <c r="RFM5812" s="138"/>
      <c r="RFN5812" s="139"/>
      <c r="RFO5812" s="139"/>
      <c r="RFP5812" s="139"/>
      <c r="RFQ5812" s="139"/>
      <c r="RFR5812" s="139"/>
      <c r="RFS5812" s="139"/>
      <c r="RFT5812" s="140"/>
      <c r="RFU5812" s="138"/>
      <c r="RFV5812" s="139"/>
      <c r="RFW5812" s="139"/>
      <c r="RFX5812" s="139"/>
      <c r="RFY5812" s="139"/>
      <c r="RFZ5812" s="139"/>
      <c r="RGA5812" s="139"/>
      <c r="RGB5812" s="140"/>
      <c r="RGC5812" s="138"/>
      <c r="RGD5812" s="139"/>
      <c r="RGE5812" s="139"/>
      <c r="RGF5812" s="139"/>
      <c r="RGG5812" s="139"/>
      <c r="RGH5812" s="139"/>
      <c r="RGI5812" s="139"/>
      <c r="RGJ5812" s="140"/>
      <c r="RGK5812" s="138"/>
      <c r="RGL5812" s="139"/>
      <c r="RGM5812" s="139"/>
      <c r="RGN5812" s="139"/>
      <c r="RGO5812" s="139"/>
      <c r="RGP5812" s="139"/>
      <c r="RGQ5812" s="139"/>
      <c r="RGR5812" s="140"/>
      <c r="RGS5812" s="138"/>
      <c r="RGT5812" s="139"/>
      <c r="RGU5812" s="139"/>
      <c r="RGV5812" s="139"/>
      <c r="RGW5812" s="139"/>
      <c r="RGX5812" s="139"/>
      <c r="RGY5812" s="139"/>
      <c r="RGZ5812" s="140"/>
      <c r="RHA5812" s="138"/>
      <c r="RHB5812" s="139"/>
      <c r="RHC5812" s="139"/>
      <c r="RHD5812" s="139"/>
      <c r="RHE5812" s="139"/>
      <c r="RHF5812" s="139"/>
      <c r="RHG5812" s="139"/>
      <c r="RHH5812" s="140"/>
      <c r="RHI5812" s="138"/>
      <c r="RHJ5812" s="139"/>
      <c r="RHK5812" s="139"/>
      <c r="RHL5812" s="139"/>
      <c r="RHM5812" s="139"/>
      <c r="RHN5812" s="139"/>
      <c r="RHO5812" s="139"/>
      <c r="RHP5812" s="140"/>
      <c r="RHQ5812" s="138"/>
      <c r="RHR5812" s="139"/>
      <c r="RHS5812" s="139"/>
      <c r="RHT5812" s="139"/>
      <c r="RHU5812" s="139"/>
      <c r="RHV5812" s="139"/>
      <c r="RHW5812" s="139"/>
      <c r="RHX5812" s="140"/>
      <c r="RHY5812" s="138"/>
      <c r="RHZ5812" s="139"/>
      <c r="RIA5812" s="139"/>
      <c r="RIB5812" s="139"/>
      <c r="RIC5812" s="139"/>
      <c r="RID5812" s="139"/>
      <c r="RIE5812" s="139"/>
      <c r="RIF5812" s="140"/>
      <c r="RIG5812" s="138"/>
      <c r="RIH5812" s="139"/>
      <c r="RII5812" s="139"/>
      <c r="RIJ5812" s="139"/>
      <c r="RIK5812" s="139"/>
      <c r="RIL5812" s="139"/>
      <c r="RIM5812" s="139"/>
      <c r="RIN5812" s="140"/>
      <c r="RIO5812" s="138"/>
      <c r="RIP5812" s="139"/>
      <c r="RIQ5812" s="139"/>
      <c r="RIR5812" s="139"/>
      <c r="RIS5812" s="139"/>
      <c r="RIT5812" s="139"/>
      <c r="RIU5812" s="139"/>
      <c r="RIV5812" s="140"/>
      <c r="RIW5812" s="138"/>
      <c r="RIX5812" s="139"/>
      <c r="RIY5812" s="139"/>
      <c r="RIZ5812" s="139"/>
      <c r="RJA5812" s="139"/>
      <c r="RJB5812" s="139"/>
      <c r="RJC5812" s="139"/>
      <c r="RJD5812" s="140"/>
      <c r="RJE5812" s="138"/>
      <c r="RJF5812" s="139"/>
      <c r="RJG5812" s="139"/>
      <c r="RJH5812" s="139"/>
      <c r="RJI5812" s="139"/>
      <c r="RJJ5812" s="139"/>
      <c r="RJK5812" s="139"/>
      <c r="RJL5812" s="140"/>
      <c r="RJM5812" s="138"/>
      <c r="RJN5812" s="139"/>
      <c r="RJO5812" s="139"/>
      <c r="RJP5812" s="139"/>
      <c r="RJQ5812" s="139"/>
      <c r="RJR5812" s="139"/>
      <c r="RJS5812" s="139"/>
      <c r="RJT5812" s="140"/>
      <c r="RJU5812" s="138"/>
      <c r="RJV5812" s="139"/>
      <c r="RJW5812" s="139"/>
      <c r="RJX5812" s="139"/>
      <c r="RJY5812" s="139"/>
      <c r="RJZ5812" s="139"/>
      <c r="RKA5812" s="139"/>
      <c r="RKB5812" s="140"/>
      <c r="RKC5812" s="138"/>
      <c r="RKD5812" s="139"/>
      <c r="RKE5812" s="139"/>
      <c r="RKF5812" s="139"/>
      <c r="RKG5812" s="139"/>
      <c r="RKH5812" s="139"/>
      <c r="RKI5812" s="139"/>
      <c r="RKJ5812" s="140"/>
      <c r="RKK5812" s="138"/>
      <c r="RKL5812" s="139"/>
      <c r="RKM5812" s="139"/>
      <c r="RKN5812" s="139"/>
      <c r="RKO5812" s="139"/>
      <c r="RKP5812" s="139"/>
      <c r="RKQ5812" s="139"/>
      <c r="RKR5812" s="140"/>
      <c r="RKS5812" s="138"/>
      <c r="RKT5812" s="139"/>
      <c r="RKU5812" s="139"/>
      <c r="RKV5812" s="139"/>
      <c r="RKW5812" s="139"/>
      <c r="RKX5812" s="139"/>
      <c r="RKY5812" s="139"/>
      <c r="RKZ5812" s="140"/>
      <c r="RLA5812" s="138"/>
      <c r="RLB5812" s="139"/>
      <c r="RLC5812" s="139"/>
      <c r="RLD5812" s="139"/>
      <c r="RLE5812" s="139"/>
      <c r="RLF5812" s="139"/>
      <c r="RLG5812" s="139"/>
      <c r="RLH5812" s="140"/>
      <c r="RLI5812" s="138"/>
      <c r="RLJ5812" s="139"/>
      <c r="RLK5812" s="139"/>
      <c r="RLL5812" s="139"/>
      <c r="RLM5812" s="139"/>
      <c r="RLN5812" s="139"/>
      <c r="RLO5812" s="139"/>
      <c r="RLP5812" s="140"/>
      <c r="RLQ5812" s="138"/>
      <c r="RLR5812" s="139"/>
      <c r="RLS5812" s="139"/>
      <c r="RLT5812" s="139"/>
      <c r="RLU5812" s="139"/>
      <c r="RLV5812" s="139"/>
      <c r="RLW5812" s="139"/>
      <c r="RLX5812" s="140"/>
      <c r="RLY5812" s="138"/>
      <c r="RLZ5812" s="139"/>
      <c r="RMA5812" s="139"/>
      <c r="RMB5812" s="139"/>
      <c r="RMC5812" s="139"/>
      <c r="RMD5812" s="139"/>
      <c r="RME5812" s="139"/>
      <c r="RMF5812" s="140"/>
      <c r="RMG5812" s="138"/>
      <c r="RMH5812" s="139"/>
      <c r="RMI5812" s="139"/>
      <c r="RMJ5812" s="139"/>
      <c r="RMK5812" s="139"/>
      <c r="RML5812" s="139"/>
      <c r="RMM5812" s="139"/>
      <c r="RMN5812" s="140"/>
      <c r="RMO5812" s="138"/>
      <c r="RMP5812" s="139"/>
      <c r="RMQ5812" s="139"/>
      <c r="RMR5812" s="139"/>
      <c r="RMS5812" s="139"/>
      <c r="RMT5812" s="139"/>
      <c r="RMU5812" s="139"/>
      <c r="RMV5812" s="140"/>
      <c r="RMW5812" s="138"/>
      <c r="RMX5812" s="139"/>
      <c r="RMY5812" s="139"/>
      <c r="RMZ5812" s="139"/>
      <c r="RNA5812" s="139"/>
      <c r="RNB5812" s="139"/>
      <c r="RNC5812" s="139"/>
      <c r="RND5812" s="140"/>
      <c r="RNE5812" s="138"/>
      <c r="RNF5812" s="139"/>
      <c r="RNG5812" s="139"/>
      <c r="RNH5812" s="139"/>
      <c r="RNI5812" s="139"/>
      <c r="RNJ5812" s="139"/>
      <c r="RNK5812" s="139"/>
      <c r="RNL5812" s="140"/>
      <c r="RNM5812" s="138"/>
      <c r="RNN5812" s="139"/>
      <c r="RNO5812" s="139"/>
      <c r="RNP5812" s="139"/>
      <c r="RNQ5812" s="139"/>
      <c r="RNR5812" s="139"/>
      <c r="RNS5812" s="139"/>
      <c r="RNT5812" s="140"/>
      <c r="RNU5812" s="138"/>
      <c r="RNV5812" s="139"/>
      <c r="RNW5812" s="139"/>
      <c r="RNX5812" s="139"/>
      <c r="RNY5812" s="139"/>
      <c r="RNZ5812" s="139"/>
      <c r="ROA5812" s="139"/>
      <c r="ROB5812" s="140"/>
      <c r="ROC5812" s="138"/>
      <c r="ROD5812" s="139"/>
      <c r="ROE5812" s="139"/>
      <c r="ROF5812" s="139"/>
      <c r="ROG5812" s="139"/>
      <c r="ROH5812" s="139"/>
      <c r="ROI5812" s="139"/>
      <c r="ROJ5812" s="140"/>
      <c r="ROK5812" s="138"/>
      <c r="ROL5812" s="139"/>
      <c r="ROM5812" s="139"/>
      <c r="RON5812" s="139"/>
      <c r="ROO5812" s="139"/>
      <c r="ROP5812" s="139"/>
      <c r="ROQ5812" s="139"/>
      <c r="ROR5812" s="140"/>
      <c r="ROS5812" s="138"/>
      <c r="ROT5812" s="139"/>
      <c r="ROU5812" s="139"/>
      <c r="ROV5812" s="139"/>
      <c r="ROW5812" s="139"/>
      <c r="ROX5812" s="139"/>
      <c r="ROY5812" s="139"/>
      <c r="ROZ5812" s="140"/>
      <c r="RPA5812" s="138"/>
      <c r="RPB5812" s="139"/>
      <c r="RPC5812" s="139"/>
      <c r="RPD5812" s="139"/>
      <c r="RPE5812" s="139"/>
      <c r="RPF5812" s="139"/>
      <c r="RPG5812" s="139"/>
      <c r="RPH5812" s="140"/>
      <c r="RPI5812" s="138"/>
      <c r="RPJ5812" s="139"/>
      <c r="RPK5812" s="139"/>
      <c r="RPL5812" s="139"/>
      <c r="RPM5812" s="139"/>
      <c r="RPN5812" s="139"/>
      <c r="RPO5812" s="139"/>
      <c r="RPP5812" s="140"/>
      <c r="RPQ5812" s="138"/>
      <c r="RPR5812" s="139"/>
      <c r="RPS5812" s="139"/>
      <c r="RPT5812" s="139"/>
      <c r="RPU5812" s="139"/>
      <c r="RPV5812" s="139"/>
      <c r="RPW5812" s="139"/>
      <c r="RPX5812" s="140"/>
      <c r="RPY5812" s="138"/>
      <c r="RPZ5812" s="139"/>
      <c r="RQA5812" s="139"/>
      <c r="RQB5812" s="139"/>
      <c r="RQC5812" s="139"/>
      <c r="RQD5812" s="139"/>
      <c r="RQE5812" s="139"/>
      <c r="RQF5812" s="140"/>
      <c r="RQG5812" s="138"/>
      <c r="RQH5812" s="139"/>
      <c r="RQI5812" s="139"/>
      <c r="RQJ5812" s="139"/>
      <c r="RQK5812" s="139"/>
      <c r="RQL5812" s="139"/>
      <c r="RQM5812" s="139"/>
      <c r="RQN5812" s="140"/>
      <c r="RQO5812" s="138"/>
      <c r="RQP5812" s="139"/>
      <c r="RQQ5812" s="139"/>
      <c r="RQR5812" s="139"/>
      <c r="RQS5812" s="139"/>
      <c r="RQT5812" s="139"/>
      <c r="RQU5812" s="139"/>
      <c r="RQV5812" s="140"/>
      <c r="RQW5812" s="138"/>
      <c r="RQX5812" s="139"/>
      <c r="RQY5812" s="139"/>
      <c r="RQZ5812" s="139"/>
      <c r="RRA5812" s="139"/>
      <c r="RRB5812" s="139"/>
      <c r="RRC5812" s="139"/>
      <c r="RRD5812" s="140"/>
      <c r="RRE5812" s="138"/>
      <c r="RRF5812" s="139"/>
      <c r="RRG5812" s="139"/>
      <c r="RRH5812" s="139"/>
      <c r="RRI5812" s="139"/>
      <c r="RRJ5812" s="139"/>
      <c r="RRK5812" s="139"/>
      <c r="RRL5812" s="140"/>
      <c r="RRM5812" s="138"/>
      <c r="RRN5812" s="139"/>
      <c r="RRO5812" s="139"/>
      <c r="RRP5812" s="139"/>
      <c r="RRQ5812" s="139"/>
      <c r="RRR5812" s="139"/>
      <c r="RRS5812" s="139"/>
      <c r="RRT5812" s="140"/>
      <c r="RRU5812" s="138"/>
      <c r="RRV5812" s="139"/>
      <c r="RRW5812" s="139"/>
      <c r="RRX5812" s="139"/>
      <c r="RRY5812" s="139"/>
      <c r="RRZ5812" s="139"/>
      <c r="RSA5812" s="139"/>
      <c r="RSB5812" s="140"/>
      <c r="RSC5812" s="138"/>
      <c r="RSD5812" s="139"/>
      <c r="RSE5812" s="139"/>
      <c r="RSF5812" s="139"/>
      <c r="RSG5812" s="139"/>
      <c r="RSH5812" s="139"/>
      <c r="RSI5812" s="139"/>
      <c r="RSJ5812" s="140"/>
      <c r="RSK5812" s="138"/>
      <c r="RSL5812" s="139"/>
      <c r="RSM5812" s="139"/>
      <c r="RSN5812" s="139"/>
      <c r="RSO5812" s="139"/>
      <c r="RSP5812" s="139"/>
      <c r="RSQ5812" s="139"/>
      <c r="RSR5812" s="140"/>
      <c r="RSS5812" s="138"/>
      <c r="RST5812" s="139"/>
      <c r="RSU5812" s="139"/>
      <c r="RSV5812" s="139"/>
      <c r="RSW5812" s="139"/>
      <c r="RSX5812" s="139"/>
      <c r="RSY5812" s="139"/>
      <c r="RSZ5812" s="140"/>
      <c r="RTA5812" s="138"/>
      <c r="RTB5812" s="139"/>
      <c r="RTC5812" s="139"/>
      <c r="RTD5812" s="139"/>
      <c r="RTE5812" s="139"/>
      <c r="RTF5812" s="139"/>
      <c r="RTG5812" s="139"/>
      <c r="RTH5812" s="140"/>
      <c r="RTI5812" s="138"/>
      <c r="RTJ5812" s="139"/>
      <c r="RTK5812" s="139"/>
      <c r="RTL5812" s="139"/>
      <c r="RTM5812" s="139"/>
      <c r="RTN5812" s="139"/>
      <c r="RTO5812" s="139"/>
      <c r="RTP5812" s="140"/>
      <c r="RTQ5812" s="138"/>
      <c r="RTR5812" s="139"/>
      <c r="RTS5812" s="139"/>
      <c r="RTT5812" s="139"/>
      <c r="RTU5812" s="139"/>
      <c r="RTV5812" s="139"/>
      <c r="RTW5812" s="139"/>
      <c r="RTX5812" s="140"/>
      <c r="RTY5812" s="138"/>
      <c r="RTZ5812" s="139"/>
      <c r="RUA5812" s="139"/>
      <c r="RUB5812" s="139"/>
      <c r="RUC5812" s="139"/>
      <c r="RUD5812" s="139"/>
      <c r="RUE5812" s="139"/>
      <c r="RUF5812" s="140"/>
      <c r="RUG5812" s="138"/>
      <c r="RUH5812" s="139"/>
      <c r="RUI5812" s="139"/>
      <c r="RUJ5812" s="139"/>
      <c r="RUK5812" s="139"/>
      <c r="RUL5812" s="139"/>
      <c r="RUM5812" s="139"/>
      <c r="RUN5812" s="140"/>
      <c r="RUO5812" s="138"/>
      <c r="RUP5812" s="139"/>
      <c r="RUQ5812" s="139"/>
      <c r="RUR5812" s="139"/>
      <c r="RUS5812" s="139"/>
      <c r="RUT5812" s="139"/>
      <c r="RUU5812" s="139"/>
      <c r="RUV5812" s="140"/>
      <c r="RUW5812" s="138"/>
      <c r="RUX5812" s="139"/>
      <c r="RUY5812" s="139"/>
      <c r="RUZ5812" s="139"/>
      <c r="RVA5812" s="139"/>
      <c r="RVB5812" s="139"/>
      <c r="RVC5812" s="139"/>
      <c r="RVD5812" s="140"/>
      <c r="RVE5812" s="138"/>
      <c r="RVF5812" s="139"/>
      <c r="RVG5812" s="139"/>
      <c r="RVH5812" s="139"/>
      <c r="RVI5812" s="139"/>
      <c r="RVJ5812" s="139"/>
      <c r="RVK5812" s="139"/>
      <c r="RVL5812" s="140"/>
      <c r="RVM5812" s="138"/>
      <c r="RVN5812" s="139"/>
      <c r="RVO5812" s="139"/>
      <c r="RVP5812" s="139"/>
      <c r="RVQ5812" s="139"/>
      <c r="RVR5812" s="139"/>
      <c r="RVS5812" s="139"/>
      <c r="RVT5812" s="140"/>
      <c r="RVU5812" s="138"/>
      <c r="RVV5812" s="139"/>
      <c r="RVW5812" s="139"/>
      <c r="RVX5812" s="139"/>
      <c r="RVY5812" s="139"/>
      <c r="RVZ5812" s="139"/>
      <c r="RWA5812" s="139"/>
      <c r="RWB5812" s="140"/>
      <c r="RWC5812" s="138"/>
      <c r="RWD5812" s="139"/>
      <c r="RWE5812" s="139"/>
      <c r="RWF5812" s="139"/>
      <c r="RWG5812" s="139"/>
      <c r="RWH5812" s="139"/>
      <c r="RWI5812" s="139"/>
      <c r="RWJ5812" s="140"/>
      <c r="RWK5812" s="138"/>
      <c r="RWL5812" s="139"/>
      <c r="RWM5812" s="139"/>
      <c r="RWN5812" s="139"/>
      <c r="RWO5812" s="139"/>
      <c r="RWP5812" s="139"/>
      <c r="RWQ5812" s="139"/>
      <c r="RWR5812" s="140"/>
      <c r="RWS5812" s="138"/>
      <c r="RWT5812" s="139"/>
      <c r="RWU5812" s="139"/>
      <c r="RWV5812" s="139"/>
      <c r="RWW5812" s="139"/>
      <c r="RWX5812" s="139"/>
      <c r="RWY5812" s="139"/>
      <c r="RWZ5812" s="140"/>
      <c r="RXA5812" s="138"/>
      <c r="RXB5812" s="139"/>
      <c r="RXC5812" s="139"/>
      <c r="RXD5812" s="139"/>
      <c r="RXE5812" s="139"/>
      <c r="RXF5812" s="139"/>
      <c r="RXG5812" s="139"/>
      <c r="RXH5812" s="140"/>
      <c r="RXI5812" s="138"/>
      <c r="RXJ5812" s="139"/>
      <c r="RXK5812" s="139"/>
      <c r="RXL5812" s="139"/>
      <c r="RXM5812" s="139"/>
      <c r="RXN5812" s="139"/>
      <c r="RXO5812" s="139"/>
      <c r="RXP5812" s="140"/>
      <c r="RXQ5812" s="138"/>
      <c r="RXR5812" s="139"/>
      <c r="RXS5812" s="139"/>
      <c r="RXT5812" s="139"/>
      <c r="RXU5812" s="139"/>
      <c r="RXV5812" s="139"/>
      <c r="RXW5812" s="139"/>
      <c r="RXX5812" s="140"/>
      <c r="RXY5812" s="138"/>
      <c r="RXZ5812" s="139"/>
      <c r="RYA5812" s="139"/>
      <c r="RYB5812" s="139"/>
      <c r="RYC5812" s="139"/>
      <c r="RYD5812" s="139"/>
      <c r="RYE5812" s="139"/>
      <c r="RYF5812" s="140"/>
      <c r="RYG5812" s="138"/>
      <c r="RYH5812" s="139"/>
      <c r="RYI5812" s="139"/>
      <c r="RYJ5812" s="139"/>
      <c r="RYK5812" s="139"/>
      <c r="RYL5812" s="139"/>
      <c r="RYM5812" s="139"/>
      <c r="RYN5812" s="140"/>
      <c r="RYO5812" s="138"/>
      <c r="RYP5812" s="139"/>
      <c r="RYQ5812" s="139"/>
      <c r="RYR5812" s="139"/>
      <c r="RYS5812" s="139"/>
      <c r="RYT5812" s="139"/>
      <c r="RYU5812" s="139"/>
      <c r="RYV5812" s="140"/>
      <c r="RYW5812" s="138"/>
      <c r="RYX5812" s="139"/>
      <c r="RYY5812" s="139"/>
      <c r="RYZ5812" s="139"/>
      <c r="RZA5812" s="139"/>
      <c r="RZB5812" s="139"/>
      <c r="RZC5812" s="139"/>
      <c r="RZD5812" s="140"/>
      <c r="RZE5812" s="138"/>
      <c r="RZF5812" s="139"/>
      <c r="RZG5812" s="139"/>
      <c r="RZH5812" s="139"/>
      <c r="RZI5812" s="139"/>
      <c r="RZJ5812" s="139"/>
      <c r="RZK5812" s="139"/>
      <c r="RZL5812" s="140"/>
      <c r="RZM5812" s="138"/>
      <c r="RZN5812" s="139"/>
      <c r="RZO5812" s="139"/>
      <c r="RZP5812" s="139"/>
      <c r="RZQ5812" s="139"/>
      <c r="RZR5812" s="139"/>
      <c r="RZS5812" s="139"/>
      <c r="RZT5812" s="140"/>
      <c r="RZU5812" s="138"/>
      <c r="RZV5812" s="139"/>
      <c r="RZW5812" s="139"/>
      <c r="RZX5812" s="139"/>
      <c r="RZY5812" s="139"/>
      <c r="RZZ5812" s="139"/>
      <c r="SAA5812" s="139"/>
      <c r="SAB5812" s="140"/>
      <c r="SAC5812" s="138"/>
      <c r="SAD5812" s="139"/>
      <c r="SAE5812" s="139"/>
      <c r="SAF5812" s="139"/>
      <c r="SAG5812" s="139"/>
      <c r="SAH5812" s="139"/>
      <c r="SAI5812" s="139"/>
      <c r="SAJ5812" s="140"/>
      <c r="SAK5812" s="138"/>
      <c r="SAL5812" s="139"/>
      <c r="SAM5812" s="139"/>
      <c r="SAN5812" s="139"/>
      <c r="SAO5812" s="139"/>
      <c r="SAP5812" s="139"/>
      <c r="SAQ5812" s="139"/>
      <c r="SAR5812" s="140"/>
      <c r="SAS5812" s="138"/>
      <c r="SAT5812" s="139"/>
      <c r="SAU5812" s="139"/>
      <c r="SAV5812" s="139"/>
      <c r="SAW5812" s="139"/>
      <c r="SAX5812" s="139"/>
      <c r="SAY5812" s="139"/>
      <c r="SAZ5812" s="140"/>
      <c r="SBA5812" s="138"/>
      <c r="SBB5812" s="139"/>
      <c r="SBC5812" s="139"/>
      <c r="SBD5812" s="139"/>
      <c r="SBE5812" s="139"/>
      <c r="SBF5812" s="139"/>
      <c r="SBG5812" s="139"/>
      <c r="SBH5812" s="140"/>
      <c r="SBI5812" s="138"/>
      <c r="SBJ5812" s="139"/>
      <c r="SBK5812" s="139"/>
      <c r="SBL5812" s="139"/>
      <c r="SBM5812" s="139"/>
      <c r="SBN5812" s="139"/>
      <c r="SBO5812" s="139"/>
      <c r="SBP5812" s="140"/>
      <c r="SBQ5812" s="138"/>
      <c r="SBR5812" s="139"/>
      <c r="SBS5812" s="139"/>
      <c r="SBT5812" s="139"/>
      <c r="SBU5812" s="139"/>
      <c r="SBV5812" s="139"/>
      <c r="SBW5812" s="139"/>
      <c r="SBX5812" s="140"/>
      <c r="SBY5812" s="138"/>
      <c r="SBZ5812" s="139"/>
      <c r="SCA5812" s="139"/>
      <c r="SCB5812" s="139"/>
      <c r="SCC5812" s="139"/>
      <c r="SCD5812" s="139"/>
      <c r="SCE5812" s="139"/>
      <c r="SCF5812" s="140"/>
      <c r="SCG5812" s="138"/>
      <c r="SCH5812" s="139"/>
      <c r="SCI5812" s="139"/>
      <c r="SCJ5812" s="139"/>
      <c r="SCK5812" s="139"/>
      <c r="SCL5812" s="139"/>
      <c r="SCM5812" s="139"/>
      <c r="SCN5812" s="140"/>
      <c r="SCO5812" s="138"/>
      <c r="SCP5812" s="139"/>
      <c r="SCQ5812" s="139"/>
      <c r="SCR5812" s="139"/>
      <c r="SCS5812" s="139"/>
      <c r="SCT5812" s="139"/>
      <c r="SCU5812" s="139"/>
      <c r="SCV5812" s="140"/>
      <c r="SCW5812" s="138"/>
      <c r="SCX5812" s="139"/>
      <c r="SCY5812" s="139"/>
      <c r="SCZ5812" s="139"/>
      <c r="SDA5812" s="139"/>
      <c r="SDB5812" s="139"/>
      <c r="SDC5812" s="139"/>
      <c r="SDD5812" s="140"/>
      <c r="SDE5812" s="138"/>
      <c r="SDF5812" s="139"/>
      <c r="SDG5812" s="139"/>
      <c r="SDH5812" s="139"/>
      <c r="SDI5812" s="139"/>
      <c r="SDJ5812" s="139"/>
      <c r="SDK5812" s="139"/>
      <c r="SDL5812" s="140"/>
      <c r="SDM5812" s="138"/>
      <c r="SDN5812" s="139"/>
      <c r="SDO5812" s="139"/>
      <c r="SDP5812" s="139"/>
      <c r="SDQ5812" s="139"/>
      <c r="SDR5812" s="139"/>
      <c r="SDS5812" s="139"/>
      <c r="SDT5812" s="140"/>
      <c r="SDU5812" s="138"/>
      <c r="SDV5812" s="139"/>
      <c r="SDW5812" s="139"/>
      <c r="SDX5812" s="139"/>
      <c r="SDY5812" s="139"/>
      <c r="SDZ5812" s="139"/>
      <c r="SEA5812" s="139"/>
      <c r="SEB5812" s="140"/>
      <c r="SEC5812" s="138"/>
      <c r="SED5812" s="139"/>
      <c r="SEE5812" s="139"/>
      <c r="SEF5812" s="139"/>
      <c r="SEG5812" s="139"/>
      <c r="SEH5812" s="139"/>
      <c r="SEI5812" s="139"/>
      <c r="SEJ5812" s="140"/>
      <c r="SEK5812" s="138"/>
      <c r="SEL5812" s="139"/>
      <c r="SEM5812" s="139"/>
      <c r="SEN5812" s="139"/>
      <c r="SEO5812" s="139"/>
      <c r="SEP5812" s="139"/>
      <c r="SEQ5812" s="139"/>
      <c r="SER5812" s="140"/>
      <c r="SES5812" s="138"/>
      <c r="SET5812" s="139"/>
      <c r="SEU5812" s="139"/>
      <c r="SEV5812" s="139"/>
      <c r="SEW5812" s="139"/>
      <c r="SEX5812" s="139"/>
      <c r="SEY5812" s="139"/>
      <c r="SEZ5812" s="140"/>
      <c r="SFA5812" s="138"/>
      <c r="SFB5812" s="139"/>
      <c r="SFC5812" s="139"/>
      <c r="SFD5812" s="139"/>
      <c r="SFE5812" s="139"/>
      <c r="SFF5812" s="139"/>
      <c r="SFG5812" s="139"/>
      <c r="SFH5812" s="140"/>
      <c r="SFI5812" s="138"/>
      <c r="SFJ5812" s="139"/>
      <c r="SFK5812" s="139"/>
      <c r="SFL5812" s="139"/>
      <c r="SFM5812" s="139"/>
      <c r="SFN5812" s="139"/>
      <c r="SFO5812" s="139"/>
      <c r="SFP5812" s="140"/>
      <c r="SFQ5812" s="138"/>
      <c r="SFR5812" s="139"/>
      <c r="SFS5812" s="139"/>
      <c r="SFT5812" s="139"/>
      <c r="SFU5812" s="139"/>
      <c r="SFV5812" s="139"/>
      <c r="SFW5812" s="139"/>
      <c r="SFX5812" s="140"/>
      <c r="SFY5812" s="138"/>
      <c r="SFZ5812" s="139"/>
      <c r="SGA5812" s="139"/>
      <c r="SGB5812" s="139"/>
      <c r="SGC5812" s="139"/>
      <c r="SGD5812" s="139"/>
      <c r="SGE5812" s="139"/>
      <c r="SGF5812" s="140"/>
      <c r="SGG5812" s="138"/>
      <c r="SGH5812" s="139"/>
      <c r="SGI5812" s="139"/>
      <c r="SGJ5812" s="139"/>
      <c r="SGK5812" s="139"/>
      <c r="SGL5812" s="139"/>
      <c r="SGM5812" s="139"/>
      <c r="SGN5812" s="140"/>
      <c r="SGO5812" s="138"/>
      <c r="SGP5812" s="139"/>
      <c r="SGQ5812" s="139"/>
      <c r="SGR5812" s="139"/>
      <c r="SGS5812" s="139"/>
      <c r="SGT5812" s="139"/>
      <c r="SGU5812" s="139"/>
      <c r="SGV5812" s="140"/>
      <c r="SGW5812" s="138"/>
      <c r="SGX5812" s="139"/>
      <c r="SGY5812" s="139"/>
      <c r="SGZ5812" s="139"/>
      <c r="SHA5812" s="139"/>
      <c r="SHB5812" s="139"/>
      <c r="SHC5812" s="139"/>
      <c r="SHD5812" s="140"/>
      <c r="SHE5812" s="138"/>
      <c r="SHF5812" s="139"/>
      <c r="SHG5812" s="139"/>
      <c r="SHH5812" s="139"/>
      <c r="SHI5812" s="139"/>
      <c r="SHJ5812" s="139"/>
      <c r="SHK5812" s="139"/>
      <c r="SHL5812" s="140"/>
      <c r="SHM5812" s="138"/>
      <c r="SHN5812" s="139"/>
      <c r="SHO5812" s="139"/>
      <c r="SHP5812" s="139"/>
      <c r="SHQ5812" s="139"/>
      <c r="SHR5812" s="139"/>
      <c r="SHS5812" s="139"/>
      <c r="SHT5812" s="140"/>
      <c r="SHU5812" s="138"/>
      <c r="SHV5812" s="139"/>
      <c r="SHW5812" s="139"/>
      <c r="SHX5812" s="139"/>
      <c r="SHY5812" s="139"/>
      <c r="SHZ5812" s="139"/>
      <c r="SIA5812" s="139"/>
      <c r="SIB5812" s="140"/>
      <c r="SIC5812" s="138"/>
      <c r="SID5812" s="139"/>
      <c r="SIE5812" s="139"/>
      <c r="SIF5812" s="139"/>
      <c r="SIG5812" s="139"/>
      <c r="SIH5812" s="139"/>
      <c r="SII5812" s="139"/>
      <c r="SIJ5812" s="140"/>
      <c r="SIK5812" s="138"/>
      <c r="SIL5812" s="139"/>
      <c r="SIM5812" s="139"/>
      <c r="SIN5812" s="139"/>
      <c r="SIO5812" s="139"/>
      <c r="SIP5812" s="139"/>
      <c r="SIQ5812" s="139"/>
      <c r="SIR5812" s="140"/>
      <c r="SIS5812" s="138"/>
      <c r="SIT5812" s="139"/>
      <c r="SIU5812" s="139"/>
      <c r="SIV5812" s="139"/>
      <c r="SIW5812" s="139"/>
      <c r="SIX5812" s="139"/>
      <c r="SIY5812" s="139"/>
      <c r="SIZ5812" s="140"/>
      <c r="SJA5812" s="138"/>
      <c r="SJB5812" s="139"/>
      <c r="SJC5812" s="139"/>
      <c r="SJD5812" s="139"/>
      <c r="SJE5812" s="139"/>
      <c r="SJF5812" s="139"/>
      <c r="SJG5812" s="139"/>
      <c r="SJH5812" s="140"/>
      <c r="SJI5812" s="138"/>
      <c r="SJJ5812" s="139"/>
      <c r="SJK5812" s="139"/>
      <c r="SJL5812" s="139"/>
      <c r="SJM5812" s="139"/>
      <c r="SJN5812" s="139"/>
      <c r="SJO5812" s="139"/>
      <c r="SJP5812" s="140"/>
      <c r="SJQ5812" s="138"/>
      <c r="SJR5812" s="139"/>
      <c r="SJS5812" s="139"/>
      <c r="SJT5812" s="139"/>
      <c r="SJU5812" s="139"/>
      <c r="SJV5812" s="139"/>
      <c r="SJW5812" s="139"/>
      <c r="SJX5812" s="140"/>
      <c r="SJY5812" s="138"/>
      <c r="SJZ5812" s="139"/>
      <c r="SKA5812" s="139"/>
      <c r="SKB5812" s="139"/>
      <c r="SKC5812" s="139"/>
      <c r="SKD5812" s="139"/>
      <c r="SKE5812" s="139"/>
      <c r="SKF5812" s="140"/>
      <c r="SKG5812" s="138"/>
      <c r="SKH5812" s="139"/>
      <c r="SKI5812" s="139"/>
      <c r="SKJ5812" s="139"/>
      <c r="SKK5812" s="139"/>
      <c r="SKL5812" s="139"/>
      <c r="SKM5812" s="139"/>
      <c r="SKN5812" s="140"/>
      <c r="SKO5812" s="138"/>
      <c r="SKP5812" s="139"/>
      <c r="SKQ5812" s="139"/>
      <c r="SKR5812" s="139"/>
      <c r="SKS5812" s="139"/>
      <c r="SKT5812" s="139"/>
      <c r="SKU5812" s="139"/>
      <c r="SKV5812" s="140"/>
      <c r="SKW5812" s="138"/>
      <c r="SKX5812" s="139"/>
      <c r="SKY5812" s="139"/>
      <c r="SKZ5812" s="139"/>
      <c r="SLA5812" s="139"/>
      <c r="SLB5812" s="139"/>
      <c r="SLC5812" s="139"/>
      <c r="SLD5812" s="140"/>
      <c r="SLE5812" s="138"/>
      <c r="SLF5812" s="139"/>
      <c r="SLG5812" s="139"/>
      <c r="SLH5812" s="139"/>
      <c r="SLI5812" s="139"/>
      <c r="SLJ5812" s="139"/>
      <c r="SLK5812" s="139"/>
      <c r="SLL5812" s="140"/>
      <c r="SLM5812" s="138"/>
      <c r="SLN5812" s="139"/>
      <c r="SLO5812" s="139"/>
      <c r="SLP5812" s="139"/>
      <c r="SLQ5812" s="139"/>
      <c r="SLR5812" s="139"/>
      <c r="SLS5812" s="139"/>
      <c r="SLT5812" s="140"/>
      <c r="SLU5812" s="138"/>
      <c r="SLV5812" s="139"/>
      <c r="SLW5812" s="139"/>
      <c r="SLX5812" s="139"/>
      <c r="SLY5812" s="139"/>
      <c r="SLZ5812" s="139"/>
      <c r="SMA5812" s="139"/>
      <c r="SMB5812" s="140"/>
      <c r="SMC5812" s="138"/>
      <c r="SMD5812" s="139"/>
      <c r="SME5812" s="139"/>
      <c r="SMF5812" s="139"/>
      <c r="SMG5812" s="139"/>
      <c r="SMH5812" s="139"/>
      <c r="SMI5812" s="139"/>
      <c r="SMJ5812" s="140"/>
      <c r="SMK5812" s="138"/>
      <c r="SML5812" s="139"/>
      <c r="SMM5812" s="139"/>
      <c r="SMN5812" s="139"/>
      <c r="SMO5812" s="139"/>
      <c r="SMP5812" s="139"/>
      <c r="SMQ5812" s="139"/>
      <c r="SMR5812" s="140"/>
      <c r="SMS5812" s="138"/>
      <c r="SMT5812" s="139"/>
      <c r="SMU5812" s="139"/>
      <c r="SMV5812" s="139"/>
      <c r="SMW5812" s="139"/>
      <c r="SMX5812" s="139"/>
      <c r="SMY5812" s="139"/>
      <c r="SMZ5812" s="140"/>
      <c r="SNA5812" s="138"/>
      <c r="SNB5812" s="139"/>
      <c r="SNC5812" s="139"/>
      <c r="SND5812" s="139"/>
      <c r="SNE5812" s="139"/>
      <c r="SNF5812" s="139"/>
      <c r="SNG5812" s="139"/>
      <c r="SNH5812" s="140"/>
      <c r="SNI5812" s="138"/>
      <c r="SNJ5812" s="139"/>
      <c r="SNK5812" s="139"/>
      <c r="SNL5812" s="139"/>
      <c r="SNM5812" s="139"/>
      <c r="SNN5812" s="139"/>
      <c r="SNO5812" s="139"/>
      <c r="SNP5812" s="140"/>
      <c r="SNQ5812" s="138"/>
      <c r="SNR5812" s="139"/>
      <c r="SNS5812" s="139"/>
      <c r="SNT5812" s="139"/>
      <c r="SNU5812" s="139"/>
      <c r="SNV5812" s="139"/>
      <c r="SNW5812" s="139"/>
      <c r="SNX5812" s="140"/>
      <c r="SNY5812" s="138"/>
      <c r="SNZ5812" s="139"/>
      <c r="SOA5812" s="139"/>
      <c r="SOB5812" s="139"/>
      <c r="SOC5812" s="139"/>
      <c r="SOD5812" s="139"/>
      <c r="SOE5812" s="139"/>
      <c r="SOF5812" s="140"/>
      <c r="SOG5812" s="138"/>
      <c r="SOH5812" s="139"/>
      <c r="SOI5812" s="139"/>
      <c r="SOJ5812" s="139"/>
      <c r="SOK5812" s="139"/>
      <c r="SOL5812" s="139"/>
      <c r="SOM5812" s="139"/>
      <c r="SON5812" s="140"/>
      <c r="SOO5812" s="138"/>
      <c r="SOP5812" s="139"/>
      <c r="SOQ5812" s="139"/>
      <c r="SOR5812" s="139"/>
      <c r="SOS5812" s="139"/>
      <c r="SOT5812" s="139"/>
      <c r="SOU5812" s="139"/>
      <c r="SOV5812" s="140"/>
      <c r="SOW5812" s="138"/>
      <c r="SOX5812" s="139"/>
      <c r="SOY5812" s="139"/>
      <c r="SOZ5812" s="139"/>
      <c r="SPA5812" s="139"/>
      <c r="SPB5812" s="139"/>
      <c r="SPC5812" s="139"/>
      <c r="SPD5812" s="140"/>
      <c r="SPE5812" s="138"/>
      <c r="SPF5812" s="139"/>
      <c r="SPG5812" s="139"/>
      <c r="SPH5812" s="139"/>
      <c r="SPI5812" s="139"/>
      <c r="SPJ5812" s="139"/>
      <c r="SPK5812" s="139"/>
      <c r="SPL5812" s="140"/>
      <c r="SPM5812" s="138"/>
      <c r="SPN5812" s="139"/>
      <c r="SPO5812" s="139"/>
      <c r="SPP5812" s="139"/>
      <c r="SPQ5812" s="139"/>
      <c r="SPR5812" s="139"/>
      <c r="SPS5812" s="139"/>
      <c r="SPT5812" s="140"/>
      <c r="SPU5812" s="138"/>
      <c r="SPV5812" s="139"/>
      <c r="SPW5812" s="139"/>
      <c r="SPX5812" s="139"/>
      <c r="SPY5812" s="139"/>
      <c r="SPZ5812" s="139"/>
      <c r="SQA5812" s="139"/>
      <c r="SQB5812" s="140"/>
      <c r="SQC5812" s="138"/>
      <c r="SQD5812" s="139"/>
      <c r="SQE5812" s="139"/>
      <c r="SQF5812" s="139"/>
      <c r="SQG5812" s="139"/>
      <c r="SQH5812" s="139"/>
      <c r="SQI5812" s="139"/>
      <c r="SQJ5812" s="140"/>
      <c r="SQK5812" s="138"/>
      <c r="SQL5812" s="139"/>
      <c r="SQM5812" s="139"/>
      <c r="SQN5812" s="139"/>
      <c r="SQO5812" s="139"/>
      <c r="SQP5812" s="139"/>
      <c r="SQQ5812" s="139"/>
      <c r="SQR5812" s="140"/>
      <c r="SQS5812" s="138"/>
      <c r="SQT5812" s="139"/>
      <c r="SQU5812" s="139"/>
      <c r="SQV5812" s="139"/>
      <c r="SQW5812" s="139"/>
      <c r="SQX5812" s="139"/>
      <c r="SQY5812" s="139"/>
      <c r="SQZ5812" s="140"/>
      <c r="SRA5812" s="138"/>
      <c r="SRB5812" s="139"/>
      <c r="SRC5812" s="139"/>
      <c r="SRD5812" s="139"/>
      <c r="SRE5812" s="139"/>
      <c r="SRF5812" s="139"/>
      <c r="SRG5812" s="139"/>
      <c r="SRH5812" s="140"/>
      <c r="SRI5812" s="138"/>
      <c r="SRJ5812" s="139"/>
      <c r="SRK5812" s="139"/>
      <c r="SRL5812" s="139"/>
      <c r="SRM5812" s="139"/>
      <c r="SRN5812" s="139"/>
      <c r="SRO5812" s="139"/>
      <c r="SRP5812" s="140"/>
      <c r="SRQ5812" s="138"/>
      <c r="SRR5812" s="139"/>
      <c r="SRS5812" s="139"/>
      <c r="SRT5812" s="139"/>
      <c r="SRU5812" s="139"/>
      <c r="SRV5812" s="139"/>
      <c r="SRW5812" s="139"/>
      <c r="SRX5812" s="140"/>
      <c r="SRY5812" s="138"/>
      <c r="SRZ5812" s="139"/>
      <c r="SSA5812" s="139"/>
      <c r="SSB5812" s="139"/>
      <c r="SSC5812" s="139"/>
      <c r="SSD5812" s="139"/>
      <c r="SSE5812" s="139"/>
      <c r="SSF5812" s="140"/>
      <c r="SSG5812" s="138"/>
      <c r="SSH5812" s="139"/>
      <c r="SSI5812" s="139"/>
      <c r="SSJ5812" s="139"/>
      <c r="SSK5812" s="139"/>
      <c r="SSL5812" s="139"/>
      <c r="SSM5812" s="139"/>
      <c r="SSN5812" s="140"/>
      <c r="SSO5812" s="138"/>
      <c r="SSP5812" s="139"/>
      <c r="SSQ5812" s="139"/>
      <c r="SSR5812" s="139"/>
      <c r="SSS5812" s="139"/>
      <c r="SST5812" s="139"/>
      <c r="SSU5812" s="139"/>
      <c r="SSV5812" s="140"/>
      <c r="SSW5812" s="138"/>
      <c r="SSX5812" s="139"/>
      <c r="SSY5812" s="139"/>
      <c r="SSZ5812" s="139"/>
      <c r="STA5812" s="139"/>
      <c r="STB5812" s="139"/>
      <c r="STC5812" s="139"/>
      <c r="STD5812" s="140"/>
      <c r="STE5812" s="138"/>
      <c r="STF5812" s="139"/>
      <c r="STG5812" s="139"/>
      <c r="STH5812" s="139"/>
      <c r="STI5812" s="139"/>
      <c r="STJ5812" s="139"/>
      <c r="STK5812" s="139"/>
      <c r="STL5812" s="140"/>
      <c r="STM5812" s="138"/>
      <c r="STN5812" s="139"/>
      <c r="STO5812" s="139"/>
      <c r="STP5812" s="139"/>
      <c r="STQ5812" s="139"/>
      <c r="STR5812" s="139"/>
      <c r="STS5812" s="139"/>
      <c r="STT5812" s="140"/>
      <c r="STU5812" s="138"/>
      <c r="STV5812" s="139"/>
      <c r="STW5812" s="139"/>
      <c r="STX5812" s="139"/>
      <c r="STY5812" s="139"/>
      <c r="STZ5812" s="139"/>
      <c r="SUA5812" s="139"/>
      <c r="SUB5812" s="140"/>
      <c r="SUC5812" s="138"/>
      <c r="SUD5812" s="139"/>
      <c r="SUE5812" s="139"/>
      <c r="SUF5812" s="139"/>
      <c r="SUG5812" s="139"/>
      <c r="SUH5812" s="139"/>
      <c r="SUI5812" s="139"/>
      <c r="SUJ5812" s="140"/>
      <c r="SUK5812" s="138"/>
      <c r="SUL5812" s="139"/>
      <c r="SUM5812" s="139"/>
      <c r="SUN5812" s="139"/>
      <c r="SUO5812" s="139"/>
      <c r="SUP5812" s="139"/>
      <c r="SUQ5812" s="139"/>
      <c r="SUR5812" s="140"/>
      <c r="SUS5812" s="138"/>
      <c r="SUT5812" s="139"/>
      <c r="SUU5812" s="139"/>
      <c r="SUV5812" s="139"/>
      <c r="SUW5812" s="139"/>
      <c r="SUX5812" s="139"/>
      <c r="SUY5812" s="139"/>
      <c r="SUZ5812" s="140"/>
      <c r="SVA5812" s="138"/>
      <c r="SVB5812" s="139"/>
      <c r="SVC5812" s="139"/>
      <c r="SVD5812" s="139"/>
      <c r="SVE5812" s="139"/>
      <c r="SVF5812" s="139"/>
      <c r="SVG5812" s="139"/>
      <c r="SVH5812" s="140"/>
      <c r="SVI5812" s="138"/>
      <c r="SVJ5812" s="139"/>
      <c r="SVK5812" s="139"/>
      <c r="SVL5812" s="139"/>
      <c r="SVM5812" s="139"/>
      <c r="SVN5812" s="139"/>
      <c r="SVO5812" s="139"/>
      <c r="SVP5812" s="140"/>
      <c r="SVQ5812" s="138"/>
      <c r="SVR5812" s="139"/>
      <c r="SVS5812" s="139"/>
      <c r="SVT5812" s="139"/>
      <c r="SVU5812" s="139"/>
      <c r="SVV5812" s="139"/>
      <c r="SVW5812" s="139"/>
      <c r="SVX5812" s="140"/>
      <c r="SVY5812" s="138"/>
      <c r="SVZ5812" s="139"/>
      <c r="SWA5812" s="139"/>
      <c r="SWB5812" s="139"/>
      <c r="SWC5812" s="139"/>
      <c r="SWD5812" s="139"/>
      <c r="SWE5812" s="139"/>
      <c r="SWF5812" s="140"/>
      <c r="SWG5812" s="138"/>
      <c r="SWH5812" s="139"/>
      <c r="SWI5812" s="139"/>
      <c r="SWJ5812" s="139"/>
      <c r="SWK5812" s="139"/>
      <c r="SWL5812" s="139"/>
      <c r="SWM5812" s="139"/>
      <c r="SWN5812" s="140"/>
      <c r="SWO5812" s="138"/>
      <c r="SWP5812" s="139"/>
      <c r="SWQ5812" s="139"/>
      <c r="SWR5812" s="139"/>
      <c r="SWS5812" s="139"/>
      <c r="SWT5812" s="139"/>
      <c r="SWU5812" s="139"/>
      <c r="SWV5812" s="140"/>
      <c r="SWW5812" s="138"/>
      <c r="SWX5812" s="139"/>
      <c r="SWY5812" s="139"/>
      <c r="SWZ5812" s="139"/>
      <c r="SXA5812" s="139"/>
      <c r="SXB5812" s="139"/>
      <c r="SXC5812" s="139"/>
      <c r="SXD5812" s="140"/>
      <c r="SXE5812" s="138"/>
      <c r="SXF5812" s="139"/>
      <c r="SXG5812" s="139"/>
      <c r="SXH5812" s="139"/>
      <c r="SXI5812" s="139"/>
      <c r="SXJ5812" s="139"/>
      <c r="SXK5812" s="139"/>
      <c r="SXL5812" s="140"/>
      <c r="SXM5812" s="138"/>
      <c r="SXN5812" s="139"/>
      <c r="SXO5812" s="139"/>
      <c r="SXP5812" s="139"/>
      <c r="SXQ5812" s="139"/>
      <c r="SXR5812" s="139"/>
      <c r="SXS5812" s="139"/>
      <c r="SXT5812" s="140"/>
      <c r="SXU5812" s="138"/>
      <c r="SXV5812" s="139"/>
      <c r="SXW5812" s="139"/>
      <c r="SXX5812" s="139"/>
      <c r="SXY5812" s="139"/>
      <c r="SXZ5812" s="139"/>
      <c r="SYA5812" s="139"/>
      <c r="SYB5812" s="140"/>
      <c r="SYC5812" s="138"/>
      <c r="SYD5812" s="139"/>
      <c r="SYE5812" s="139"/>
      <c r="SYF5812" s="139"/>
      <c r="SYG5812" s="139"/>
      <c r="SYH5812" s="139"/>
      <c r="SYI5812" s="139"/>
      <c r="SYJ5812" s="140"/>
      <c r="SYK5812" s="138"/>
      <c r="SYL5812" s="139"/>
      <c r="SYM5812" s="139"/>
      <c r="SYN5812" s="139"/>
      <c r="SYO5812" s="139"/>
      <c r="SYP5812" s="139"/>
      <c r="SYQ5812" s="139"/>
      <c r="SYR5812" s="140"/>
      <c r="SYS5812" s="138"/>
      <c r="SYT5812" s="139"/>
      <c r="SYU5812" s="139"/>
      <c r="SYV5812" s="139"/>
      <c r="SYW5812" s="139"/>
      <c r="SYX5812" s="139"/>
      <c r="SYY5812" s="139"/>
      <c r="SYZ5812" s="140"/>
      <c r="SZA5812" s="138"/>
      <c r="SZB5812" s="139"/>
      <c r="SZC5812" s="139"/>
      <c r="SZD5812" s="139"/>
      <c r="SZE5812" s="139"/>
      <c r="SZF5812" s="139"/>
      <c r="SZG5812" s="139"/>
      <c r="SZH5812" s="140"/>
      <c r="SZI5812" s="138"/>
      <c r="SZJ5812" s="139"/>
      <c r="SZK5812" s="139"/>
      <c r="SZL5812" s="139"/>
      <c r="SZM5812" s="139"/>
      <c r="SZN5812" s="139"/>
      <c r="SZO5812" s="139"/>
      <c r="SZP5812" s="140"/>
      <c r="SZQ5812" s="138"/>
      <c r="SZR5812" s="139"/>
      <c r="SZS5812" s="139"/>
      <c r="SZT5812" s="139"/>
      <c r="SZU5812" s="139"/>
      <c r="SZV5812" s="139"/>
      <c r="SZW5812" s="139"/>
      <c r="SZX5812" s="140"/>
      <c r="SZY5812" s="138"/>
      <c r="SZZ5812" s="139"/>
      <c r="TAA5812" s="139"/>
      <c r="TAB5812" s="139"/>
      <c r="TAC5812" s="139"/>
      <c r="TAD5812" s="139"/>
      <c r="TAE5812" s="139"/>
      <c r="TAF5812" s="140"/>
      <c r="TAG5812" s="138"/>
      <c r="TAH5812" s="139"/>
      <c r="TAI5812" s="139"/>
      <c r="TAJ5812" s="139"/>
      <c r="TAK5812" s="139"/>
      <c r="TAL5812" s="139"/>
      <c r="TAM5812" s="139"/>
      <c r="TAN5812" s="140"/>
      <c r="TAO5812" s="138"/>
      <c r="TAP5812" s="139"/>
      <c r="TAQ5812" s="139"/>
      <c r="TAR5812" s="139"/>
      <c r="TAS5812" s="139"/>
      <c r="TAT5812" s="139"/>
      <c r="TAU5812" s="139"/>
      <c r="TAV5812" s="140"/>
      <c r="TAW5812" s="138"/>
      <c r="TAX5812" s="139"/>
      <c r="TAY5812" s="139"/>
      <c r="TAZ5812" s="139"/>
      <c r="TBA5812" s="139"/>
      <c r="TBB5812" s="139"/>
      <c r="TBC5812" s="139"/>
      <c r="TBD5812" s="140"/>
      <c r="TBE5812" s="138"/>
      <c r="TBF5812" s="139"/>
      <c r="TBG5812" s="139"/>
      <c r="TBH5812" s="139"/>
      <c r="TBI5812" s="139"/>
      <c r="TBJ5812" s="139"/>
      <c r="TBK5812" s="139"/>
      <c r="TBL5812" s="140"/>
      <c r="TBM5812" s="138"/>
      <c r="TBN5812" s="139"/>
      <c r="TBO5812" s="139"/>
      <c r="TBP5812" s="139"/>
      <c r="TBQ5812" s="139"/>
      <c r="TBR5812" s="139"/>
      <c r="TBS5812" s="139"/>
      <c r="TBT5812" s="140"/>
      <c r="TBU5812" s="138"/>
      <c r="TBV5812" s="139"/>
      <c r="TBW5812" s="139"/>
      <c r="TBX5812" s="139"/>
      <c r="TBY5812" s="139"/>
      <c r="TBZ5812" s="139"/>
      <c r="TCA5812" s="139"/>
      <c r="TCB5812" s="140"/>
      <c r="TCC5812" s="138"/>
      <c r="TCD5812" s="139"/>
      <c r="TCE5812" s="139"/>
      <c r="TCF5812" s="139"/>
      <c r="TCG5812" s="139"/>
      <c r="TCH5812" s="139"/>
      <c r="TCI5812" s="139"/>
      <c r="TCJ5812" s="140"/>
      <c r="TCK5812" s="138"/>
      <c r="TCL5812" s="139"/>
      <c r="TCM5812" s="139"/>
      <c r="TCN5812" s="139"/>
      <c r="TCO5812" s="139"/>
      <c r="TCP5812" s="139"/>
      <c r="TCQ5812" s="139"/>
      <c r="TCR5812" s="140"/>
      <c r="TCS5812" s="138"/>
      <c r="TCT5812" s="139"/>
      <c r="TCU5812" s="139"/>
      <c r="TCV5812" s="139"/>
      <c r="TCW5812" s="139"/>
      <c r="TCX5812" s="139"/>
      <c r="TCY5812" s="139"/>
      <c r="TCZ5812" s="140"/>
      <c r="TDA5812" s="138"/>
      <c r="TDB5812" s="139"/>
      <c r="TDC5812" s="139"/>
      <c r="TDD5812" s="139"/>
      <c r="TDE5812" s="139"/>
      <c r="TDF5812" s="139"/>
      <c r="TDG5812" s="139"/>
      <c r="TDH5812" s="140"/>
      <c r="TDI5812" s="138"/>
      <c r="TDJ5812" s="139"/>
      <c r="TDK5812" s="139"/>
      <c r="TDL5812" s="139"/>
      <c r="TDM5812" s="139"/>
      <c r="TDN5812" s="139"/>
      <c r="TDO5812" s="139"/>
      <c r="TDP5812" s="140"/>
      <c r="TDQ5812" s="138"/>
      <c r="TDR5812" s="139"/>
      <c r="TDS5812" s="139"/>
      <c r="TDT5812" s="139"/>
      <c r="TDU5812" s="139"/>
      <c r="TDV5812" s="139"/>
      <c r="TDW5812" s="139"/>
      <c r="TDX5812" s="140"/>
      <c r="TDY5812" s="138"/>
      <c r="TDZ5812" s="139"/>
      <c r="TEA5812" s="139"/>
      <c r="TEB5812" s="139"/>
      <c r="TEC5812" s="139"/>
      <c r="TED5812" s="139"/>
      <c r="TEE5812" s="139"/>
      <c r="TEF5812" s="140"/>
      <c r="TEG5812" s="138"/>
      <c r="TEH5812" s="139"/>
      <c r="TEI5812" s="139"/>
      <c r="TEJ5812" s="139"/>
      <c r="TEK5812" s="139"/>
      <c r="TEL5812" s="139"/>
      <c r="TEM5812" s="139"/>
      <c r="TEN5812" s="140"/>
      <c r="TEO5812" s="138"/>
      <c r="TEP5812" s="139"/>
      <c r="TEQ5812" s="139"/>
      <c r="TER5812" s="139"/>
      <c r="TES5812" s="139"/>
      <c r="TET5812" s="139"/>
      <c r="TEU5812" s="139"/>
      <c r="TEV5812" s="140"/>
      <c r="TEW5812" s="138"/>
      <c r="TEX5812" s="139"/>
      <c r="TEY5812" s="139"/>
      <c r="TEZ5812" s="139"/>
      <c r="TFA5812" s="139"/>
      <c r="TFB5812" s="139"/>
      <c r="TFC5812" s="139"/>
      <c r="TFD5812" s="140"/>
      <c r="TFE5812" s="138"/>
      <c r="TFF5812" s="139"/>
      <c r="TFG5812" s="139"/>
      <c r="TFH5812" s="139"/>
      <c r="TFI5812" s="139"/>
      <c r="TFJ5812" s="139"/>
      <c r="TFK5812" s="139"/>
      <c r="TFL5812" s="140"/>
      <c r="TFM5812" s="138"/>
      <c r="TFN5812" s="139"/>
      <c r="TFO5812" s="139"/>
      <c r="TFP5812" s="139"/>
      <c r="TFQ5812" s="139"/>
      <c r="TFR5812" s="139"/>
      <c r="TFS5812" s="139"/>
      <c r="TFT5812" s="140"/>
      <c r="TFU5812" s="138"/>
      <c r="TFV5812" s="139"/>
      <c r="TFW5812" s="139"/>
      <c r="TFX5812" s="139"/>
      <c r="TFY5812" s="139"/>
      <c r="TFZ5812" s="139"/>
      <c r="TGA5812" s="139"/>
      <c r="TGB5812" s="140"/>
      <c r="TGC5812" s="138"/>
      <c r="TGD5812" s="139"/>
      <c r="TGE5812" s="139"/>
      <c r="TGF5812" s="139"/>
      <c r="TGG5812" s="139"/>
      <c r="TGH5812" s="139"/>
      <c r="TGI5812" s="139"/>
      <c r="TGJ5812" s="140"/>
      <c r="TGK5812" s="138"/>
      <c r="TGL5812" s="139"/>
      <c r="TGM5812" s="139"/>
      <c r="TGN5812" s="139"/>
      <c r="TGO5812" s="139"/>
      <c r="TGP5812" s="139"/>
      <c r="TGQ5812" s="139"/>
      <c r="TGR5812" s="140"/>
      <c r="TGS5812" s="138"/>
      <c r="TGT5812" s="139"/>
      <c r="TGU5812" s="139"/>
      <c r="TGV5812" s="139"/>
      <c r="TGW5812" s="139"/>
      <c r="TGX5812" s="139"/>
      <c r="TGY5812" s="139"/>
      <c r="TGZ5812" s="140"/>
      <c r="THA5812" s="138"/>
      <c r="THB5812" s="139"/>
      <c r="THC5812" s="139"/>
      <c r="THD5812" s="139"/>
      <c r="THE5812" s="139"/>
      <c r="THF5812" s="139"/>
      <c r="THG5812" s="139"/>
      <c r="THH5812" s="140"/>
      <c r="THI5812" s="138"/>
      <c r="THJ5812" s="139"/>
      <c r="THK5812" s="139"/>
      <c r="THL5812" s="139"/>
      <c r="THM5812" s="139"/>
      <c r="THN5812" s="139"/>
      <c r="THO5812" s="139"/>
      <c r="THP5812" s="140"/>
      <c r="THQ5812" s="138"/>
      <c r="THR5812" s="139"/>
      <c r="THS5812" s="139"/>
      <c r="THT5812" s="139"/>
      <c r="THU5812" s="139"/>
      <c r="THV5812" s="139"/>
      <c r="THW5812" s="139"/>
      <c r="THX5812" s="140"/>
      <c r="THY5812" s="138"/>
      <c r="THZ5812" s="139"/>
      <c r="TIA5812" s="139"/>
      <c r="TIB5812" s="139"/>
      <c r="TIC5812" s="139"/>
      <c r="TID5812" s="139"/>
      <c r="TIE5812" s="139"/>
      <c r="TIF5812" s="140"/>
      <c r="TIG5812" s="138"/>
      <c r="TIH5812" s="139"/>
      <c r="TII5812" s="139"/>
      <c r="TIJ5812" s="139"/>
      <c r="TIK5812" s="139"/>
      <c r="TIL5812" s="139"/>
      <c r="TIM5812" s="139"/>
      <c r="TIN5812" s="140"/>
      <c r="TIO5812" s="138"/>
      <c r="TIP5812" s="139"/>
      <c r="TIQ5812" s="139"/>
      <c r="TIR5812" s="139"/>
      <c r="TIS5812" s="139"/>
      <c r="TIT5812" s="139"/>
      <c r="TIU5812" s="139"/>
      <c r="TIV5812" s="140"/>
      <c r="TIW5812" s="138"/>
      <c r="TIX5812" s="139"/>
      <c r="TIY5812" s="139"/>
      <c r="TIZ5812" s="139"/>
      <c r="TJA5812" s="139"/>
      <c r="TJB5812" s="139"/>
      <c r="TJC5812" s="139"/>
      <c r="TJD5812" s="140"/>
      <c r="TJE5812" s="138"/>
      <c r="TJF5812" s="139"/>
      <c r="TJG5812" s="139"/>
      <c r="TJH5812" s="139"/>
      <c r="TJI5812" s="139"/>
      <c r="TJJ5812" s="139"/>
      <c r="TJK5812" s="139"/>
      <c r="TJL5812" s="140"/>
      <c r="TJM5812" s="138"/>
      <c r="TJN5812" s="139"/>
      <c r="TJO5812" s="139"/>
      <c r="TJP5812" s="139"/>
      <c r="TJQ5812" s="139"/>
      <c r="TJR5812" s="139"/>
      <c r="TJS5812" s="139"/>
      <c r="TJT5812" s="140"/>
      <c r="TJU5812" s="138"/>
      <c r="TJV5812" s="139"/>
      <c r="TJW5812" s="139"/>
      <c r="TJX5812" s="139"/>
      <c r="TJY5812" s="139"/>
      <c r="TJZ5812" s="139"/>
      <c r="TKA5812" s="139"/>
      <c r="TKB5812" s="140"/>
      <c r="TKC5812" s="138"/>
      <c r="TKD5812" s="139"/>
      <c r="TKE5812" s="139"/>
      <c r="TKF5812" s="139"/>
      <c r="TKG5812" s="139"/>
      <c r="TKH5812" s="139"/>
      <c r="TKI5812" s="139"/>
      <c r="TKJ5812" s="140"/>
      <c r="TKK5812" s="138"/>
      <c r="TKL5812" s="139"/>
      <c r="TKM5812" s="139"/>
      <c r="TKN5812" s="139"/>
      <c r="TKO5812" s="139"/>
      <c r="TKP5812" s="139"/>
      <c r="TKQ5812" s="139"/>
      <c r="TKR5812" s="140"/>
      <c r="TKS5812" s="138"/>
      <c r="TKT5812" s="139"/>
      <c r="TKU5812" s="139"/>
      <c r="TKV5812" s="139"/>
      <c r="TKW5812" s="139"/>
      <c r="TKX5812" s="139"/>
      <c r="TKY5812" s="139"/>
      <c r="TKZ5812" s="140"/>
      <c r="TLA5812" s="138"/>
      <c r="TLB5812" s="139"/>
      <c r="TLC5812" s="139"/>
      <c r="TLD5812" s="139"/>
      <c r="TLE5812" s="139"/>
      <c r="TLF5812" s="139"/>
      <c r="TLG5812" s="139"/>
      <c r="TLH5812" s="140"/>
      <c r="TLI5812" s="138"/>
      <c r="TLJ5812" s="139"/>
      <c r="TLK5812" s="139"/>
      <c r="TLL5812" s="139"/>
      <c r="TLM5812" s="139"/>
      <c r="TLN5812" s="139"/>
      <c r="TLO5812" s="139"/>
      <c r="TLP5812" s="140"/>
      <c r="TLQ5812" s="138"/>
      <c r="TLR5812" s="139"/>
      <c r="TLS5812" s="139"/>
      <c r="TLT5812" s="139"/>
      <c r="TLU5812" s="139"/>
      <c r="TLV5812" s="139"/>
      <c r="TLW5812" s="139"/>
      <c r="TLX5812" s="140"/>
      <c r="TLY5812" s="138"/>
      <c r="TLZ5812" s="139"/>
      <c r="TMA5812" s="139"/>
      <c r="TMB5812" s="139"/>
      <c r="TMC5812" s="139"/>
      <c r="TMD5812" s="139"/>
      <c r="TME5812" s="139"/>
      <c r="TMF5812" s="140"/>
      <c r="TMG5812" s="138"/>
      <c r="TMH5812" s="139"/>
      <c r="TMI5812" s="139"/>
      <c r="TMJ5812" s="139"/>
      <c r="TMK5812" s="139"/>
      <c r="TML5812" s="139"/>
      <c r="TMM5812" s="139"/>
      <c r="TMN5812" s="140"/>
      <c r="TMO5812" s="138"/>
      <c r="TMP5812" s="139"/>
      <c r="TMQ5812" s="139"/>
      <c r="TMR5812" s="139"/>
      <c r="TMS5812" s="139"/>
      <c r="TMT5812" s="139"/>
      <c r="TMU5812" s="139"/>
      <c r="TMV5812" s="140"/>
      <c r="TMW5812" s="138"/>
      <c r="TMX5812" s="139"/>
      <c r="TMY5812" s="139"/>
      <c r="TMZ5812" s="139"/>
      <c r="TNA5812" s="139"/>
      <c r="TNB5812" s="139"/>
      <c r="TNC5812" s="139"/>
      <c r="TND5812" s="140"/>
      <c r="TNE5812" s="138"/>
      <c r="TNF5812" s="139"/>
      <c r="TNG5812" s="139"/>
      <c r="TNH5812" s="139"/>
      <c r="TNI5812" s="139"/>
      <c r="TNJ5812" s="139"/>
      <c r="TNK5812" s="139"/>
      <c r="TNL5812" s="140"/>
      <c r="TNM5812" s="138"/>
      <c r="TNN5812" s="139"/>
      <c r="TNO5812" s="139"/>
      <c r="TNP5812" s="139"/>
      <c r="TNQ5812" s="139"/>
      <c r="TNR5812" s="139"/>
      <c r="TNS5812" s="139"/>
      <c r="TNT5812" s="140"/>
      <c r="TNU5812" s="138"/>
      <c r="TNV5812" s="139"/>
      <c r="TNW5812" s="139"/>
      <c r="TNX5812" s="139"/>
      <c r="TNY5812" s="139"/>
      <c r="TNZ5812" s="139"/>
      <c r="TOA5812" s="139"/>
      <c r="TOB5812" s="140"/>
      <c r="TOC5812" s="138"/>
      <c r="TOD5812" s="139"/>
      <c r="TOE5812" s="139"/>
      <c r="TOF5812" s="139"/>
      <c r="TOG5812" s="139"/>
      <c r="TOH5812" s="139"/>
      <c r="TOI5812" s="139"/>
      <c r="TOJ5812" s="140"/>
      <c r="TOK5812" s="138"/>
      <c r="TOL5812" s="139"/>
      <c r="TOM5812" s="139"/>
      <c r="TON5812" s="139"/>
      <c r="TOO5812" s="139"/>
      <c r="TOP5812" s="139"/>
      <c r="TOQ5812" s="139"/>
      <c r="TOR5812" s="140"/>
      <c r="TOS5812" s="138"/>
      <c r="TOT5812" s="139"/>
      <c r="TOU5812" s="139"/>
      <c r="TOV5812" s="139"/>
      <c r="TOW5812" s="139"/>
      <c r="TOX5812" s="139"/>
      <c r="TOY5812" s="139"/>
      <c r="TOZ5812" s="140"/>
      <c r="TPA5812" s="138"/>
      <c r="TPB5812" s="139"/>
      <c r="TPC5812" s="139"/>
      <c r="TPD5812" s="139"/>
      <c r="TPE5812" s="139"/>
      <c r="TPF5812" s="139"/>
      <c r="TPG5812" s="139"/>
      <c r="TPH5812" s="140"/>
      <c r="TPI5812" s="138"/>
      <c r="TPJ5812" s="139"/>
      <c r="TPK5812" s="139"/>
      <c r="TPL5812" s="139"/>
      <c r="TPM5812" s="139"/>
      <c r="TPN5812" s="139"/>
      <c r="TPO5812" s="139"/>
      <c r="TPP5812" s="140"/>
      <c r="TPQ5812" s="138"/>
      <c r="TPR5812" s="139"/>
      <c r="TPS5812" s="139"/>
      <c r="TPT5812" s="139"/>
      <c r="TPU5812" s="139"/>
      <c r="TPV5812" s="139"/>
      <c r="TPW5812" s="139"/>
      <c r="TPX5812" s="140"/>
      <c r="TPY5812" s="138"/>
      <c r="TPZ5812" s="139"/>
      <c r="TQA5812" s="139"/>
      <c r="TQB5812" s="139"/>
      <c r="TQC5812" s="139"/>
      <c r="TQD5812" s="139"/>
      <c r="TQE5812" s="139"/>
      <c r="TQF5812" s="140"/>
      <c r="TQG5812" s="138"/>
      <c r="TQH5812" s="139"/>
      <c r="TQI5812" s="139"/>
      <c r="TQJ5812" s="139"/>
      <c r="TQK5812" s="139"/>
      <c r="TQL5812" s="139"/>
      <c r="TQM5812" s="139"/>
      <c r="TQN5812" s="140"/>
      <c r="TQO5812" s="138"/>
      <c r="TQP5812" s="139"/>
      <c r="TQQ5812" s="139"/>
      <c r="TQR5812" s="139"/>
      <c r="TQS5812" s="139"/>
      <c r="TQT5812" s="139"/>
      <c r="TQU5812" s="139"/>
      <c r="TQV5812" s="140"/>
      <c r="TQW5812" s="138"/>
      <c r="TQX5812" s="139"/>
      <c r="TQY5812" s="139"/>
      <c r="TQZ5812" s="139"/>
      <c r="TRA5812" s="139"/>
      <c r="TRB5812" s="139"/>
      <c r="TRC5812" s="139"/>
      <c r="TRD5812" s="140"/>
      <c r="TRE5812" s="138"/>
      <c r="TRF5812" s="139"/>
      <c r="TRG5812" s="139"/>
      <c r="TRH5812" s="139"/>
      <c r="TRI5812" s="139"/>
      <c r="TRJ5812" s="139"/>
      <c r="TRK5812" s="139"/>
      <c r="TRL5812" s="140"/>
      <c r="TRM5812" s="138"/>
      <c r="TRN5812" s="139"/>
      <c r="TRO5812" s="139"/>
      <c r="TRP5812" s="139"/>
      <c r="TRQ5812" s="139"/>
      <c r="TRR5812" s="139"/>
      <c r="TRS5812" s="139"/>
      <c r="TRT5812" s="140"/>
      <c r="TRU5812" s="138"/>
      <c r="TRV5812" s="139"/>
      <c r="TRW5812" s="139"/>
      <c r="TRX5812" s="139"/>
      <c r="TRY5812" s="139"/>
      <c r="TRZ5812" s="139"/>
      <c r="TSA5812" s="139"/>
      <c r="TSB5812" s="140"/>
      <c r="TSC5812" s="138"/>
      <c r="TSD5812" s="139"/>
      <c r="TSE5812" s="139"/>
      <c r="TSF5812" s="139"/>
      <c r="TSG5812" s="139"/>
      <c r="TSH5812" s="139"/>
      <c r="TSI5812" s="139"/>
      <c r="TSJ5812" s="140"/>
      <c r="TSK5812" s="138"/>
      <c r="TSL5812" s="139"/>
      <c r="TSM5812" s="139"/>
      <c r="TSN5812" s="139"/>
      <c r="TSO5812" s="139"/>
      <c r="TSP5812" s="139"/>
      <c r="TSQ5812" s="139"/>
      <c r="TSR5812" s="140"/>
      <c r="TSS5812" s="138"/>
      <c r="TST5812" s="139"/>
      <c r="TSU5812" s="139"/>
      <c r="TSV5812" s="139"/>
      <c r="TSW5812" s="139"/>
      <c r="TSX5812" s="139"/>
      <c r="TSY5812" s="139"/>
      <c r="TSZ5812" s="140"/>
      <c r="TTA5812" s="138"/>
      <c r="TTB5812" s="139"/>
      <c r="TTC5812" s="139"/>
      <c r="TTD5812" s="139"/>
      <c r="TTE5812" s="139"/>
      <c r="TTF5812" s="139"/>
      <c r="TTG5812" s="139"/>
      <c r="TTH5812" s="140"/>
      <c r="TTI5812" s="138"/>
      <c r="TTJ5812" s="139"/>
      <c r="TTK5812" s="139"/>
      <c r="TTL5812" s="139"/>
      <c r="TTM5812" s="139"/>
      <c r="TTN5812" s="139"/>
      <c r="TTO5812" s="139"/>
      <c r="TTP5812" s="140"/>
      <c r="TTQ5812" s="138"/>
      <c r="TTR5812" s="139"/>
      <c r="TTS5812" s="139"/>
      <c r="TTT5812" s="139"/>
      <c r="TTU5812" s="139"/>
      <c r="TTV5812" s="139"/>
      <c r="TTW5812" s="139"/>
      <c r="TTX5812" s="140"/>
      <c r="TTY5812" s="138"/>
      <c r="TTZ5812" s="139"/>
      <c r="TUA5812" s="139"/>
      <c r="TUB5812" s="139"/>
      <c r="TUC5812" s="139"/>
      <c r="TUD5812" s="139"/>
      <c r="TUE5812" s="139"/>
      <c r="TUF5812" s="140"/>
      <c r="TUG5812" s="138"/>
      <c r="TUH5812" s="139"/>
      <c r="TUI5812" s="139"/>
      <c r="TUJ5812" s="139"/>
      <c r="TUK5812" s="139"/>
      <c r="TUL5812" s="139"/>
      <c r="TUM5812" s="139"/>
      <c r="TUN5812" s="140"/>
      <c r="TUO5812" s="138"/>
      <c r="TUP5812" s="139"/>
      <c r="TUQ5812" s="139"/>
      <c r="TUR5812" s="139"/>
      <c r="TUS5812" s="139"/>
      <c r="TUT5812" s="139"/>
      <c r="TUU5812" s="139"/>
      <c r="TUV5812" s="140"/>
      <c r="TUW5812" s="138"/>
      <c r="TUX5812" s="139"/>
      <c r="TUY5812" s="139"/>
      <c r="TUZ5812" s="139"/>
      <c r="TVA5812" s="139"/>
      <c r="TVB5812" s="139"/>
      <c r="TVC5812" s="139"/>
      <c r="TVD5812" s="140"/>
      <c r="TVE5812" s="138"/>
      <c r="TVF5812" s="139"/>
      <c r="TVG5812" s="139"/>
      <c r="TVH5812" s="139"/>
      <c r="TVI5812" s="139"/>
      <c r="TVJ5812" s="139"/>
      <c r="TVK5812" s="139"/>
      <c r="TVL5812" s="140"/>
      <c r="TVM5812" s="138"/>
      <c r="TVN5812" s="139"/>
      <c r="TVO5812" s="139"/>
      <c r="TVP5812" s="139"/>
      <c r="TVQ5812" s="139"/>
      <c r="TVR5812" s="139"/>
      <c r="TVS5812" s="139"/>
      <c r="TVT5812" s="140"/>
      <c r="TVU5812" s="138"/>
      <c r="TVV5812" s="139"/>
      <c r="TVW5812" s="139"/>
      <c r="TVX5812" s="139"/>
      <c r="TVY5812" s="139"/>
      <c r="TVZ5812" s="139"/>
      <c r="TWA5812" s="139"/>
      <c r="TWB5812" s="140"/>
      <c r="TWC5812" s="138"/>
      <c r="TWD5812" s="139"/>
      <c r="TWE5812" s="139"/>
      <c r="TWF5812" s="139"/>
      <c r="TWG5812" s="139"/>
      <c r="TWH5812" s="139"/>
      <c r="TWI5812" s="139"/>
      <c r="TWJ5812" s="140"/>
      <c r="TWK5812" s="138"/>
      <c r="TWL5812" s="139"/>
      <c r="TWM5812" s="139"/>
      <c r="TWN5812" s="139"/>
      <c r="TWO5812" s="139"/>
      <c r="TWP5812" s="139"/>
      <c r="TWQ5812" s="139"/>
      <c r="TWR5812" s="140"/>
      <c r="TWS5812" s="138"/>
      <c r="TWT5812" s="139"/>
      <c r="TWU5812" s="139"/>
      <c r="TWV5812" s="139"/>
      <c r="TWW5812" s="139"/>
      <c r="TWX5812" s="139"/>
      <c r="TWY5812" s="139"/>
      <c r="TWZ5812" s="140"/>
      <c r="TXA5812" s="138"/>
      <c r="TXB5812" s="139"/>
      <c r="TXC5812" s="139"/>
      <c r="TXD5812" s="139"/>
      <c r="TXE5812" s="139"/>
      <c r="TXF5812" s="139"/>
      <c r="TXG5812" s="139"/>
      <c r="TXH5812" s="140"/>
      <c r="TXI5812" s="138"/>
      <c r="TXJ5812" s="139"/>
      <c r="TXK5812" s="139"/>
      <c r="TXL5812" s="139"/>
      <c r="TXM5812" s="139"/>
      <c r="TXN5812" s="139"/>
      <c r="TXO5812" s="139"/>
      <c r="TXP5812" s="140"/>
      <c r="TXQ5812" s="138"/>
      <c r="TXR5812" s="139"/>
      <c r="TXS5812" s="139"/>
      <c r="TXT5812" s="139"/>
      <c r="TXU5812" s="139"/>
      <c r="TXV5812" s="139"/>
      <c r="TXW5812" s="139"/>
      <c r="TXX5812" s="140"/>
      <c r="TXY5812" s="138"/>
      <c r="TXZ5812" s="139"/>
      <c r="TYA5812" s="139"/>
      <c r="TYB5812" s="139"/>
      <c r="TYC5812" s="139"/>
      <c r="TYD5812" s="139"/>
      <c r="TYE5812" s="139"/>
      <c r="TYF5812" s="140"/>
      <c r="TYG5812" s="138"/>
      <c r="TYH5812" s="139"/>
      <c r="TYI5812" s="139"/>
      <c r="TYJ5812" s="139"/>
      <c r="TYK5812" s="139"/>
      <c r="TYL5812" s="139"/>
      <c r="TYM5812" s="139"/>
      <c r="TYN5812" s="140"/>
      <c r="TYO5812" s="138"/>
      <c r="TYP5812" s="139"/>
      <c r="TYQ5812" s="139"/>
      <c r="TYR5812" s="139"/>
      <c r="TYS5812" s="139"/>
      <c r="TYT5812" s="139"/>
      <c r="TYU5812" s="139"/>
      <c r="TYV5812" s="140"/>
      <c r="TYW5812" s="138"/>
      <c r="TYX5812" s="139"/>
      <c r="TYY5812" s="139"/>
      <c r="TYZ5812" s="139"/>
      <c r="TZA5812" s="139"/>
      <c r="TZB5812" s="139"/>
      <c r="TZC5812" s="139"/>
      <c r="TZD5812" s="140"/>
      <c r="TZE5812" s="138"/>
      <c r="TZF5812" s="139"/>
      <c r="TZG5812" s="139"/>
      <c r="TZH5812" s="139"/>
      <c r="TZI5812" s="139"/>
      <c r="TZJ5812" s="139"/>
      <c r="TZK5812" s="139"/>
      <c r="TZL5812" s="140"/>
      <c r="TZM5812" s="138"/>
      <c r="TZN5812" s="139"/>
      <c r="TZO5812" s="139"/>
      <c r="TZP5812" s="139"/>
      <c r="TZQ5812" s="139"/>
      <c r="TZR5812" s="139"/>
      <c r="TZS5812" s="139"/>
      <c r="TZT5812" s="140"/>
      <c r="TZU5812" s="138"/>
      <c r="TZV5812" s="139"/>
      <c r="TZW5812" s="139"/>
      <c r="TZX5812" s="139"/>
      <c r="TZY5812" s="139"/>
      <c r="TZZ5812" s="139"/>
      <c r="UAA5812" s="139"/>
      <c r="UAB5812" s="140"/>
      <c r="UAC5812" s="138"/>
      <c r="UAD5812" s="139"/>
      <c r="UAE5812" s="139"/>
      <c r="UAF5812" s="139"/>
      <c r="UAG5812" s="139"/>
      <c r="UAH5812" s="139"/>
      <c r="UAI5812" s="139"/>
      <c r="UAJ5812" s="140"/>
      <c r="UAK5812" s="138"/>
      <c r="UAL5812" s="139"/>
      <c r="UAM5812" s="139"/>
      <c r="UAN5812" s="139"/>
      <c r="UAO5812" s="139"/>
      <c r="UAP5812" s="139"/>
      <c r="UAQ5812" s="139"/>
      <c r="UAR5812" s="140"/>
      <c r="UAS5812" s="138"/>
      <c r="UAT5812" s="139"/>
      <c r="UAU5812" s="139"/>
      <c r="UAV5812" s="139"/>
      <c r="UAW5812" s="139"/>
      <c r="UAX5812" s="139"/>
      <c r="UAY5812" s="139"/>
      <c r="UAZ5812" s="140"/>
      <c r="UBA5812" s="138"/>
      <c r="UBB5812" s="139"/>
      <c r="UBC5812" s="139"/>
      <c r="UBD5812" s="139"/>
      <c r="UBE5812" s="139"/>
      <c r="UBF5812" s="139"/>
      <c r="UBG5812" s="139"/>
      <c r="UBH5812" s="140"/>
      <c r="UBI5812" s="138"/>
      <c r="UBJ5812" s="139"/>
      <c r="UBK5812" s="139"/>
      <c r="UBL5812" s="139"/>
      <c r="UBM5812" s="139"/>
      <c r="UBN5812" s="139"/>
      <c r="UBO5812" s="139"/>
      <c r="UBP5812" s="140"/>
      <c r="UBQ5812" s="138"/>
      <c r="UBR5812" s="139"/>
      <c r="UBS5812" s="139"/>
      <c r="UBT5812" s="139"/>
      <c r="UBU5812" s="139"/>
      <c r="UBV5812" s="139"/>
      <c r="UBW5812" s="139"/>
      <c r="UBX5812" s="140"/>
      <c r="UBY5812" s="138"/>
      <c r="UBZ5812" s="139"/>
      <c r="UCA5812" s="139"/>
      <c r="UCB5812" s="139"/>
      <c r="UCC5812" s="139"/>
      <c r="UCD5812" s="139"/>
      <c r="UCE5812" s="139"/>
      <c r="UCF5812" s="140"/>
      <c r="UCG5812" s="138"/>
      <c r="UCH5812" s="139"/>
      <c r="UCI5812" s="139"/>
      <c r="UCJ5812" s="139"/>
      <c r="UCK5812" s="139"/>
      <c r="UCL5812" s="139"/>
      <c r="UCM5812" s="139"/>
      <c r="UCN5812" s="140"/>
      <c r="UCO5812" s="138"/>
      <c r="UCP5812" s="139"/>
      <c r="UCQ5812" s="139"/>
      <c r="UCR5812" s="139"/>
      <c r="UCS5812" s="139"/>
      <c r="UCT5812" s="139"/>
      <c r="UCU5812" s="139"/>
      <c r="UCV5812" s="140"/>
      <c r="UCW5812" s="138"/>
      <c r="UCX5812" s="139"/>
      <c r="UCY5812" s="139"/>
      <c r="UCZ5812" s="139"/>
      <c r="UDA5812" s="139"/>
      <c r="UDB5812" s="139"/>
      <c r="UDC5812" s="139"/>
      <c r="UDD5812" s="140"/>
      <c r="UDE5812" s="138"/>
      <c r="UDF5812" s="139"/>
      <c r="UDG5812" s="139"/>
      <c r="UDH5812" s="139"/>
      <c r="UDI5812" s="139"/>
      <c r="UDJ5812" s="139"/>
      <c r="UDK5812" s="139"/>
      <c r="UDL5812" s="140"/>
      <c r="UDM5812" s="138"/>
      <c r="UDN5812" s="139"/>
      <c r="UDO5812" s="139"/>
      <c r="UDP5812" s="139"/>
      <c r="UDQ5812" s="139"/>
      <c r="UDR5812" s="139"/>
      <c r="UDS5812" s="139"/>
      <c r="UDT5812" s="140"/>
      <c r="UDU5812" s="138"/>
      <c r="UDV5812" s="139"/>
      <c r="UDW5812" s="139"/>
      <c r="UDX5812" s="139"/>
      <c r="UDY5812" s="139"/>
      <c r="UDZ5812" s="139"/>
      <c r="UEA5812" s="139"/>
      <c r="UEB5812" s="140"/>
      <c r="UEC5812" s="138"/>
      <c r="UED5812" s="139"/>
      <c r="UEE5812" s="139"/>
      <c r="UEF5812" s="139"/>
      <c r="UEG5812" s="139"/>
      <c r="UEH5812" s="139"/>
      <c r="UEI5812" s="139"/>
      <c r="UEJ5812" s="140"/>
      <c r="UEK5812" s="138"/>
      <c r="UEL5812" s="139"/>
      <c r="UEM5812" s="139"/>
      <c r="UEN5812" s="139"/>
      <c r="UEO5812" s="139"/>
      <c r="UEP5812" s="139"/>
      <c r="UEQ5812" s="139"/>
      <c r="UER5812" s="140"/>
      <c r="UES5812" s="138"/>
      <c r="UET5812" s="139"/>
      <c r="UEU5812" s="139"/>
      <c r="UEV5812" s="139"/>
      <c r="UEW5812" s="139"/>
      <c r="UEX5812" s="139"/>
      <c r="UEY5812" s="139"/>
      <c r="UEZ5812" s="140"/>
      <c r="UFA5812" s="138"/>
      <c r="UFB5812" s="139"/>
      <c r="UFC5812" s="139"/>
      <c r="UFD5812" s="139"/>
      <c r="UFE5812" s="139"/>
      <c r="UFF5812" s="139"/>
      <c r="UFG5812" s="139"/>
      <c r="UFH5812" s="140"/>
      <c r="UFI5812" s="138"/>
      <c r="UFJ5812" s="139"/>
      <c r="UFK5812" s="139"/>
      <c r="UFL5812" s="139"/>
      <c r="UFM5812" s="139"/>
      <c r="UFN5812" s="139"/>
      <c r="UFO5812" s="139"/>
      <c r="UFP5812" s="140"/>
      <c r="UFQ5812" s="138"/>
      <c r="UFR5812" s="139"/>
      <c r="UFS5812" s="139"/>
      <c r="UFT5812" s="139"/>
      <c r="UFU5812" s="139"/>
      <c r="UFV5812" s="139"/>
      <c r="UFW5812" s="139"/>
      <c r="UFX5812" s="140"/>
      <c r="UFY5812" s="138"/>
      <c r="UFZ5812" s="139"/>
      <c r="UGA5812" s="139"/>
      <c r="UGB5812" s="139"/>
      <c r="UGC5812" s="139"/>
      <c r="UGD5812" s="139"/>
      <c r="UGE5812" s="139"/>
      <c r="UGF5812" s="140"/>
      <c r="UGG5812" s="138"/>
      <c r="UGH5812" s="139"/>
      <c r="UGI5812" s="139"/>
      <c r="UGJ5812" s="139"/>
      <c r="UGK5812" s="139"/>
      <c r="UGL5812" s="139"/>
      <c r="UGM5812" s="139"/>
      <c r="UGN5812" s="140"/>
      <c r="UGO5812" s="138"/>
      <c r="UGP5812" s="139"/>
      <c r="UGQ5812" s="139"/>
      <c r="UGR5812" s="139"/>
      <c r="UGS5812" s="139"/>
      <c r="UGT5812" s="139"/>
      <c r="UGU5812" s="139"/>
      <c r="UGV5812" s="140"/>
      <c r="UGW5812" s="138"/>
      <c r="UGX5812" s="139"/>
      <c r="UGY5812" s="139"/>
      <c r="UGZ5812" s="139"/>
      <c r="UHA5812" s="139"/>
      <c r="UHB5812" s="139"/>
      <c r="UHC5812" s="139"/>
      <c r="UHD5812" s="140"/>
      <c r="UHE5812" s="138"/>
      <c r="UHF5812" s="139"/>
      <c r="UHG5812" s="139"/>
      <c r="UHH5812" s="139"/>
      <c r="UHI5812" s="139"/>
      <c r="UHJ5812" s="139"/>
      <c r="UHK5812" s="139"/>
      <c r="UHL5812" s="140"/>
      <c r="UHM5812" s="138"/>
      <c r="UHN5812" s="139"/>
      <c r="UHO5812" s="139"/>
      <c r="UHP5812" s="139"/>
      <c r="UHQ5812" s="139"/>
      <c r="UHR5812" s="139"/>
      <c r="UHS5812" s="139"/>
      <c r="UHT5812" s="140"/>
      <c r="UHU5812" s="138"/>
      <c r="UHV5812" s="139"/>
      <c r="UHW5812" s="139"/>
      <c r="UHX5812" s="139"/>
      <c r="UHY5812" s="139"/>
      <c r="UHZ5812" s="139"/>
      <c r="UIA5812" s="139"/>
      <c r="UIB5812" s="140"/>
      <c r="UIC5812" s="138"/>
      <c r="UID5812" s="139"/>
      <c r="UIE5812" s="139"/>
      <c r="UIF5812" s="139"/>
      <c r="UIG5812" s="139"/>
      <c r="UIH5812" s="139"/>
      <c r="UII5812" s="139"/>
      <c r="UIJ5812" s="140"/>
      <c r="UIK5812" s="138"/>
      <c r="UIL5812" s="139"/>
      <c r="UIM5812" s="139"/>
      <c r="UIN5812" s="139"/>
      <c r="UIO5812" s="139"/>
      <c r="UIP5812" s="139"/>
      <c r="UIQ5812" s="139"/>
      <c r="UIR5812" s="140"/>
      <c r="UIS5812" s="138"/>
      <c r="UIT5812" s="139"/>
      <c r="UIU5812" s="139"/>
      <c r="UIV5812" s="139"/>
      <c r="UIW5812" s="139"/>
      <c r="UIX5812" s="139"/>
      <c r="UIY5812" s="139"/>
      <c r="UIZ5812" s="140"/>
      <c r="UJA5812" s="138"/>
      <c r="UJB5812" s="139"/>
      <c r="UJC5812" s="139"/>
      <c r="UJD5812" s="139"/>
      <c r="UJE5812" s="139"/>
      <c r="UJF5812" s="139"/>
      <c r="UJG5812" s="139"/>
      <c r="UJH5812" s="140"/>
      <c r="UJI5812" s="138"/>
      <c r="UJJ5812" s="139"/>
      <c r="UJK5812" s="139"/>
      <c r="UJL5812" s="139"/>
      <c r="UJM5812" s="139"/>
      <c r="UJN5812" s="139"/>
      <c r="UJO5812" s="139"/>
      <c r="UJP5812" s="140"/>
      <c r="UJQ5812" s="138"/>
      <c r="UJR5812" s="139"/>
      <c r="UJS5812" s="139"/>
      <c r="UJT5812" s="139"/>
      <c r="UJU5812" s="139"/>
      <c r="UJV5812" s="139"/>
      <c r="UJW5812" s="139"/>
      <c r="UJX5812" s="140"/>
      <c r="UJY5812" s="138"/>
      <c r="UJZ5812" s="139"/>
      <c r="UKA5812" s="139"/>
      <c r="UKB5812" s="139"/>
      <c r="UKC5812" s="139"/>
      <c r="UKD5812" s="139"/>
      <c r="UKE5812" s="139"/>
      <c r="UKF5812" s="140"/>
      <c r="UKG5812" s="138"/>
      <c r="UKH5812" s="139"/>
      <c r="UKI5812" s="139"/>
      <c r="UKJ5812" s="139"/>
      <c r="UKK5812" s="139"/>
      <c r="UKL5812" s="139"/>
      <c r="UKM5812" s="139"/>
      <c r="UKN5812" s="140"/>
      <c r="UKO5812" s="138"/>
      <c r="UKP5812" s="139"/>
      <c r="UKQ5812" s="139"/>
      <c r="UKR5812" s="139"/>
      <c r="UKS5812" s="139"/>
      <c r="UKT5812" s="139"/>
      <c r="UKU5812" s="139"/>
      <c r="UKV5812" s="140"/>
      <c r="UKW5812" s="138"/>
      <c r="UKX5812" s="139"/>
      <c r="UKY5812" s="139"/>
      <c r="UKZ5812" s="139"/>
      <c r="ULA5812" s="139"/>
      <c r="ULB5812" s="139"/>
      <c r="ULC5812" s="139"/>
      <c r="ULD5812" s="140"/>
      <c r="ULE5812" s="138"/>
      <c r="ULF5812" s="139"/>
      <c r="ULG5812" s="139"/>
      <c r="ULH5812" s="139"/>
      <c r="ULI5812" s="139"/>
      <c r="ULJ5812" s="139"/>
      <c r="ULK5812" s="139"/>
      <c r="ULL5812" s="140"/>
      <c r="ULM5812" s="138"/>
      <c r="ULN5812" s="139"/>
      <c r="ULO5812" s="139"/>
      <c r="ULP5812" s="139"/>
      <c r="ULQ5812" s="139"/>
      <c r="ULR5812" s="139"/>
      <c r="ULS5812" s="139"/>
      <c r="ULT5812" s="140"/>
      <c r="ULU5812" s="138"/>
      <c r="ULV5812" s="139"/>
      <c r="ULW5812" s="139"/>
      <c r="ULX5812" s="139"/>
      <c r="ULY5812" s="139"/>
      <c r="ULZ5812" s="139"/>
      <c r="UMA5812" s="139"/>
      <c r="UMB5812" s="140"/>
      <c r="UMC5812" s="138"/>
      <c r="UMD5812" s="139"/>
      <c r="UME5812" s="139"/>
      <c r="UMF5812" s="139"/>
      <c r="UMG5812" s="139"/>
      <c r="UMH5812" s="139"/>
      <c r="UMI5812" s="139"/>
      <c r="UMJ5812" s="140"/>
      <c r="UMK5812" s="138"/>
      <c r="UML5812" s="139"/>
      <c r="UMM5812" s="139"/>
      <c r="UMN5812" s="139"/>
      <c r="UMO5812" s="139"/>
      <c r="UMP5812" s="139"/>
      <c r="UMQ5812" s="139"/>
      <c r="UMR5812" s="140"/>
      <c r="UMS5812" s="138"/>
      <c r="UMT5812" s="139"/>
      <c r="UMU5812" s="139"/>
      <c r="UMV5812" s="139"/>
      <c r="UMW5812" s="139"/>
      <c r="UMX5812" s="139"/>
      <c r="UMY5812" s="139"/>
      <c r="UMZ5812" s="140"/>
      <c r="UNA5812" s="138"/>
      <c r="UNB5812" s="139"/>
      <c r="UNC5812" s="139"/>
      <c r="UND5812" s="139"/>
      <c r="UNE5812" s="139"/>
      <c r="UNF5812" s="139"/>
      <c r="UNG5812" s="139"/>
      <c r="UNH5812" s="140"/>
      <c r="UNI5812" s="138"/>
      <c r="UNJ5812" s="139"/>
      <c r="UNK5812" s="139"/>
      <c r="UNL5812" s="139"/>
      <c r="UNM5812" s="139"/>
      <c r="UNN5812" s="139"/>
      <c r="UNO5812" s="139"/>
      <c r="UNP5812" s="140"/>
      <c r="UNQ5812" s="138"/>
      <c r="UNR5812" s="139"/>
      <c r="UNS5812" s="139"/>
      <c r="UNT5812" s="139"/>
      <c r="UNU5812" s="139"/>
      <c r="UNV5812" s="139"/>
      <c r="UNW5812" s="139"/>
      <c r="UNX5812" s="140"/>
      <c r="UNY5812" s="138"/>
      <c r="UNZ5812" s="139"/>
      <c r="UOA5812" s="139"/>
      <c r="UOB5812" s="139"/>
      <c r="UOC5812" s="139"/>
      <c r="UOD5812" s="139"/>
      <c r="UOE5812" s="139"/>
      <c r="UOF5812" s="140"/>
      <c r="UOG5812" s="138"/>
      <c r="UOH5812" s="139"/>
      <c r="UOI5812" s="139"/>
      <c r="UOJ5812" s="139"/>
      <c r="UOK5812" s="139"/>
      <c r="UOL5812" s="139"/>
      <c r="UOM5812" s="139"/>
      <c r="UON5812" s="140"/>
      <c r="UOO5812" s="138"/>
      <c r="UOP5812" s="139"/>
      <c r="UOQ5812" s="139"/>
      <c r="UOR5812" s="139"/>
      <c r="UOS5812" s="139"/>
      <c r="UOT5812" s="139"/>
      <c r="UOU5812" s="139"/>
      <c r="UOV5812" s="140"/>
      <c r="UOW5812" s="138"/>
      <c r="UOX5812" s="139"/>
      <c r="UOY5812" s="139"/>
      <c r="UOZ5812" s="139"/>
      <c r="UPA5812" s="139"/>
      <c r="UPB5812" s="139"/>
      <c r="UPC5812" s="139"/>
      <c r="UPD5812" s="140"/>
      <c r="UPE5812" s="138"/>
      <c r="UPF5812" s="139"/>
      <c r="UPG5812" s="139"/>
      <c r="UPH5812" s="139"/>
      <c r="UPI5812" s="139"/>
      <c r="UPJ5812" s="139"/>
      <c r="UPK5812" s="139"/>
      <c r="UPL5812" s="140"/>
      <c r="UPM5812" s="138"/>
      <c r="UPN5812" s="139"/>
      <c r="UPO5812" s="139"/>
      <c r="UPP5812" s="139"/>
      <c r="UPQ5812" s="139"/>
      <c r="UPR5812" s="139"/>
      <c r="UPS5812" s="139"/>
      <c r="UPT5812" s="140"/>
      <c r="UPU5812" s="138"/>
      <c r="UPV5812" s="139"/>
      <c r="UPW5812" s="139"/>
      <c r="UPX5812" s="139"/>
      <c r="UPY5812" s="139"/>
      <c r="UPZ5812" s="139"/>
      <c r="UQA5812" s="139"/>
      <c r="UQB5812" s="140"/>
      <c r="UQC5812" s="138"/>
      <c r="UQD5812" s="139"/>
      <c r="UQE5812" s="139"/>
      <c r="UQF5812" s="139"/>
      <c r="UQG5812" s="139"/>
      <c r="UQH5812" s="139"/>
      <c r="UQI5812" s="139"/>
      <c r="UQJ5812" s="140"/>
      <c r="UQK5812" s="138"/>
      <c r="UQL5812" s="139"/>
      <c r="UQM5812" s="139"/>
      <c r="UQN5812" s="139"/>
      <c r="UQO5812" s="139"/>
      <c r="UQP5812" s="139"/>
      <c r="UQQ5812" s="139"/>
      <c r="UQR5812" s="140"/>
      <c r="UQS5812" s="138"/>
      <c r="UQT5812" s="139"/>
      <c r="UQU5812" s="139"/>
      <c r="UQV5812" s="139"/>
      <c r="UQW5812" s="139"/>
      <c r="UQX5812" s="139"/>
      <c r="UQY5812" s="139"/>
      <c r="UQZ5812" s="140"/>
      <c r="URA5812" s="138"/>
      <c r="URB5812" s="139"/>
      <c r="URC5812" s="139"/>
      <c r="URD5812" s="139"/>
      <c r="URE5812" s="139"/>
      <c r="URF5812" s="139"/>
      <c r="URG5812" s="139"/>
      <c r="URH5812" s="140"/>
      <c r="URI5812" s="138"/>
      <c r="URJ5812" s="139"/>
      <c r="URK5812" s="139"/>
      <c r="URL5812" s="139"/>
      <c r="URM5812" s="139"/>
      <c r="URN5812" s="139"/>
      <c r="URO5812" s="139"/>
      <c r="URP5812" s="140"/>
      <c r="URQ5812" s="138"/>
      <c r="URR5812" s="139"/>
      <c r="URS5812" s="139"/>
      <c r="URT5812" s="139"/>
      <c r="URU5812" s="139"/>
      <c r="URV5812" s="139"/>
      <c r="URW5812" s="139"/>
      <c r="URX5812" s="140"/>
      <c r="URY5812" s="138"/>
      <c r="URZ5812" s="139"/>
      <c r="USA5812" s="139"/>
      <c r="USB5812" s="139"/>
      <c r="USC5812" s="139"/>
      <c r="USD5812" s="139"/>
      <c r="USE5812" s="139"/>
      <c r="USF5812" s="140"/>
      <c r="USG5812" s="138"/>
      <c r="USH5812" s="139"/>
      <c r="USI5812" s="139"/>
      <c r="USJ5812" s="139"/>
      <c r="USK5812" s="139"/>
      <c r="USL5812" s="139"/>
      <c r="USM5812" s="139"/>
      <c r="USN5812" s="140"/>
      <c r="USO5812" s="138"/>
      <c r="USP5812" s="139"/>
      <c r="USQ5812" s="139"/>
      <c r="USR5812" s="139"/>
      <c r="USS5812" s="139"/>
      <c r="UST5812" s="139"/>
      <c r="USU5812" s="139"/>
      <c r="USV5812" s="140"/>
      <c r="USW5812" s="138"/>
      <c r="USX5812" s="139"/>
      <c r="USY5812" s="139"/>
      <c r="USZ5812" s="139"/>
      <c r="UTA5812" s="139"/>
      <c r="UTB5812" s="139"/>
      <c r="UTC5812" s="139"/>
      <c r="UTD5812" s="140"/>
      <c r="UTE5812" s="138"/>
      <c r="UTF5812" s="139"/>
      <c r="UTG5812" s="139"/>
      <c r="UTH5812" s="139"/>
      <c r="UTI5812" s="139"/>
      <c r="UTJ5812" s="139"/>
      <c r="UTK5812" s="139"/>
      <c r="UTL5812" s="140"/>
      <c r="UTM5812" s="138"/>
      <c r="UTN5812" s="139"/>
      <c r="UTO5812" s="139"/>
      <c r="UTP5812" s="139"/>
      <c r="UTQ5812" s="139"/>
      <c r="UTR5812" s="139"/>
      <c r="UTS5812" s="139"/>
      <c r="UTT5812" s="140"/>
      <c r="UTU5812" s="138"/>
      <c r="UTV5812" s="139"/>
      <c r="UTW5812" s="139"/>
      <c r="UTX5812" s="139"/>
      <c r="UTY5812" s="139"/>
      <c r="UTZ5812" s="139"/>
      <c r="UUA5812" s="139"/>
      <c r="UUB5812" s="140"/>
      <c r="UUC5812" s="138"/>
      <c r="UUD5812" s="139"/>
      <c r="UUE5812" s="139"/>
      <c r="UUF5812" s="139"/>
      <c r="UUG5812" s="139"/>
      <c r="UUH5812" s="139"/>
      <c r="UUI5812" s="139"/>
      <c r="UUJ5812" s="140"/>
      <c r="UUK5812" s="138"/>
      <c r="UUL5812" s="139"/>
      <c r="UUM5812" s="139"/>
      <c r="UUN5812" s="139"/>
      <c r="UUO5812" s="139"/>
      <c r="UUP5812" s="139"/>
      <c r="UUQ5812" s="139"/>
      <c r="UUR5812" s="140"/>
      <c r="UUS5812" s="138"/>
      <c r="UUT5812" s="139"/>
      <c r="UUU5812" s="139"/>
      <c r="UUV5812" s="139"/>
      <c r="UUW5812" s="139"/>
      <c r="UUX5812" s="139"/>
      <c r="UUY5812" s="139"/>
      <c r="UUZ5812" s="140"/>
      <c r="UVA5812" s="138"/>
      <c r="UVB5812" s="139"/>
      <c r="UVC5812" s="139"/>
      <c r="UVD5812" s="139"/>
      <c r="UVE5812" s="139"/>
      <c r="UVF5812" s="139"/>
      <c r="UVG5812" s="139"/>
      <c r="UVH5812" s="140"/>
      <c r="UVI5812" s="138"/>
      <c r="UVJ5812" s="139"/>
      <c r="UVK5812" s="139"/>
      <c r="UVL5812" s="139"/>
      <c r="UVM5812" s="139"/>
      <c r="UVN5812" s="139"/>
      <c r="UVO5812" s="139"/>
      <c r="UVP5812" s="140"/>
      <c r="UVQ5812" s="138"/>
      <c r="UVR5812" s="139"/>
      <c r="UVS5812" s="139"/>
      <c r="UVT5812" s="139"/>
      <c r="UVU5812" s="139"/>
      <c r="UVV5812" s="139"/>
      <c r="UVW5812" s="139"/>
      <c r="UVX5812" s="140"/>
      <c r="UVY5812" s="138"/>
      <c r="UVZ5812" s="139"/>
      <c r="UWA5812" s="139"/>
      <c r="UWB5812" s="139"/>
      <c r="UWC5812" s="139"/>
      <c r="UWD5812" s="139"/>
      <c r="UWE5812" s="139"/>
      <c r="UWF5812" s="140"/>
      <c r="UWG5812" s="138"/>
      <c r="UWH5812" s="139"/>
      <c r="UWI5812" s="139"/>
      <c r="UWJ5812" s="139"/>
      <c r="UWK5812" s="139"/>
      <c r="UWL5812" s="139"/>
      <c r="UWM5812" s="139"/>
      <c r="UWN5812" s="140"/>
      <c r="UWO5812" s="138"/>
      <c r="UWP5812" s="139"/>
      <c r="UWQ5812" s="139"/>
      <c r="UWR5812" s="139"/>
      <c r="UWS5812" s="139"/>
      <c r="UWT5812" s="139"/>
      <c r="UWU5812" s="139"/>
      <c r="UWV5812" s="140"/>
      <c r="UWW5812" s="138"/>
      <c r="UWX5812" s="139"/>
      <c r="UWY5812" s="139"/>
      <c r="UWZ5812" s="139"/>
      <c r="UXA5812" s="139"/>
      <c r="UXB5812" s="139"/>
      <c r="UXC5812" s="139"/>
      <c r="UXD5812" s="140"/>
      <c r="UXE5812" s="138"/>
      <c r="UXF5812" s="139"/>
      <c r="UXG5812" s="139"/>
      <c r="UXH5812" s="139"/>
      <c r="UXI5812" s="139"/>
      <c r="UXJ5812" s="139"/>
      <c r="UXK5812" s="139"/>
      <c r="UXL5812" s="140"/>
      <c r="UXM5812" s="138"/>
      <c r="UXN5812" s="139"/>
      <c r="UXO5812" s="139"/>
      <c r="UXP5812" s="139"/>
      <c r="UXQ5812" s="139"/>
      <c r="UXR5812" s="139"/>
      <c r="UXS5812" s="139"/>
      <c r="UXT5812" s="140"/>
      <c r="UXU5812" s="138"/>
      <c r="UXV5812" s="139"/>
      <c r="UXW5812" s="139"/>
      <c r="UXX5812" s="139"/>
      <c r="UXY5812" s="139"/>
      <c r="UXZ5812" s="139"/>
      <c r="UYA5812" s="139"/>
      <c r="UYB5812" s="140"/>
      <c r="UYC5812" s="138"/>
      <c r="UYD5812" s="139"/>
      <c r="UYE5812" s="139"/>
      <c r="UYF5812" s="139"/>
      <c r="UYG5812" s="139"/>
      <c r="UYH5812" s="139"/>
      <c r="UYI5812" s="139"/>
      <c r="UYJ5812" s="140"/>
      <c r="UYK5812" s="138"/>
      <c r="UYL5812" s="139"/>
      <c r="UYM5812" s="139"/>
      <c r="UYN5812" s="139"/>
      <c r="UYO5812" s="139"/>
      <c r="UYP5812" s="139"/>
      <c r="UYQ5812" s="139"/>
      <c r="UYR5812" s="140"/>
      <c r="UYS5812" s="138"/>
      <c r="UYT5812" s="139"/>
      <c r="UYU5812" s="139"/>
      <c r="UYV5812" s="139"/>
      <c r="UYW5812" s="139"/>
      <c r="UYX5812" s="139"/>
      <c r="UYY5812" s="139"/>
      <c r="UYZ5812" s="140"/>
      <c r="UZA5812" s="138"/>
      <c r="UZB5812" s="139"/>
      <c r="UZC5812" s="139"/>
      <c r="UZD5812" s="139"/>
      <c r="UZE5812" s="139"/>
      <c r="UZF5812" s="139"/>
      <c r="UZG5812" s="139"/>
      <c r="UZH5812" s="140"/>
      <c r="UZI5812" s="138"/>
      <c r="UZJ5812" s="139"/>
      <c r="UZK5812" s="139"/>
      <c r="UZL5812" s="139"/>
      <c r="UZM5812" s="139"/>
      <c r="UZN5812" s="139"/>
      <c r="UZO5812" s="139"/>
      <c r="UZP5812" s="140"/>
      <c r="UZQ5812" s="138"/>
      <c r="UZR5812" s="139"/>
      <c r="UZS5812" s="139"/>
      <c r="UZT5812" s="139"/>
      <c r="UZU5812" s="139"/>
      <c r="UZV5812" s="139"/>
      <c r="UZW5812" s="139"/>
      <c r="UZX5812" s="140"/>
      <c r="UZY5812" s="138"/>
      <c r="UZZ5812" s="139"/>
      <c r="VAA5812" s="139"/>
      <c r="VAB5812" s="139"/>
      <c r="VAC5812" s="139"/>
      <c r="VAD5812" s="139"/>
      <c r="VAE5812" s="139"/>
      <c r="VAF5812" s="140"/>
      <c r="VAG5812" s="138"/>
      <c r="VAH5812" s="139"/>
      <c r="VAI5812" s="139"/>
      <c r="VAJ5812" s="139"/>
      <c r="VAK5812" s="139"/>
      <c r="VAL5812" s="139"/>
      <c r="VAM5812" s="139"/>
      <c r="VAN5812" s="140"/>
      <c r="VAO5812" s="138"/>
      <c r="VAP5812" s="139"/>
      <c r="VAQ5812" s="139"/>
      <c r="VAR5812" s="139"/>
      <c r="VAS5812" s="139"/>
      <c r="VAT5812" s="139"/>
      <c r="VAU5812" s="139"/>
      <c r="VAV5812" s="140"/>
      <c r="VAW5812" s="138"/>
      <c r="VAX5812" s="139"/>
      <c r="VAY5812" s="139"/>
      <c r="VAZ5812" s="139"/>
      <c r="VBA5812" s="139"/>
      <c r="VBB5812" s="139"/>
      <c r="VBC5812" s="139"/>
      <c r="VBD5812" s="140"/>
      <c r="VBE5812" s="138"/>
      <c r="VBF5812" s="139"/>
      <c r="VBG5812" s="139"/>
      <c r="VBH5812" s="139"/>
      <c r="VBI5812" s="139"/>
      <c r="VBJ5812" s="139"/>
      <c r="VBK5812" s="139"/>
      <c r="VBL5812" s="140"/>
      <c r="VBM5812" s="138"/>
      <c r="VBN5812" s="139"/>
      <c r="VBO5812" s="139"/>
      <c r="VBP5812" s="139"/>
      <c r="VBQ5812" s="139"/>
      <c r="VBR5812" s="139"/>
      <c r="VBS5812" s="139"/>
      <c r="VBT5812" s="140"/>
      <c r="VBU5812" s="138"/>
      <c r="VBV5812" s="139"/>
      <c r="VBW5812" s="139"/>
      <c r="VBX5812" s="139"/>
      <c r="VBY5812" s="139"/>
      <c r="VBZ5812" s="139"/>
      <c r="VCA5812" s="139"/>
      <c r="VCB5812" s="140"/>
      <c r="VCC5812" s="138"/>
      <c r="VCD5812" s="139"/>
      <c r="VCE5812" s="139"/>
      <c r="VCF5812" s="139"/>
      <c r="VCG5812" s="139"/>
      <c r="VCH5812" s="139"/>
      <c r="VCI5812" s="139"/>
      <c r="VCJ5812" s="140"/>
      <c r="VCK5812" s="138"/>
      <c r="VCL5812" s="139"/>
      <c r="VCM5812" s="139"/>
      <c r="VCN5812" s="139"/>
      <c r="VCO5812" s="139"/>
      <c r="VCP5812" s="139"/>
      <c r="VCQ5812" s="139"/>
      <c r="VCR5812" s="140"/>
      <c r="VCS5812" s="138"/>
      <c r="VCT5812" s="139"/>
      <c r="VCU5812" s="139"/>
      <c r="VCV5812" s="139"/>
      <c r="VCW5812" s="139"/>
      <c r="VCX5812" s="139"/>
      <c r="VCY5812" s="139"/>
      <c r="VCZ5812" s="140"/>
      <c r="VDA5812" s="138"/>
      <c r="VDB5812" s="139"/>
      <c r="VDC5812" s="139"/>
      <c r="VDD5812" s="139"/>
      <c r="VDE5812" s="139"/>
      <c r="VDF5812" s="139"/>
      <c r="VDG5812" s="139"/>
      <c r="VDH5812" s="140"/>
      <c r="VDI5812" s="138"/>
      <c r="VDJ5812" s="139"/>
      <c r="VDK5812" s="139"/>
      <c r="VDL5812" s="139"/>
      <c r="VDM5812" s="139"/>
      <c r="VDN5812" s="139"/>
      <c r="VDO5812" s="139"/>
      <c r="VDP5812" s="140"/>
      <c r="VDQ5812" s="138"/>
      <c r="VDR5812" s="139"/>
      <c r="VDS5812" s="139"/>
      <c r="VDT5812" s="139"/>
      <c r="VDU5812" s="139"/>
      <c r="VDV5812" s="139"/>
      <c r="VDW5812" s="139"/>
      <c r="VDX5812" s="140"/>
      <c r="VDY5812" s="138"/>
      <c r="VDZ5812" s="139"/>
      <c r="VEA5812" s="139"/>
      <c r="VEB5812" s="139"/>
      <c r="VEC5812" s="139"/>
      <c r="VED5812" s="139"/>
      <c r="VEE5812" s="139"/>
      <c r="VEF5812" s="140"/>
      <c r="VEG5812" s="138"/>
      <c r="VEH5812" s="139"/>
      <c r="VEI5812" s="139"/>
      <c r="VEJ5812" s="139"/>
      <c r="VEK5812" s="139"/>
      <c r="VEL5812" s="139"/>
      <c r="VEM5812" s="139"/>
      <c r="VEN5812" s="140"/>
      <c r="VEO5812" s="138"/>
      <c r="VEP5812" s="139"/>
      <c r="VEQ5812" s="139"/>
      <c r="VER5812" s="139"/>
      <c r="VES5812" s="139"/>
      <c r="VET5812" s="139"/>
      <c r="VEU5812" s="139"/>
      <c r="VEV5812" s="140"/>
      <c r="VEW5812" s="138"/>
      <c r="VEX5812" s="139"/>
      <c r="VEY5812" s="139"/>
      <c r="VEZ5812" s="139"/>
      <c r="VFA5812" s="139"/>
      <c r="VFB5812" s="139"/>
      <c r="VFC5812" s="139"/>
      <c r="VFD5812" s="140"/>
      <c r="VFE5812" s="138"/>
      <c r="VFF5812" s="139"/>
      <c r="VFG5812" s="139"/>
      <c r="VFH5812" s="139"/>
      <c r="VFI5812" s="139"/>
      <c r="VFJ5812" s="139"/>
      <c r="VFK5812" s="139"/>
      <c r="VFL5812" s="140"/>
      <c r="VFM5812" s="138"/>
      <c r="VFN5812" s="139"/>
      <c r="VFO5812" s="139"/>
      <c r="VFP5812" s="139"/>
      <c r="VFQ5812" s="139"/>
      <c r="VFR5812" s="139"/>
      <c r="VFS5812" s="139"/>
      <c r="VFT5812" s="140"/>
      <c r="VFU5812" s="138"/>
      <c r="VFV5812" s="139"/>
      <c r="VFW5812" s="139"/>
      <c r="VFX5812" s="139"/>
      <c r="VFY5812" s="139"/>
      <c r="VFZ5812" s="139"/>
      <c r="VGA5812" s="139"/>
      <c r="VGB5812" s="140"/>
      <c r="VGC5812" s="138"/>
      <c r="VGD5812" s="139"/>
      <c r="VGE5812" s="139"/>
      <c r="VGF5812" s="139"/>
      <c r="VGG5812" s="139"/>
      <c r="VGH5812" s="139"/>
      <c r="VGI5812" s="139"/>
      <c r="VGJ5812" s="140"/>
      <c r="VGK5812" s="138"/>
      <c r="VGL5812" s="139"/>
      <c r="VGM5812" s="139"/>
      <c r="VGN5812" s="139"/>
      <c r="VGO5812" s="139"/>
      <c r="VGP5812" s="139"/>
      <c r="VGQ5812" s="139"/>
      <c r="VGR5812" s="140"/>
      <c r="VGS5812" s="138"/>
      <c r="VGT5812" s="139"/>
      <c r="VGU5812" s="139"/>
      <c r="VGV5812" s="139"/>
      <c r="VGW5812" s="139"/>
      <c r="VGX5812" s="139"/>
      <c r="VGY5812" s="139"/>
      <c r="VGZ5812" s="140"/>
      <c r="VHA5812" s="138"/>
      <c r="VHB5812" s="139"/>
      <c r="VHC5812" s="139"/>
      <c r="VHD5812" s="139"/>
      <c r="VHE5812" s="139"/>
      <c r="VHF5812" s="139"/>
      <c r="VHG5812" s="139"/>
      <c r="VHH5812" s="140"/>
      <c r="VHI5812" s="138"/>
      <c r="VHJ5812" s="139"/>
      <c r="VHK5812" s="139"/>
      <c r="VHL5812" s="139"/>
      <c r="VHM5812" s="139"/>
      <c r="VHN5812" s="139"/>
      <c r="VHO5812" s="139"/>
      <c r="VHP5812" s="140"/>
      <c r="VHQ5812" s="138"/>
      <c r="VHR5812" s="139"/>
      <c r="VHS5812" s="139"/>
      <c r="VHT5812" s="139"/>
      <c r="VHU5812" s="139"/>
      <c r="VHV5812" s="139"/>
      <c r="VHW5812" s="139"/>
      <c r="VHX5812" s="140"/>
      <c r="VHY5812" s="138"/>
      <c r="VHZ5812" s="139"/>
      <c r="VIA5812" s="139"/>
      <c r="VIB5812" s="139"/>
      <c r="VIC5812" s="139"/>
      <c r="VID5812" s="139"/>
      <c r="VIE5812" s="139"/>
      <c r="VIF5812" s="140"/>
      <c r="VIG5812" s="138"/>
      <c r="VIH5812" s="139"/>
      <c r="VII5812" s="139"/>
      <c r="VIJ5812" s="139"/>
      <c r="VIK5812" s="139"/>
      <c r="VIL5812" s="139"/>
      <c r="VIM5812" s="139"/>
      <c r="VIN5812" s="140"/>
      <c r="VIO5812" s="138"/>
      <c r="VIP5812" s="139"/>
      <c r="VIQ5812" s="139"/>
      <c r="VIR5812" s="139"/>
      <c r="VIS5812" s="139"/>
      <c r="VIT5812" s="139"/>
      <c r="VIU5812" s="139"/>
      <c r="VIV5812" s="140"/>
      <c r="VIW5812" s="138"/>
      <c r="VIX5812" s="139"/>
      <c r="VIY5812" s="139"/>
      <c r="VIZ5812" s="139"/>
      <c r="VJA5812" s="139"/>
      <c r="VJB5812" s="139"/>
      <c r="VJC5812" s="139"/>
      <c r="VJD5812" s="140"/>
      <c r="VJE5812" s="138"/>
      <c r="VJF5812" s="139"/>
      <c r="VJG5812" s="139"/>
      <c r="VJH5812" s="139"/>
      <c r="VJI5812" s="139"/>
      <c r="VJJ5812" s="139"/>
      <c r="VJK5812" s="139"/>
      <c r="VJL5812" s="140"/>
      <c r="VJM5812" s="138"/>
      <c r="VJN5812" s="139"/>
      <c r="VJO5812" s="139"/>
      <c r="VJP5812" s="139"/>
      <c r="VJQ5812" s="139"/>
      <c r="VJR5812" s="139"/>
      <c r="VJS5812" s="139"/>
      <c r="VJT5812" s="140"/>
      <c r="VJU5812" s="138"/>
      <c r="VJV5812" s="139"/>
      <c r="VJW5812" s="139"/>
      <c r="VJX5812" s="139"/>
      <c r="VJY5812" s="139"/>
      <c r="VJZ5812" s="139"/>
      <c r="VKA5812" s="139"/>
      <c r="VKB5812" s="140"/>
      <c r="VKC5812" s="138"/>
      <c r="VKD5812" s="139"/>
      <c r="VKE5812" s="139"/>
      <c r="VKF5812" s="139"/>
      <c r="VKG5812" s="139"/>
      <c r="VKH5812" s="139"/>
      <c r="VKI5812" s="139"/>
      <c r="VKJ5812" s="140"/>
      <c r="VKK5812" s="138"/>
      <c r="VKL5812" s="139"/>
      <c r="VKM5812" s="139"/>
      <c r="VKN5812" s="139"/>
      <c r="VKO5812" s="139"/>
      <c r="VKP5812" s="139"/>
      <c r="VKQ5812" s="139"/>
      <c r="VKR5812" s="140"/>
      <c r="VKS5812" s="138"/>
      <c r="VKT5812" s="139"/>
      <c r="VKU5812" s="139"/>
      <c r="VKV5812" s="139"/>
      <c r="VKW5812" s="139"/>
      <c r="VKX5812" s="139"/>
      <c r="VKY5812" s="139"/>
      <c r="VKZ5812" s="140"/>
      <c r="VLA5812" s="138"/>
      <c r="VLB5812" s="139"/>
      <c r="VLC5812" s="139"/>
      <c r="VLD5812" s="139"/>
      <c r="VLE5812" s="139"/>
      <c r="VLF5812" s="139"/>
      <c r="VLG5812" s="139"/>
      <c r="VLH5812" s="140"/>
      <c r="VLI5812" s="138"/>
      <c r="VLJ5812" s="139"/>
      <c r="VLK5812" s="139"/>
      <c r="VLL5812" s="139"/>
      <c r="VLM5812" s="139"/>
      <c r="VLN5812" s="139"/>
      <c r="VLO5812" s="139"/>
      <c r="VLP5812" s="140"/>
      <c r="VLQ5812" s="138"/>
      <c r="VLR5812" s="139"/>
      <c r="VLS5812" s="139"/>
      <c r="VLT5812" s="139"/>
      <c r="VLU5812" s="139"/>
      <c r="VLV5812" s="139"/>
      <c r="VLW5812" s="139"/>
      <c r="VLX5812" s="140"/>
      <c r="VLY5812" s="138"/>
      <c r="VLZ5812" s="139"/>
      <c r="VMA5812" s="139"/>
      <c r="VMB5812" s="139"/>
      <c r="VMC5812" s="139"/>
      <c r="VMD5812" s="139"/>
      <c r="VME5812" s="139"/>
      <c r="VMF5812" s="140"/>
      <c r="VMG5812" s="138"/>
      <c r="VMH5812" s="139"/>
      <c r="VMI5812" s="139"/>
      <c r="VMJ5812" s="139"/>
      <c r="VMK5812" s="139"/>
      <c r="VML5812" s="139"/>
      <c r="VMM5812" s="139"/>
      <c r="VMN5812" s="140"/>
      <c r="VMO5812" s="138"/>
      <c r="VMP5812" s="139"/>
      <c r="VMQ5812" s="139"/>
      <c r="VMR5812" s="139"/>
      <c r="VMS5812" s="139"/>
      <c r="VMT5812" s="139"/>
      <c r="VMU5812" s="139"/>
      <c r="VMV5812" s="140"/>
      <c r="VMW5812" s="138"/>
      <c r="VMX5812" s="139"/>
      <c r="VMY5812" s="139"/>
      <c r="VMZ5812" s="139"/>
      <c r="VNA5812" s="139"/>
      <c r="VNB5812" s="139"/>
      <c r="VNC5812" s="139"/>
      <c r="VND5812" s="140"/>
      <c r="VNE5812" s="138"/>
      <c r="VNF5812" s="139"/>
      <c r="VNG5812" s="139"/>
      <c r="VNH5812" s="139"/>
      <c r="VNI5812" s="139"/>
      <c r="VNJ5812" s="139"/>
      <c r="VNK5812" s="139"/>
      <c r="VNL5812" s="140"/>
      <c r="VNM5812" s="138"/>
      <c r="VNN5812" s="139"/>
      <c r="VNO5812" s="139"/>
      <c r="VNP5812" s="139"/>
      <c r="VNQ5812" s="139"/>
      <c r="VNR5812" s="139"/>
      <c r="VNS5812" s="139"/>
      <c r="VNT5812" s="140"/>
      <c r="VNU5812" s="138"/>
      <c r="VNV5812" s="139"/>
      <c r="VNW5812" s="139"/>
      <c r="VNX5812" s="139"/>
      <c r="VNY5812" s="139"/>
      <c r="VNZ5812" s="139"/>
      <c r="VOA5812" s="139"/>
      <c r="VOB5812" s="140"/>
      <c r="VOC5812" s="138"/>
      <c r="VOD5812" s="139"/>
      <c r="VOE5812" s="139"/>
      <c r="VOF5812" s="139"/>
      <c r="VOG5812" s="139"/>
      <c r="VOH5812" s="139"/>
      <c r="VOI5812" s="139"/>
      <c r="VOJ5812" s="140"/>
      <c r="VOK5812" s="138"/>
      <c r="VOL5812" s="139"/>
      <c r="VOM5812" s="139"/>
      <c r="VON5812" s="139"/>
      <c r="VOO5812" s="139"/>
      <c r="VOP5812" s="139"/>
      <c r="VOQ5812" s="139"/>
      <c r="VOR5812" s="140"/>
      <c r="VOS5812" s="138"/>
      <c r="VOT5812" s="139"/>
      <c r="VOU5812" s="139"/>
      <c r="VOV5812" s="139"/>
      <c r="VOW5812" s="139"/>
      <c r="VOX5812" s="139"/>
      <c r="VOY5812" s="139"/>
      <c r="VOZ5812" s="140"/>
      <c r="VPA5812" s="138"/>
      <c r="VPB5812" s="139"/>
      <c r="VPC5812" s="139"/>
      <c r="VPD5812" s="139"/>
      <c r="VPE5812" s="139"/>
      <c r="VPF5812" s="139"/>
      <c r="VPG5812" s="139"/>
      <c r="VPH5812" s="140"/>
      <c r="VPI5812" s="138"/>
      <c r="VPJ5812" s="139"/>
      <c r="VPK5812" s="139"/>
      <c r="VPL5812" s="139"/>
      <c r="VPM5812" s="139"/>
      <c r="VPN5812" s="139"/>
      <c r="VPO5812" s="139"/>
      <c r="VPP5812" s="140"/>
      <c r="VPQ5812" s="138"/>
      <c r="VPR5812" s="139"/>
      <c r="VPS5812" s="139"/>
      <c r="VPT5812" s="139"/>
      <c r="VPU5812" s="139"/>
      <c r="VPV5812" s="139"/>
      <c r="VPW5812" s="139"/>
      <c r="VPX5812" s="140"/>
      <c r="VPY5812" s="138"/>
      <c r="VPZ5812" s="139"/>
      <c r="VQA5812" s="139"/>
      <c r="VQB5812" s="139"/>
      <c r="VQC5812" s="139"/>
      <c r="VQD5812" s="139"/>
      <c r="VQE5812" s="139"/>
      <c r="VQF5812" s="140"/>
      <c r="VQG5812" s="138"/>
      <c r="VQH5812" s="139"/>
      <c r="VQI5812" s="139"/>
      <c r="VQJ5812" s="139"/>
      <c r="VQK5812" s="139"/>
      <c r="VQL5812" s="139"/>
      <c r="VQM5812" s="139"/>
      <c r="VQN5812" s="140"/>
      <c r="VQO5812" s="138"/>
      <c r="VQP5812" s="139"/>
      <c r="VQQ5812" s="139"/>
      <c r="VQR5812" s="139"/>
      <c r="VQS5812" s="139"/>
      <c r="VQT5812" s="139"/>
      <c r="VQU5812" s="139"/>
      <c r="VQV5812" s="140"/>
      <c r="VQW5812" s="138"/>
      <c r="VQX5812" s="139"/>
      <c r="VQY5812" s="139"/>
      <c r="VQZ5812" s="139"/>
      <c r="VRA5812" s="139"/>
      <c r="VRB5812" s="139"/>
      <c r="VRC5812" s="139"/>
      <c r="VRD5812" s="140"/>
      <c r="VRE5812" s="138"/>
      <c r="VRF5812" s="139"/>
      <c r="VRG5812" s="139"/>
      <c r="VRH5812" s="139"/>
      <c r="VRI5812" s="139"/>
      <c r="VRJ5812" s="139"/>
      <c r="VRK5812" s="139"/>
      <c r="VRL5812" s="140"/>
      <c r="VRM5812" s="138"/>
      <c r="VRN5812" s="139"/>
      <c r="VRO5812" s="139"/>
      <c r="VRP5812" s="139"/>
      <c r="VRQ5812" s="139"/>
      <c r="VRR5812" s="139"/>
      <c r="VRS5812" s="139"/>
      <c r="VRT5812" s="140"/>
      <c r="VRU5812" s="138"/>
      <c r="VRV5812" s="139"/>
      <c r="VRW5812" s="139"/>
      <c r="VRX5812" s="139"/>
      <c r="VRY5812" s="139"/>
      <c r="VRZ5812" s="139"/>
      <c r="VSA5812" s="139"/>
      <c r="VSB5812" s="140"/>
      <c r="VSC5812" s="138"/>
      <c r="VSD5812" s="139"/>
      <c r="VSE5812" s="139"/>
      <c r="VSF5812" s="139"/>
      <c r="VSG5812" s="139"/>
      <c r="VSH5812" s="139"/>
      <c r="VSI5812" s="139"/>
      <c r="VSJ5812" s="140"/>
      <c r="VSK5812" s="138"/>
      <c r="VSL5812" s="139"/>
      <c r="VSM5812" s="139"/>
      <c r="VSN5812" s="139"/>
      <c r="VSO5812" s="139"/>
      <c r="VSP5812" s="139"/>
      <c r="VSQ5812" s="139"/>
      <c r="VSR5812" s="140"/>
      <c r="VSS5812" s="138"/>
      <c r="VST5812" s="139"/>
      <c r="VSU5812" s="139"/>
      <c r="VSV5812" s="139"/>
      <c r="VSW5812" s="139"/>
      <c r="VSX5812" s="139"/>
      <c r="VSY5812" s="139"/>
      <c r="VSZ5812" s="140"/>
      <c r="VTA5812" s="138"/>
      <c r="VTB5812" s="139"/>
      <c r="VTC5812" s="139"/>
      <c r="VTD5812" s="139"/>
      <c r="VTE5812" s="139"/>
      <c r="VTF5812" s="139"/>
      <c r="VTG5812" s="139"/>
      <c r="VTH5812" s="140"/>
      <c r="VTI5812" s="138"/>
      <c r="VTJ5812" s="139"/>
      <c r="VTK5812" s="139"/>
      <c r="VTL5812" s="139"/>
      <c r="VTM5812" s="139"/>
      <c r="VTN5812" s="139"/>
      <c r="VTO5812" s="139"/>
      <c r="VTP5812" s="140"/>
      <c r="VTQ5812" s="138"/>
      <c r="VTR5812" s="139"/>
      <c r="VTS5812" s="139"/>
      <c r="VTT5812" s="139"/>
      <c r="VTU5812" s="139"/>
      <c r="VTV5812" s="139"/>
      <c r="VTW5812" s="139"/>
      <c r="VTX5812" s="140"/>
      <c r="VTY5812" s="138"/>
      <c r="VTZ5812" s="139"/>
      <c r="VUA5812" s="139"/>
      <c r="VUB5812" s="139"/>
      <c r="VUC5812" s="139"/>
      <c r="VUD5812" s="139"/>
      <c r="VUE5812" s="139"/>
      <c r="VUF5812" s="140"/>
      <c r="VUG5812" s="138"/>
      <c r="VUH5812" s="139"/>
      <c r="VUI5812" s="139"/>
      <c r="VUJ5812" s="139"/>
      <c r="VUK5812" s="139"/>
      <c r="VUL5812" s="139"/>
      <c r="VUM5812" s="139"/>
      <c r="VUN5812" s="140"/>
      <c r="VUO5812" s="138"/>
      <c r="VUP5812" s="139"/>
      <c r="VUQ5812" s="139"/>
      <c r="VUR5812" s="139"/>
      <c r="VUS5812" s="139"/>
      <c r="VUT5812" s="139"/>
      <c r="VUU5812" s="139"/>
      <c r="VUV5812" s="140"/>
      <c r="VUW5812" s="138"/>
      <c r="VUX5812" s="139"/>
      <c r="VUY5812" s="139"/>
      <c r="VUZ5812" s="139"/>
      <c r="VVA5812" s="139"/>
      <c r="VVB5812" s="139"/>
      <c r="VVC5812" s="139"/>
      <c r="VVD5812" s="140"/>
      <c r="VVE5812" s="138"/>
      <c r="VVF5812" s="139"/>
      <c r="VVG5812" s="139"/>
      <c r="VVH5812" s="139"/>
      <c r="VVI5812" s="139"/>
      <c r="VVJ5812" s="139"/>
      <c r="VVK5812" s="139"/>
      <c r="VVL5812" s="140"/>
      <c r="VVM5812" s="138"/>
      <c r="VVN5812" s="139"/>
      <c r="VVO5812" s="139"/>
      <c r="VVP5812" s="139"/>
      <c r="VVQ5812" s="139"/>
      <c r="VVR5812" s="139"/>
      <c r="VVS5812" s="139"/>
      <c r="VVT5812" s="140"/>
      <c r="VVU5812" s="138"/>
      <c r="VVV5812" s="139"/>
      <c r="VVW5812" s="139"/>
      <c r="VVX5812" s="139"/>
      <c r="VVY5812" s="139"/>
      <c r="VVZ5812" s="139"/>
      <c r="VWA5812" s="139"/>
      <c r="VWB5812" s="140"/>
      <c r="VWC5812" s="138"/>
      <c r="VWD5812" s="139"/>
      <c r="VWE5812" s="139"/>
      <c r="VWF5812" s="139"/>
      <c r="VWG5812" s="139"/>
      <c r="VWH5812" s="139"/>
      <c r="VWI5812" s="139"/>
      <c r="VWJ5812" s="140"/>
      <c r="VWK5812" s="138"/>
      <c r="VWL5812" s="139"/>
      <c r="VWM5812" s="139"/>
      <c r="VWN5812" s="139"/>
      <c r="VWO5812" s="139"/>
      <c r="VWP5812" s="139"/>
      <c r="VWQ5812" s="139"/>
      <c r="VWR5812" s="140"/>
      <c r="VWS5812" s="138"/>
      <c r="VWT5812" s="139"/>
      <c r="VWU5812" s="139"/>
      <c r="VWV5812" s="139"/>
      <c r="VWW5812" s="139"/>
      <c r="VWX5812" s="139"/>
      <c r="VWY5812" s="139"/>
      <c r="VWZ5812" s="140"/>
      <c r="VXA5812" s="138"/>
      <c r="VXB5812" s="139"/>
      <c r="VXC5812" s="139"/>
      <c r="VXD5812" s="139"/>
      <c r="VXE5812" s="139"/>
      <c r="VXF5812" s="139"/>
      <c r="VXG5812" s="139"/>
      <c r="VXH5812" s="140"/>
      <c r="VXI5812" s="138"/>
      <c r="VXJ5812" s="139"/>
      <c r="VXK5812" s="139"/>
      <c r="VXL5812" s="139"/>
      <c r="VXM5812" s="139"/>
      <c r="VXN5812" s="139"/>
      <c r="VXO5812" s="139"/>
      <c r="VXP5812" s="140"/>
      <c r="VXQ5812" s="138"/>
      <c r="VXR5812" s="139"/>
      <c r="VXS5812" s="139"/>
      <c r="VXT5812" s="139"/>
      <c r="VXU5812" s="139"/>
      <c r="VXV5812" s="139"/>
      <c r="VXW5812" s="139"/>
      <c r="VXX5812" s="140"/>
      <c r="VXY5812" s="138"/>
      <c r="VXZ5812" s="139"/>
      <c r="VYA5812" s="139"/>
      <c r="VYB5812" s="139"/>
      <c r="VYC5812" s="139"/>
      <c r="VYD5812" s="139"/>
      <c r="VYE5812" s="139"/>
      <c r="VYF5812" s="140"/>
      <c r="VYG5812" s="138"/>
      <c r="VYH5812" s="139"/>
      <c r="VYI5812" s="139"/>
      <c r="VYJ5812" s="139"/>
      <c r="VYK5812" s="139"/>
      <c r="VYL5812" s="139"/>
      <c r="VYM5812" s="139"/>
      <c r="VYN5812" s="140"/>
      <c r="VYO5812" s="138"/>
      <c r="VYP5812" s="139"/>
      <c r="VYQ5812" s="139"/>
      <c r="VYR5812" s="139"/>
      <c r="VYS5812" s="139"/>
      <c r="VYT5812" s="139"/>
      <c r="VYU5812" s="139"/>
      <c r="VYV5812" s="140"/>
      <c r="VYW5812" s="138"/>
      <c r="VYX5812" s="139"/>
      <c r="VYY5812" s="139"/>
      <c r="VYZ5812" s="139"/>
      <c r="VZA5812" s="139"/>
      <c r="VZB5812" s="139"/>
      <c r="VZC5812" s="139"/>
      <c r="VZD5812" s="140"/>
      <c r="VZE5812" s="138"/>
      <c r="VZF5812" s="139"/>
      <c r="VZG5812" s="139"/>
      <c r="VZH5812" s="139"/>
      <c r="VZI5812" s="139"/>
      <c r="VZJ5812" s="139"/>
      <c r="VZK5812" s="139"/>
      <c r="VZL5812" s="140"/>
      <c r="VZM5812" s="138"/>
      <c r="VZN5812" s="139"/>
      <c r="VZO5812" s="139"/>
      <c r="VZP5812" s="139"/>
      <c r="VZQ5812" s="139"/>
      <c r="VZR5812" s="139"/>
      <c r="VZS5812" s="139"/>
      <c r="VZT5812" s="140"/>
      <c r="VZU5812" s="138"/>
      <c r="VZV5812" s="139"/>
      <c r="VZW5812" s="139"/>
      <c r="VZX5812" s="139"/>
      <c r="VZY5812" s="139"/>
      <c r="VZZ5812" s="139"/>
      <c r="WAA5812" s="139"/>
      <c r="WAB5812" s="140"/>
      <c r="WAC5812" s="138"/>
      <c r="WAD5812" s="139"/>
      <c r="WAE5812" s="139"/>
      <c r="WAF5812" s="139"/>
      <c r="WAG5812" s="139"/>
      <c r="WAH5812" s="139"/>
      <c r="WAI5812" s="139"/>
      <c r="WAJ5812" s="140"/>
      <c r="WAK5812" s="138"/>
      <c r="WAL5812" s="139"/>
      <c r="WAM5812" s="139"/>
      <c r="WAN5812" s="139"/>
      <c r="WAO5812" s="139"/>
      <c r="WAP5812" s="139"/>
      <c r="WAQ5812" s="139"/>
      <c r="WAR5812" s="140"/>
      <c r="WAS5812" s="138"/>
      <c r="WAT5812" s="139"/>
      <c r="WAU5812" s="139"/>
      <c r="WAV5812" s="139"/>
      <c r="WAW5812" s="139"/>
      <c r="WAX5812" s="139"/>
      <c r="WAY5812" s="139"/>
      <c r="WAZ5812" s="140"/>
      <c r="WBA5812" s="138"/>
      <c r="WBB5812" s="139"/>
      <c r="WBC5812" s="139"/>
      <c r="WBD5812" s="139"/>
      <c r="WBE5812" s="139"/>
      <c r="WBF5812" s="139"/>
      <c r="WBG5812" s="139"/>
      <c r="WBH5812" s="140"/>
      <c r="WBI5812" s="138"/>
      <c r="WBJ5812" s="139"/>
      <c r="WBK5812" s="139"/>
      <c r="WBL5812" s="139"/>
      <c r="WBM5812" s="139"/>
      <c r="WBN5812" s="139"/>
      <c r="WBO5812" s="139"/>
      <c r="WBP5812" s="140"/>
      <c r="WBQ5812" s="138"/>
      <c r="WBR5812" s="139"/>
      <c r="WBS5812" s="139"/>
      <c r="WBT5812" s="139"/>
      <c r="WBU5812" s="139"/>
      <c r="WBV5812" s="139"/>
      <c r="WBW5812" s="139"/>
      <c r="WBX5812" s="140"/>
      <c r="WBY5812" s="138"/>
      <c r="WBZ5812" s="139"/>
      <c r="WCA5812" s="139"/>
      <c r="WCB5812" s="139"/>
      <c r="WCC5812" s="139"/>
      <c r="WCD5812" s="139"/>
      <c r="WCE5812" s="139"/>
      <c r="WCF5812" s="140"/>
      <c r="WCG5812" s="138"/>
      <c r="WCH5812" s="139"/>
      <c r="WCI5812" s="139"/>
      <c r="WCJ5812" s="139"/>
      <c r="WCK5812" s="139"/>
      <c r="WCL5812" s="139"/>
      <c r="WCM5812" s="139"/>
      <c r="WCN5812" s="140"/>
      <c r="WCO5812" s="138"/>
      <c r="WCP5812" s="139"/>
      <c r="WCQ5812" s="139"/>
      <c r="WCR5812" s="139"/>
      <c r="WCS5812" s="139"/>
      <c r="WCT5812" s="139"/>
      <c r="WCU5812" s="139"/>
      <c r="WCV5812" s="140"/>
      <c r="WCW5812" s="138"/>
      <c r="WCX5812" s="139"/>
      <c r="WCY5812" s="139"/>
      <c r="WCZ5812" s="139"/>
      <c r="WDA5812" s="139"/>
      <c r="WDB5812" s="139"/>
      <c r="WDC5812" s="139"/>
      <c r="WDD5812" s="140"/>
      <c r="WDE5812" s="138"/>
      <c r="WDF5812" s="139"/>
      <c r="WDG5812" s="139"/>
      <c r="WDH5812" s="139"/>
      <c r="WDI5812" s="139"/>
      <c r="WDJ5812" s="139"/>
      <c r="WDK5812" s="139"/>
      <c r="WDL5812" s="140"/>
      <c r="WDM5812" s="138"/>
      <c r="WDN5812" s="139"/>
      <c r="WDO5812" s="139"/>
      <c r="WDP5812" s="139"/>
      <c r="WDQ5812" s="139"/>
      <c r="WDR5812" s="139"/>
      <c r="WDS5812" s="139"/>
      <c r="WDT5812" s="140"/>
      <c r="WDU5812" s="138"/>
      <c r="WDV5812" s="139"/>
      <c r="WDW5812" s="139"/>
      <c r="WDX5812" s="139"/>
      <c r="WDY5812" s="139"/>
      <c r="WDZ5812" s="139"/>
      <c r="WEA5812" s="139"/>
      <c r="WEB5812" s="140"/>
      <c r="WEC5812" s="138"/>
      <c r="WED5812" s="139"/>
      <c r="WEE5812" s="139"/>
      <c r="WEF5812" s="139"/>
      <c r="WEG5812" s="139"/>
      <c r="WEH5812" s="139"/>
      <c r="WEI5812" s="139"/>
      <c r="WEJ5812" s="140"/>
      <c r="WEK5812" s="138"/>
      <c r="WEL5812" s="139"/>
      <c r="WEM5812" s="139"/>
      <c r="WEN5812" s="139"/>
      <c r="WEO5812" s="139"/>
      <c r="WEP5812" s="139"/>
      <c r="WEQ5812" s="139"/>
      <c r="WER5812" s="140"/>
      <c r="WES5812" s="138"/>
      <c r="WET5812" s="139"/>
      <c r="WEU5812" s="139"/>
      <c r="WEV5812" s="139"/>
      <c r="WEW5812" s="139"/>
      <c r="WEX5812" s="139"/>
      <c r="WEY5812" s="139"/>
      <c r="WEZ5812" s="140"/>
      <c r="WFA5812" s="138"/>
      <c r="WFB5812" s="139"/>
      <c r="WFC5812" s="139"/>
      <c r="WFD5812" s="139"/>
      <c r="WFE5812" s="139"/>
      <c r="WFF5812" s="139"/>
      <c r="WFG5812" s="139"/>
      <c r="WFH5812" s="140"/>
      <c r="WFI5812" s="138"/>
      <c r="WFJ5812" s="139"/>
      <c r="WFK5812" s="139"/>
      <c r="WFL5812" s="139"/>
      <c r="WFM5812" s="139"/>
      <c r="WFN5812" s="139"/>
      <c r="WFO5812" s="139"/>
      <c r="WFP5812" s="140"/>
      <c r="WFQ5812" s="138"/>
      <c r="WFR5812" s="139"/>
      <c r="WFS5812" s="139"/>
      <c r="WFT5812" s="139"/>
      <c r="WFU5812" s="139"/>
      <c r="WFV5812" s="139"/>
      <c r="WFW5812" s="139"/>
      <c r="WFX5812" s="140"/>
      <c r="WFY5812" s="138"/>
      <c r="WFZ5812" s="139"/>
      <c r="WGA5812" s="139"/>
      <c r="WGB5812" s="139"/>
      <c r="WGC5812" s="139"/>
      <c r="WGD5812" s="139"/>
      <c r="WGE5812" s="139"/>
      <c r="WGF5812" s="140"/>
      <c r="WGG5812" s="138"/>
      <c r="WGH5812" s="139"/>
      <c r="WGI5812" s="139"/>
      <c r="WGJ5812" s="139"/>
      <c r="WGK5812" s="139"/>
      <c r="WGL5812" s="139"/>
      <c r="WGM5812" s="139"/>
      <c r="WGN5812" s="140"/>
      <c r="WGO5812" s="138"/>
      <c r="WGP5812" s="139"/>
      <c r="WGQ5812" s="139"/>
      <c r="WGR5812" s="139"/>
      <c r="WGS5812" s="139"/>
      <c r="WGT5812" s="139"/>
      <c r="WGU5812" s="139"/>
      <c r="WGV5812" s="140"/>
      <c r="WGW5812" s="138"/>
      <c r="WGX5812" s="139"/>
      <c r="WGY5812" s="139"/>
      <c r="WGZ5812" s="139"/>
      <c r="WHA5812" s="139"/>
      <c r="WHB5812" s="139"/>
      <c r="WHC5812" s="139"/>
      <c r="WHD5812" s="140"/>
      <c r="WHE5812" s="138"/>
      <c r="WHF5812" s="139"/>
      <c r="WHG5812" s="139"/>
      <c r="WHH5812" s="139"/>
      <c r="WHI5812" s="139"/>
      <c r="WHJ5812" s="139"/>
      <c r="WHK5812" s="139"/>
      <c r="WHL5812" s="140"/>
      <c r="WHM5812" s="138"/>
      <c r="WHN5812" s="139"/>
      <c r="WHO5812" s="139"/>
      <c r="WHP5812" s="139"/>
      <c r="WHQ5812" s="139"/>
      <c r="WHR5812" s="139"/>
      <c r="WHS5812" s="139"/>
      <c r="WHT5812" s="140"/>
      <c r="WHU5812" s="138"/>
      <c r="WHV5812" s="139"/>
      <c r="WHW5812" s="139"/>
      <c r="WHX5812" s="139"/>
      <c r="WHY5812" s="139"/>
      <c r="WHZ5812" s="139"/>
      <c r="WIA5812" s="139"/>
      <c r="WIB5812" s="140"/>
      <c r="WIC5812" s="138"/>
      <c r="WID5812" s="139"/>
      <c r="WIE5812" s="139"/>
      <c r="WIF5812" s="139"/>
      <c r="WIG5812" s="139"/>
      <c r="WIH5812" s="139"/>
      <c r="WII5812" s="139"/>
      <c r="WIJ5812" s="140"/>
      <c r="WIK5812" s="138"/>
      <c r="WIL5812" s="139"/>
      <c r="WIM5812" s="139"/>
      <c r="WIN5812" s="139"/>
      <c r="WIO5812" s="139"/>
      <c r="WIP5812" s="139"/>
      <c r="WIQ5812" s="139"/>
      <c r="WIR5812" s="140"/>
      <c r="WIS5812" s="138"/>
      <c r="WIT5812" s="139"/>
      <c r="WIU5812" s="139"/>
      <c r="WIV5812" s="139"/>
      <c r="WIW5812" s="139"/>
      <c r="WIX5812" s="139"/>
      <c r="WIY5812" s="139"/>
      <c r="WIZ5812" s="140"/>
      <c r="WJA5812" s="138"/>
      <c r="WJB5812" s="139"/>
      <c r="WJC5812" s="139"/>
      <c r="WJD5812" s="139"/>
      <c r="WJE5812" s="139"/>
      <c r="WJF5812" s="139"/>
      <c r="WJG5812" s="139"/>
      <c r="WJH5812" s="140"/>
      <c r="WJI5812" s="138"/>
      <c r="WJJ5812" s="139"/>
      <c r="WJK5812" s="139"/>
      <c r="WJL5812" s="139"/>
      <c r="WJM5812" s="139"/>
      <c r="WJN5812" s="139"/>
      <c r="WJO5812" s="139"/>
      <c r="WJP5812" s="140"/>
      <c r="WJQ5812" s="138"/>
      <c r="WJR5812" s="139"/>
      <c r="WJS5812" s="139"/>
      <c r="WJT5812" s="139"/>
      <c r="WJU5812" s="139"/>
      <c r="WJV5812" s="139"/>
      <c r="WJW5812" s="139"/>
      <c r="WJX5812" s="140"/>
      <c r="WJY5812" s="138"/>
      <c r="WJZ5812" s="139"/>
      <c r="WKA5812" s="139"/>
      <c r="WKB5812" s="139"/>
      <c r="WKC5812" s="139"/>
      <c r="WKD5812" s="139"/>
      <c r="WKE5812" s="139"/>
      <c r="WKF5812" s="140"/>
      <c r="WKG5812" s="138"/>
      <c r="WKH5812" s="139"/>
      <c r="WKI5812" s="139"/>
      <c r="WKJ5812" s="139"/>
      <c r="WKK5812" s="139"/>
      <c r="WKL5812" s="139"/>
      <c r="WKM5812" s="139"/>
      <c r="WKN5812" s="140"/>
      <c r="WKO5812" s="138"/>
      <c r="WKP5812" s="139"/>
      <c r="WKQ5812" s="139"/>
      <c r="WKR5812" s="139"/>
      <c r="WKS5812" s="139"/>
      <c r="WKT5812" s="139"/>
      <c r="WKU5812" s="139"/>
      <c r="WKV5812" s="140"/>
      <c r="WKW5812" s="138"/>
      <c r="WKX5812" s="139"/>
      <c r="WKY5812" s="139"/>
      <c r="WKZ5812" s="139"/>
      <c r="WLA5812" s="139"/>
      <c r="WLB5812" s="139"/>
      <c r="WLC5812" s="139"/>
      <c r="WLD5812" s="140"/>
      <c r="WLE5812" s="138"/>
      <c r="WLF5812" s="139"/>
      <c r="WLG5812" s="139"/>
      <c r="WLH5812" s="139"/>
      <c r="WLI5812" s="139"/>
      <c r="WLJ5812" s="139"/>
      <c r="WLK5812" s="139"/>
      <c r="WLL5812" s="140"/>
      <c r="WLM5812" s="138"/>
      <c r="WLN5812" s="139"/>
      <c r="WLO5812" s="139"/>
      <c r="WLP5812" s="139"/>
      <c r="WLQ5812" s="139"/>
      <c r="WLR5812" s="139"/>
      <c r="WLS5812" s="139"/>
      <c r="WLT5812" s="140"/>
      <c r="WLU5812" s="138"/>
      <c r="WLV5812" s="139"/>
      <c r="WLW5812" s="139"/>
      <c r="WLX5812" s="139"/>
      <c r="WLY5812" s="139"/>
      <c r="WLZ5812" s="139"/>
      <c r="WMA5812" s="139"/>
      <c r="WMB5812" s="140"/>
      <c r="WMC5812" s="138"/>
      <c r="WMD5812" s="139"/>
      <c r="WME5812" s="139"/>
      <c r="WMF5812" s="139"/>
      <c r="WMG5812" s="139"/>
      <c r="WMH5812" s="139"/>
      <c r="WMI5812" s="139"/>
      <c r="WMJ5812" s="140"/>
      <c r="WMK5812" s="138"/>
      <c r="WML5812" s="139"/>
      <c r="WMM5812" s="139"/>
      <c r="WMN5812" s="139"/>
      <c r="WMO5812" s="139"/>
      <c r="WMP5812" s="139"/>
      <c r="WMQ5812" s="139"/>
      <c r="WMR5812" s="140"/>
      <c r="WMS5812" s="138"/>
      <c r="WMT5812" s="139"/>
      <c r="WMU5812" s="139"/>
      <c r="WMV5812" s="139"/>
      <c r="WMW5812" s="139"/>
      <c r="WMX5812" s="139"/>
      <c r="WMY5812" s="139"/>
      <c r="WMZ5812" s="140"/>
      <c r="WNA5812" s="138"/>
      <c r="WNB5812" s="139"/>
      <c r="WNC5812" s="139"/>
      <c r="WND5812" s="139"/>
      <c r="WNE5812" s="139"/>
      <c r="WNF5812" s="139"/>
      <c r="WNG5812" s="139"/>
      <c r="WNH5812" s="140"/>
      <c r="WNI5812" s="138"/>
      <c r="WNJ5812" s="139"/>
      <c r="WNK5812" s="139"/>
      <c r="WNL5812" s="139"/>
      <c r="WNM5812" s="139"/>
      <c r="WNN5812" s="139"/>
      <c r="WNO5812" s="139"/>
      <c r="WNP5812" s="140"/>
      <c r="WNQ5812" s="138"/>
      <c r="WNR5812" s="139"/>
      <c r="WNS5812" s="139"/>
      <c r="WNT5812" s="139"/>
      <c r="WNU5812" s="139"/>
      <c r="WNV5812" s="139"/>
      <c r="WNW5812" s="139"/>
      <c r="WNX5812" s="140"/>
      <c r="WNY5812" s="138"/>
      <c r="WNZ5812" s="139"/>
      <c r="WOA5812" s="139"/>
      <c r="WOB5812" s="139"/>
      <c r="WOC5812" s="139"/>
      <c r="WOD5812" s="139"/>
      <c r="WOE5812" s="139"/>
      <c r="WOF5812" s="140"/>
      <c r="WOG5812" s="138"/>
      <c r="WOH5812" s="139"/>
      <c r="WOI5812" s="139"/>
      <c r="WOJ5812" s="139"/>
      <c r="WOK5812" s="139"/>
      <c r="WOL5812" s="139"/>
      <c r="WOM5812" s="139"/>
      <c r="WON5812" s="140"/>
      <c r="WOO5812" s="138"/>
      <c r="WOP5812" s="139"/>
      <c r="WOQ5812" s="139"/>
      <c r="WOR5812" s="139"/>
      <c r="WOS5812" s="139"/>
      <c r="WOT5812" s="139"/>
      <c r="WOU5812" s="139"/>
      <c r="WOV5812" s="140"/>
      <c r="WOW5812" s="138"/>
      <c r="WOX5812" s="139"/>
      <c r="WOY5812" s="139"/>
      <c r="WOZ5812" s="139"/>
      <c r="WPA5812" s="139"/>
      <c r="WPB5812" s="139"/>
      <c r="WPC5812" s="139"/>
      <c r="WPD5812" s="140"/>
      <c r="WPE5812" s="138"/>
      <c r="WPF5812" s="139"/>
      <c r="WPG5812" s="139"/>
      <c r="WPH5812" s="139"/>
      <c r="WPI5812" s="139"/>
      <c r="WPJ5812" s="139"/>
      <c r="WPK5812" s="139"/>
      <c r="WPL5812" s="140"/>
      <c r="WPM5812" s="138"/>
      <c r="WPN5812" s="139"/>
      <c r="WPO5812" s="139"/>
      <c r="WPP5812" s="139"/>
      <c r="WPQ5812" s="139"/>
      <c r="WPR5812" s="139"/>
      <c r="WPS5812" s="139"/>
      <c r="WPT5812" s="140"/>
      <c r="WPU5812" s="138"/>
      <c r="WPV5812" s="139"/>
      <c r="WPW5812" s="139"/>
      <c r="WPX5812" s="139"/>
      <c r="WPY5812" s="139"/>
      <c r="WPZ5812" s="139"/>
      <c r="WQA5812" s="139"/>
      <c r="WQB5812" s="140"/>
      <c r="WQC5812" s="138"/>
      <c r="WQD5812" s="139"/>
      <c r="WQE5812" s="139"/>
      <c r="WQF5812" s="139"/>
      <c r="WQG5812" s="139"/>
      <c r="WQH5812" s="139"/>
      <c r="WQI5812" s="139"/>
      <c r="WQJ5812" s="140"/>
      <c r="WQK5812" s="138"/>
      <c r="WQL5812" s="139"/>
      <c r="WQM5812" s="139"/>
      <c r="WQN5812" s="139"/>
      <c r="WQO5812" s="139"/>
      <c r="WQP5812" s="139"/>
      <c r="WQQ5812" s="139"/>
      <c r="WQR5812" s="140"/>
      <c r="WQS5812" s="138"/>
      <c r="WQT5812" s="139"/>
      <c r="WQU5812" s="139"/>
      <c r="WQV5812" s="139"/>
      <c r="WQW5812" s="139"/>
      <c r="WQX5812" s="139"/>
      <c r="WQY5812" s="139"/>
      <c r="WQZ5812" s="140"/>
      <c r="WRA5812" s="138"/>
      <c r="WRB5812" s="139"/>
      <c r="WRC5812" s="139"/>
      <c r="WRD5812" s="139"/>
      <c r="WRE5812" s="139"/>
      <c r="WRF5812" s="139"/>
      <c r="WRG5812" s="139"/>
      <c r="WRH5812" s="140"/>
      <c r="WRI5812" s="138"/>
      <c r="WRJ5812" s="139"/>
      <c r="WRK5812" s="139"/>
      <c r="WRL5812" s="139"/>
      <c r="WRM5812" s="139"/>
      <c r="WRN5812" s="139"/>
      <c r="WRO5812" s="139"/>
      <c r="WRP5812" s="140"/>
      <c r="WRQ5812" s="138"/>
      <c r="WRR5812" s="139"/>
      <c r="WRS5812" s="139"/>
      <c r="WRT5812" s="139"/>
      <c r="WRU5812" s="139"/>
      <c r="WRV5812" s="139"/>
      <c r="WRW5812" s="139"/>
      <c r="WRX5812" s="140"/>
      <c r="WRY5812" s="138"/>
      <c r="WRZ5812" s="139"/>
      <c r="WSA5812" s="139"/>
      <c r="WSB5812" s="139"/>
      <c r="WSC5812" s="139"/>
      <c r="WSD5812" s="139"/>
      <c r="WSE5812" s="139"/>
      <c r="WSF5812" s="140"/>
      <c r="WSG5812" s="138"/>
      <c r="WSH5812" s="139"/>
      <c r="WSI5812" s="139"/>
      <c r="WSJ5812" s="139"/>
      <c r="WSK5812" s="139"/>
      <c r="WSL5812" s="139"/>
      <c r="WSM5812" s="139"/>
      <c r="WSN5812" s="140"/>
      <c r="WSO5812" s="138"/>
      <c r="WSP5812" s="139"/>
      <c r="WSQ5812" s="139"/>
      <c r="WSR5812" s="139"/>
      <c r="WSS5812" s="139"/>
      <c r="WST5812" s="139"/>
      <c r="WSU5812" s="139"/>
      <c r="WSV5812" s="140"/>
      <c r="WSW5812" s="138"/>
      <c r="WSX5812" s="139"/>
      <c r="WSY5812" s="139"/>
      <c r="WSZ5812" s="139"/>
      <c r="WTA5812" s="139"/>
      <c r="WTB5812" s="139"/>
      <c r="WTC5812" s="139"/>
      <c r="WTD5812" s="140"/>
      <c r="WTE5812" s="138"/>
      <c r="WTF5812" s="139"/>
      <c r="WTG5812" s="139"/>
      <c r="WTH5812" s="139"/>
      <c r="WTI5812" s="139"/>
      <c r="WTJ5812" s="139"/>
      <c r="WTK5812" s="139"/>
      <c r="WTL5812" s="140"/>
      <c r="WTM5812" s="138"/>
      <c r="WTN5812" s="139"/>
      <c r="WTO5812" s="139"/>
      <c r="WTP5812" s="139"/>
      <c r="WTQ5812" s="139"/>
      <c r="WTR5812" s="139"/>
      <c r="WTS5812" s="139"/>
      <c r="WTT5812" s="140"/>
      <c r="WTU5812" s="138"/>
      <c r="WTV5812" s="139"/>
      <c r="WTW5812" s="139"/>
      <c r="WTX5812" s="139"/>
      <c r="WTY5812" s="139"/>
      <c r="WTZ5812" s="139"/>
      <c r="WUA5812" s="139"/>
      <c r="WUB5812" s="140"/>
      <c r="WUC5812" s="138"/>
      <c r="WUD5812" s="139"/>
      <c r="WUE5812" s="139"/>
      <c r="WUF5812" s="139"/>
      <c r="WUG5812" s="139"/>
      <c r="WUH5812" s="139"/>
      <c r="WUI5812" s="139"/>
      <c r="WUJ5812" s="140"/>
      <c r="WUK5812" s="138"/>
      <c r="WUL5812" s="139"/>
      <c r="WUM5812" s="139"/>
      <c r="WUN5812" s="139"/>
      <c r="WUO5812" s="139"/>
      <c r="WUP5812" s="139"/>
      <c r="WUQ5812" s="139"/>
      <c r="WUR5812" s="140"/>
      <c r="WUS5812" s="138"/>
      <c r="WUT5812" s="139"/>
      <c r="WUU5812" s="139"/>
      <c r="WUV5812" s="139"/>
      <c r="WUW5812" s="139"/>
      <c r="WUX5812" s="139"/>
      <c r="WUY5812" s="139"/>
      <c r="WUZ5812" s="140"/>
      <c r="WVA5812" s="138"/>
      <c r="WVB5812" s="139"/>
      <c r="WVC5812" s="139"/>
      <c r="WVD5812" s="139"/>
      <c r="WVE5812" s="139"/>
      <c r="WVF5812" s="139"/>
      <c r="WVG5812" s="139"/>
      <c r="WVH5812" s="140"/>
      <c r="WVI5812" s="138"/>
      <c r="WVJ5812" s="139"/>
      <c r="WVK5812" s="139"/>
      <c r="WVL5812" s="139"/>
      <c r="WVM5812" s="139"/>
      <c r="WVN5812" s="139"/>
      <c r="WVO5812" s="139"/>
      <c r="WVP5812" s="140"/>
      <c r="WVQ5812" s="138"/>
      <c r="WVR5812" s="139"/>
      <c r="WVS5812" s="139"/>
      <c r="WVT5812" s="139"/>
      <c r="WVU5812" s="139"/>
      <c r="WVV5812" s="139"/>
      <c r="WVW5812" s="139"/>
      <c r="WVX5812" s="140"/>
      <c r="WVY5812" s="138"/>
      <c r="WVZ5812" s="139"/>
      <c r="WWA5812" s="139"/>
      <c r="WWB5812" s="139"/>
      <c r="WWC5812" s="139"/>
      <c r="WWD5812" s="139"/>
      <c r="WWE5812" s="139"/>
      <c r="WWF5812" s="140"/>
      <c r="WWG5812" s="138"/>
      <c r="WWH5812" s="139"/>
      <c r="WWI5812" s="139"/>
      <c r="WWJ5812" s="139"/>
      <c r="WWK5812" s="139"/>
      <c r="WWL5812" s="139"/>
      <c r="WWM5812" s="139"/>
      <c r="WWN5812" s="140"/>
      <c r="WWO5812" s="138"/>
      <c r="WWP5812" s="139"/>
      <c r="WWQ5812" s="139"/>
      <c r="WWR5812" s="139"/>
      <c r="WWS5812" s="139"/>
      <c r="WWT5812" s="139"/>
      <c r="WWU5812" s="139"/>
      <c r="WWV5812" s="140"/>
      <c r="WWW5812" s="138"/>
      <c r="WWX5812" s="139"/>
      <c r="WWY5812" s="139"/>
      <c r="WWZ5812" s="139"/>
      <c r="WXA5812" s="139"/>
      <c r="WXB5812" s="139"/>
      <c r="WXC5812" s="139"/>
      <c r="WXD5812" s="140"/>
      <c r="WXE5812" s="138"/>
      <c r="WXF5812" s="139"/>
      <c r="WXG5812" s="139"/>
      <c r="WXH5812" s="139"/>
      <c r="WXI5812" s="139"/>
      <c r="WXJ5812" s="139"/>
      <c r="WXK5812" s="139"/>
      <c r="WXL5812" s="140"/>
      <c r="WXM5812" s="138"/>
      <c r="WXN5812" s="139"/>
      <c r="WXO5812" s="139"/>
      <c r="WXP5812" s="139"/>
      <c r="WXQ5812" s="139"/>
      <c r="WXR5812" s="139"/>
      <c r="WXS5812" s="139"/>
      <c r="WXT5812" s="140"/>
      <c r="WXU5812" s="138"/>
      <c r="WXV5812" s="139"/>
      <c r="WXW5812" s="139"/>
      <c r="WXX5812" s="139"/>
      <c r="WXY5812" s="139"/>
      <c r="WXZ5812" s="139"/>
      <c r="WYA5812" s="139"/>
      <c r="WYB5812" s="140"/>
      <c r="WYC5812" s="138"/>
      <c r="WYD5812" s="139"/>
      <c r="WYE5812" s="139"/>
      <c r="WYF5812" s="139"/>
      <c r="WYG5812" s="139"/>
      <c r="WYH5812" s="139"/>
      <c r="WYI5812" s="139"/>
      <c r="WYJ5812" s="140"/>
      <c r="WYK5812" s="138"/>
      <c r="WYL5812" s="139"/>
      <c r="WYM5812" s="139"/>
      <c r="WYN5812" s="139"/>
      <c r="WYO5812" s="139"/>
      <c r="WYP5812" s="139"/>
      <c r="WYQ5812" s="139"/>
      <c r="WYR5812" s="140"/>
      <c r="WYS5812" s="138"/>
      <c r="WYT5812" s="139"/>
      <c r="WYU5812" s="139"/>
      <c r="WYV5812" s="139"/>
      <c r="WYW5812" s="139"/>
      <c r="WYX5812" s="139"/>
      <c r="WYY5812" s="139"/>
      <c r="WYZ5812" s="140"/>
      <c r="WZA5812" s="138"/>
      <c r="WZB5812" s="139"/>
      <c r="WZC5812" s="139"/>
      <c r="WZD5812" s="139"/>
      <c r="WZE5812" s="139"/>
      <c r="WZF5812" s="139"/>
      <c r="WZG5812" s="139"/>
      <c r="WZH5812" s="140"/>
      <c r="WZI5812" s="138"/>
      <c r="WZJ5812" s="139"/>
      <c r="WZK5812" s="139"/>
      <c r="WZL5812" s="139"/>
      <c r="WZM5812" s="139"/>
      <c r="WZN5812" s="139"/>
      <c r="WZO5812" s="139"/>
      <c r="WZP5812" s="140"/>
      <c r="WZQ5812" s="138"/>
      <c r="WZR5812" s="139"/>
      <c r="WZS5812" s="139"/>
      <c r="WZT5812" s="139"/>
      <c r="WZU5812" s="139"/>
      <c r="WZV5812" s="139"/>
      <c r="WZW5812" s="139"/>
      <c r="WZX5812" s="140"/>
      <c r="WZY5812" s="138"/>
      <c r="WZZ5812" s="139"/>
      <c r="XAA5812" s="139"/>
      <c r="XAB5812" s="139"/>
      <c r="XAC5812" s="139"/>
      <c r="XAD5812" s="139"/>
      <c r="XAE5812" s="139"/>
      <c r="XAF5812" s="140"/>
      <c r="XAG5812" s="138"/>
      <c r="XAH5812" s="139"/>
      <c r="XAI5812" s="139"/>
      <c r="XAJ5812" s="139"/>
      <c r="XAK5812" s="139"/>
      <c r="XAL5812" s="139"/>
      <c r="XAM5812" s="139"/>
      <c r="XAN5812" s="140"/>
      <c r="XAO5812" s="138"/>
      <c r="XAP5812" s="139"/>
      <c r="XAQ5812" s="139"/>
      <c r="XAR5812" s="139"/>
      <c r="XAS5812" s="139"/>
      <c r="XAT5812" s="139"/>
      <c r="XAU5812" s="139"/>
      <c r="XAV5812" s="140"/>
      <c r="XAW5812" s="138"/>
      <c r="XAX5812" s="139"/>
      <c r="XAY5812" s="139"/>
      <c r="XAZ5812" s="139"/>
      <c r="XBA5812" s="139"/>
      <c r="XBB5812" s="139"/>
      <c r="XBC5812" s="139"/>
      <c r="XBD5812" s="140"/>
      <c r="XBE5812" s="138"/>
      <c r="XBF5812" s="139"/>
      <c r="XBG5812" s="139"/>
      <c r="XBH5812" s="139"/>
      <c r="XBI5812" s="139"/>
      <c r="XBJ5812" s="139"/>
      <c r="XBK5812" s="139"/>
      <c r="XBL5812" s="140"/>
      <c r="XBM5812" s="138"/>
      <c r="XBN5812" s="139"/>
      <c r="XBO5812" s="139"/>
      <c r="XBP5812" s="139"/>
      <c r="XBQ5812" s="139"/>
      <c r="XBR5812" s="139"/>
      <c r="XBS5812" s="139"/>
      <c r="XBT5812" s="140"/>
      <c r="XBU5812" s="138"/>
      <c r="XBV5812" s="139"/>
      <c r="XBW5812" s="139"/>
      <c r="XBX5812" s="139"/>
      <c r="XBY5812" s="139"/>
      <c r="XBZ5812" s="139"/>
      <c r="XCA5812" s="139"/>
      <c r="XCB5812" s="140"/>
      <c r="XCC5812" s="138"/>
      <c r="XCD5812" s="139"/>
      <c r="XCE5812" s="139"/>
      <c r="XCF5812" s="139"/>
      <c r="XCG5812" s="139"/>
      <c r="XCH5812" s="139"/>
      <c r="XCI5812" s="139"/>
      <c r="XCJ5812" s="140"/>
      <c r="XCK5812" s="138"/>
      <c r="XCL5812" s="139"/>
      <c r="XCM5812" s="139"/>
      <c r="XCN5812" s="139"/>
      <c r="XCO5812" s="139"/>
      <c r="XCP5812" s="139"/>
      <c r="XCQ5812" s="139"/>
      <c r="XCR5812" s="140"/>
      <c r="XCS5812" s="138"/>
      <c r="XCT5812" s="139"/>
      <c r="XCU5812" s="139"/>
      <c r="XCV5812" s="139"/>
      <c r="XCW5812" s="139"/>
      <c r="XCX5812" s="139"/>
      <c r="XCY5812" s="139"/>
      <c r="XCZ5812" s="140"/>
      <c r="XDA5812" s="138"/>
      <c r="XDB5812" s="139"/>
      <c r="XDC5812" s="139"/>
      <c r="XDD5812" s="139"/>
      <c r="XDE5812" s="139"/>
      <c r="XDF5812" s="139"/>
      <c r="XDG5812" s="139"/>
      <c r="XDH5812" s="140"/>
      <c r="XDI5812" s="138"/>
      <c r="XDJ5812" s="139"/>
      <c r="XDK5812" s="139"/>
      <c r="XDL5812" s="139"/>
      <c r="XDM5812" s="139"/>
      <c r="XDN5812" s="139"/>
      <c r="XDO5812" s="139"/>
      <c r="XDP5812" s="140"/>
      <c r="XDQ5812" s="138"/>
      <c r="XDR5812" s="139"/>
      <c r="XDS5812" s="139"/>
      <c r="XDT5812" s="139"/>
      <c r="XDU5812" s="139"/>
      <c r="XDV5812" s="139"/>
      <c r="XDW5812" s="139"/>
      <c r="XDX5812" s="140"/>
      <c r="XDY5812" s="138"/>
      <c r="XDZ5812" s="139"/>
      <c r="XEA5812" s="139"/>
      <c r="XEB5812" s="139"/>
      <c r="XEC5812" s="139"/>
      <c r="XED5812" s="139"/>
      <c r="XEE5812" s="139"/>
      <c r="XEF5812" s="140"/>
      <c r="XEG5812" s="138"/>
      <c r="XEH5812" s="139"/>
      <c r="XEI5812" s="139"/>
      <c r="XEJ5812" s="139"/>
      <c r="XEK5812" s="139"/>
      <c r="XEL5812" s="139"/>
      <c r="XEM5812" s="139"/>
      <c r="XEN5812" s="140"/>
      <c r="XEO5812" s="138"/>
      <c r="XEP5812" s="139"/>
      <c r="XEQ5812" s="139"/>
      <c r="XER5812" s="139"/>
      <c r="XES5812" s="139"/>
      <c r="XET5812" s="139"/>
      <c r="XEU5812" s="139"/>
      <c r="XEV5812" s="140"/>
      <c r="XEW5812" s="138"/>
      <c r="XEX5812" s="138"/>
      <c r="XEY5812" s="138"/>
      <c r="XEZ5812" s="138"/>
      <c r="XFA5812" s="138"/>
      <c r="XFB5812" s="138"/>
      <c r="XFC5812" s="138"/>
      <c r="XFD5812" s="138"/>
    </row>
    <row r="5813" spans="1:16384" ht="25.5" customHeight="1" x14ac:dyDescent="0.25">
      <c r="A5813" s="32">
        <v>5113</v>
      </c>
      <c r="B5813" s="32" t="s">
        <v>6965</v>
      </c>
      <c r="C5813" s="32" t="s">
        <v>20</v>
      </c>
      <c r="D5813" s="32" t="s">
        <v>381</v>
      </c>
      <c r="E5813" s="32" t="s">
        <v>14</v>
      </c>
      <c r="F5813" s="32">
        <v>0</v>
      </c>
      <c r="G5813" s="32">
        <v>0</v>
      </c>
      <c r="H5813" s="32">
        <v>1</v>
      </c>
      <c r="I5813" s="22"/>
    </row>
    <row r="5814" spans="1:16384" s="108" customFormat="1" ht="13.5" x14ac:dyDescent="0.25">
      <c r="A5814" s="138" t="s">
        <v>12</v>
      </c>
      <c r="B5814" s="139"/>
      <c r="C5814" s="139"/>
      <c r="D5814" s="139"/>
      <c r="E5814" s="139"/>
      <c r="F5814" s="139"/>
      <c r="G5814" s="139"/>
      <c r="H5814" s="140"/>
      <c r="I5814" s="125"/>
    </row>
    <row r="5815" spans="1:16384" ht="25.5" customHeight="1" x14ac:dyDescent="0.25">
      <c r="A5815" s="32">
        <v>5113</v>
      </c>
      <c r="B5815" s="32" t="s">
        <v>6966</v>
      </c>
      <c r="C5815" s="32" t="s">
        <v>454</v>
      </c>
      <c r="D5815" s="32" t="s">
        <v>1212</v>
      </c>
      <c r="E5815" s="32" t="s">
        <v>14</v>
      </c>
      <c r="F5815" s="32">
        <v>0</v>
      </c>
      <c r="G5815" s="32">
        <v>0</v>
      </c>
      <c r="H5815" s="32">
        <v>1</v>
      </c>
      <c r="I5815" s="22"/>
    </row>
    <row r="5816" spans="1:16384" ht="25.5" customHeight="1" x14ac:dyDescent="0.25">
      <c r="A5816" s="32">
        <v>5113</v>
      </c>
      <c r="B5816" s="32" t="s">
        <v>6967</v>
      </c>
      <c r="C5816" s="32" t="s">
        <v>1093</v>
      </c>
      <c r="D5816" s="32" t="s">
        <v>13</v>
      </c>
      <c r="E5816" s="32" t="s">
        <v>14</v>
      </c>
      <c r="F5816" s="32">
        <v>0</v>
      </c>
      <c r="G5816" s="32">
        <v>0</v>
      </c>
      <c r="H5816" s="32">
        <v>1</v>
      </c>
      <c r="I5816" s="22"/>
    </row>
    <row r="5817" spans="1:16384" ht="15" customHeight="1" x14ac:dyDescent="0.25">
      <c r="A5817" s="144" t="s">
        <v>269</v>
      </c>
      <c r="B5817" s="145"/>
      <c r="C5817" s="145"/>
      <c r="D5817" s="145"/>
      <c r="E5817" s="145"/>
      <c r="F5817" s="145"/>
      <c r="G5817" s="145"/>
      <c r="H5817" s="146"/>
      <c r="I5817" s="22"/>
    </row>
    <row r="5818" spans="1:16384" ht="15" customHeight="1" x14ac:dyDescent="0.25">
      <c r="A5818" s="132" t="s">
        <v>136</v>
      </c>
      <c r="B5818" s="133"/>
      <c r="C5818" s="133"/>
      <c r="D5818" s="133"/>
      <c r="E5818" s="133"/>
      <c r="F5818" s="133"/>
      <c r="G5818" s="133"/>
      <c r="H5818" s="134"/>
      <c r="I5818" s="22"/>
    </row>
    <row r="5819" spans="1:16384" x14ac:dyDescent="0.25">
      <c r="A5819" s="138" t="s">
        <v>8</v>
      </c>
      <c r="B5819" s="139"/>
      <c r="C5819" s="139"/>
      <c r="D5819" s="139"/>
      <c r="E5819" s="139"/>
      <c r="F5819" s="139"/>
      <c r="G5819" s="139"/>
      <c r="H5819" s="140"/>
      <c r="I5819" s="22"/>
    </row>
    <row r="5820" spans="1:16384" x14ac:dyDescent="0.25">
      <c r="A5820" s="32">
        <v>4264</v>
      </c>
      <c r="B5820" s="32" t="s">
        <v>4506</v>
      </c>
      <c r="C5820" s="32" t="s">
        <v>229</v>
      </c>
      <c r="D5820" s="32" t="s">
        <v>9</v>
      </c>
      <c r="E5820" s="32" t="s">
        <v>11</v>
      </c>
      <c r="F5820" s="32">
        <v>480</v>
      </c>
      <c r="G5820" s="32">
        <f>+F5820*H5820</f>
        <v>2280000</v>
      </c>
      <c r="H5820" s="32">
        <v>4750</v>
      </c>
      <c r="I5820" s="22"/>
    </row>
    <row r="5821" spans="1:16384" x14ac:dyDescent="0.25">
      <c r="A5821" s="32">
        <v>4261</v>
      </c>
      <c r="B5821" s="32" t="s">
        <v>3682</v>
      </c>
      <c r="C5821" s="32" t="s">
        <v>3683</v>
      </c>
      <c r="D5821" s="32" t="s">
        <v>9</v>
      </c>
      <c r="E5821" s="32" t="s">
        <v>10</v>
      </c>
      <c r="F5821" s="32">
        <v>5000</v>
      </c>
      <c r="G5821" s="32">
        <f>+F5821*H5821</f>
        <v>10000</v>
      </c>
      <c r="H5821" s="32">
        <v>2</v>
      </c>
      <c r="I5821" s="22"/>
    </row>
    <row r="5822" spans="1:16384" x14ac:dyDescent="0.25">
      <c r="A5822" s="32">
        <v>4261</v>
      </c>
      <c r="B5822" s="32" t="s">
        <v>3684</v>
      </c>
      <c r="C5822" s="32" t="s">
        <v>1694</v>
      </c>
      <c r="D5822" s="32" t="s">
        <v>9</v>
      </c>
      <c r="E5822" s="32" t="s">
        <v>853</v>
      </c>
      <c r="F5822" s="32">
        <v>500</v>
      </c>
      <c r="G5822" s="32">
        <f t="shared" ref="G5822:G5848" si="106">+F5822*H5822</f>
        <v>10000</v>
      </c>
      <c r="H5822" s="32">
        <v>20</v>
      </c>
      <c r="I5822" s="22"/>
    </row>
    <row r="5823" spans="1:16384" ht="27" x14ac:dyDescent="0.25">
      <c r="A5823" s="32">
        <v>4261</v>
      </c>
      <c r="B5823" s="32" t="s">
        <v>3685</v>
      </c>
      <c r="C5823" s="32" t="s">
        <v>35</v>
      </c>
      <c r="D5823" s="32" t="s">
        <v>9</v>
      </c>
      <c r="E5823" s="32" t="s">
        <v>10</v>
      </c>
      <c r="F5823" s="32">
        <v>400</v>
      </c>
      <c r="G5823" s="32">
        <f t="shared" si="106"/>
        <v>14000</v>
      </c>
      <c r="H5823" s="32">
        <v>35</v>
      </c>
      <c r="I5823" s="22"/>
    </row>
    <row r="5824" spans="1:16384" ht="27" x14ac:dyDescent="0.25">
      <c r="A5824" s="32">
        <v>4261</v>
      </c>
      <c r="B5824" s="32" t="s">
        <v>3686</v>
      </c>
      <c r="C5824" s="32" t="s">
        <v>35</v>
      </c>
      <c r="D5824" s="32" t="s">
        <v>9</v>
      </c>
      <c r="E5824" s="32" t="s">
        <v>10</v>
      </c>
      <c r="F5824" s="32">
        <v>1100</v>
      </c>
      <c r="G5824" s="32">
        <f t="shared" si="106"/>
        <v>27500</v>
      </c>
      <c r="H5824" s="32">
        <v>25</v>
      </c>
      <c r="I5824" s="22"/>
    </row>
    <row r="5825" spans="1:9" x14ac:dyDescent="0.25">
      <c r="A5825" s="32">
        <v>4261</v>
      </c>
      <c r="B5825" s="32" t="s">
        <v>3687</v>
      </c>
      <c r="C5825" s="32" t="s">
        <v>1490</v>
      </c>
      <c r="D5825" s="32" t="s">
        <v>9</v>
      </c>
      <c r="E5825" s="32" t="s">
        <v>11</v>
      </c>
      <c r="F5825" s="32">
        <v>120</v>
      </c>
      <c r="G5825" s="32">
        <f t="shared" si="106"/>
        <v>1800</v>
      </c>
      <c r="H5825" s="32">
        <v>15</v>
      </c>
      <c r="I5825" s="22"/>
    </row>
    <row r="5826" spans="1:9" x14ac:dyDescent="0.25">
      <c r="A5826" s="32">
        <v>4261</v>
      </c>
      <c r="B5826" s="32" t="s">
        <v>3688</v>
      </c>
      <c r="C5826" s="32" t="s">
        <v>807</v>
      </c>
      <c r="D5826" s="32" t="s">
        <v>9</v>
      </c>
      <c r="E5826" s="32" t="s">
        <v>10</v>
      </c>
      <c r="F5826" s="32">
        <v>8000</v>
      </c>
      <c r="G5826" s="32">
        <f t="shared" si="106"/>
        <v>120000</v>
      </c>
      <c r="H5826" s="32">
        <v>15</v>
      </c>
      <c r="I5826" s="22"/>
    </row>
    <row r="5827" spans="1:9" x14ac:dyDescent="0.25">
      <c r="A5827" s="32">
        <v>4261</v>
      </c>
      <c r="B5827" s="32" t="s">
        <v>3689</v>
      </c>
      <c r="C5827" s="32" t="s">
        <v>1500</v>
      </c>
      <c r="D5827" s="32" t="s">
        <v>9</v>
      </c>
      <c r="E5827" s="32" t="s">
        <v>10</v>
      </c>
      <c r="F5827" s="32">
        <v>1800</v>
      </c>
      <c r="G5827" s="32">
        <f t="shared" si="106"/>
        <v>9000</v>
      </c>
      <c r="H5827" s="32">
        <v>5</v>
      </c>
      <c r="I5827" s="22"/>
    </row>
    <row r="5828" spans="1:9" x14ac:dyDescent="0.25">
      <c r="A5828" s="32">
        <v>4261</v>
      </c>
      <c r="B5828" s="32" t="s">
        <v>3690</v>
      </c>
      <c r="C5828" s="32" t="s">
        <v>1502</v>
      </c>
      <c r="D5828" s="32" t="s">
        <v>9</v>
      </c>
      <c r="E5828" s="32" t="s">
        <v>10</v>
      </c>
      <c r="F5828" s="32">
        <v>3500</v>
      </c>
      <c r="G5828" s="32">
        <f t="shared" si="106"/>
        <v>17500</v>
      </c>
      <c r="H5828" s="32">
        <v>5</v>
      </c>
      <c r="I5828" s="22"/>
    </row>
    <row r="5829" spans="1:9" x14ac:dyDescent="0.25">
      <c r="A5829" s="32">
        <v>4261</v>
      </c>
      <c r="B5829" s="32" t="s">
        <v>3691</v>
      </c>
      <c r="C5829" s="32" t="s">
        <v>1506</v>
      </c>
      <c r="D5829" s="32" t="s">
        <v>9</v>
      </c>
      <c r="E5829" s="32" t="s">
        <v>10</v>
      </c>
      <c r="F5829" s="32">
        <v>120</v>
      </c>
      <c r="G5829" s="32">
        <f t="shared" si="106"/>
        <v>36000</v>
      </c>
      <c r="H5829" s="32">
        <v>300</v>
      </c>
      <c r="I5829" s="22"/>
    </row>
    <row r="5830" spans="1:9" x14ac:dyDescent="0.25">
      <c r="A5830" s="32">
        <v>4261</v>
      </c>
      <c r="B5830" s="32" t="s">
        <v>3692</v>
      </c>
      <c r="C5830" s="32" t="s">
        <v>1510</v>
      </c>
      <c r="D5830" s="32" t="s">
        <v>9</v>
      </c>
      <c r="E5830" s="32" t="s">
        <v>10</v>
      </c>
      <c r="F5830" s="32">
        <v>300</v>
      </c>
      <c r="G5830" s="32">
        <f t="shared" si="106"/>
        <v>1200</v>
      </c>
      <c r="H5830" s="32">
        <v>4</v>
      </c>
      <c r="I5830" s="22"/>
    </row>
    <row r="5831" spans="1:9" x14ac:dyDescent="0.25">
      <c r="A5831" s="32">
        <v>4261</v>
      </c>
      <c r="B5831" s="32" t="s">
        <v>3693</v>
      </c>
      <c r="C5831" s="32" t="s">
        <v>1511</v>
      </c>
      <c r="D5831" s="32" t="s">
        <v>9</v>
      </c>
      <c r="E5831" s="32" t="s">
        <v>10</v>
      </c>
      <c r="F5831" s="32">
        <v>500</v>
      </c>
      <c r="G5831" s="32">
        <f t="shared" si="106"/>
        <v>1000</v>
      </c>
      <c r="H5831" s="32">
        <v>2</v>
      </c>
      <c r="I5831" s="22"/>
    </row>
    <row r="5832" spans="1:9" x14ac:dyDescent="0.25">
      <c r="A5832" s="32">
        <v>4261</v>
      </c>
      <c r="B5832" s="32" t="s">
        <v>3694</v>
      </c>
      <c r="C5832" s="32" t="s">
        <v>1511</v>
      </c>
      <c r="D5832" s="32" t="s">
        <v>9</v>
      </c>
      <c r="E5832" s="32" t="s">
        <v>10</v>
      </c>
      <c r="F5832" s="32">
        <v>700</v>
      </c>
      <c r="G5832" s="32">
        <f t="shared" si="106"/>
        <v>1400</v>
      </c>
      <c r="H5832" s="32">
        <v>2</v>
      </c>
      <c r="I5832" s="22"/>
    </row>
    <row r="5833" spans="1:9" x14ac:dyDescent="0.25">
      <c r="A5833" s="32">
        <v>4261</v>
      </c>
      <c r="B5833" s="32" t="s">
        <v>3695</v>
      </c>
      <c r="C5833" s="32" t="s">
        <v>1511</v>
      </c>
      <c r="D5833" s="32" t="s">
        <v>9</v>
      </c>
      <c r="E5833" s="32" t="s">
        <v>10</v>
      </c>
      <c r="F5833" s="32">
        <v>800</v>
      </c>
      <c r="G5833" s="32">
        <f t="shared" si="106"/>
        <v>800</v>
      </c>
      <c r="H5833" s="32">
        <v>1</v>
      </c>
      <c r="I5833" s="22"/>
    </row>
    <row r="5834" spans="1:9" x14ac:dyDescent="0.25">
      <c r="A5834" s="32">
        <v>4261</v>
      </c>
      <c r="B5834" s="32" t="s">
        <v>3696</v>
      </c>
      <c r="C5834" s="32" t="s">
        <v>1514</v>
      </c>
      <c r="D5834" s="32" t="s">
        <v>9</v>
      </c>
      <c r="E5834" s="32" t="s">
        <v>10</v>
      </c>
      <c r="F5834" s="32">
        <v>120</v>
      </c>
      <c r="G5834" s="32">
        <f t="shared" si="106"/>
        <v>96000</v>
      </c>
      <c r="H5834" s="32">
        <v>800</v>
      </c>
      <c r="I5834" s="22"/>
    </row>
    <row r="5835" spans="1:9" x14ac:dyDescent="0.25">
      <c r="A5835" s="32">
        <v>4261</v>
      </c>
      <c r="B5835" s="32" t="s">
        <v>3697</v>
      </c>
      <c r="C5835" s="32" t="s">
        <v>3698</v>
      </c>
      <c r="D5835" s="32" t="s">
        <v>9</v>
      </c>
      <c r="E5835" s="32" t="s">
        <v>854</v>
      </c>
      <c r="F5835" s="32">
        <v>5000</v>
      </c>
      <c r="G5835" s="32">
        <f t="shared" si="106"/>
        <v>10000</v>
      </c>
      <c r="H5835" s="32">
        <v>2</v>
      </c>
      <c r="I5835" s="22"/>
    </row>
    <row r="5836" spans="1:9" x14ac:dyDescent="0.25">
      <c r="A5836" s="32">
        <v>4261</v>
      </c>
      <c r="B5836" s="32" t="s">
        <v>3699</v>
      </c>
      <c r="C5836" s="32" t="s">
        <v>1515</v>
      </c>
      <c r="D5836" s="32" t="s">
        <v>9</v>
      </c>
      <c r="E5836" s="32" t="s">
        <v>10</v>
      </c>
      <c r="F5836" s="32">
        <v>1000</v>
      </c>
      <c r="G5836" s="32">
        <f t="shared" si="106"/>
        <v>6000</v>
      </c>
      <c r="H5836" s="32">
        <v>6</v>
      </c>
      <c r="I5836" s="22"/>
    </row>
    <row r="5837" spans="1:9" ht="27" x14ac:dyDescent="0.25">
      <c r="A5837" s="32">
        <v>4261</v>
      </c>
      <c r="B5837" s="32" t="s">
        <v>3700</v>
      </c>
      <c r="C5837" s="32" t="s">
        <v>3701</v>
      </c>
      <c r="D5837" s="32" t="s">
        <v>9</v>
      </c>
      <c r="E5837" s="32" t="s">
        <v>10</v>
      </c>
      <c r="F5837" s="32">
        <v>700</v>
      </c>
      <c r="G5837" s="32">
        <f t="shared" si="106"/>
        <v>4200</v>
      </c>
      <c r="H5837" s="32">
        <v>6</v>
      </c>
      <c r="I5837" s="22"/>
    </row>
    <row r="5838" spans="1:9" x14ac:dyDescent="0.25">
      <c r="A5838" s="32">
        <v>4261</v>
      </c>
      <c r="B5838" s="32" t="s">
        <v>3702</v>
      </c>
      <c r="C5838" s="32" t="s">
        <v>1522</v>
      </c>
      <c r="D5838" s="32" t="s">
        <v>9</v>
      </c>
      <c r="E5838" s="32" t="s">
        <v>11</v>
      </c>
      <c r="F5838" s="32">
        <v>400</v>
      </c>
      <c r="G5838" s="32">
        <f t="shared" si="106"/>
        <v>28000</v>
      </c>
      <c r="H5838" s="32">
        <v>70</v>
      </c>
      <c r="I5838" s="22"/>
    </row>
    <row r="5839" spans="1:9" x14ac:dyDescent="0.25">
      <c r="A5839" s="32">
        <v>4261</v>
      </c>
      <c r="B5839" s="32" t="s">
        <v>3703</v>
      </c>
      <c r="C5839" s="32" t="s">
        <v>3704</v>
      </c>
      <c r="D5839" s="32" t="s">
        <v>9</v>
      </c>
      <c r="E5839" s="32" t="s">
        <v>11</v>
      </c>
      <c r="F5839" s="32">
        <v>1000</v>
      </c>
      <c r="G5839" s="32">
        <f t="shared" si="106"/>
        <v>10000</v>
      </c>
      <c r="H5839" s="32">
        <v>10</v>
      </c>
      <c r="I5839" s="22"/>
    </row>
    <row r="5840" spans="1:9" ht="27" x14ac:dyDescent="0.25">
      <c r="A5840" s="32">
        <v>4261</v>
      </c>
      <c r="B5840" s="32" t="s">
        <v>3705</v>
      </c>
      <c r="C5840" s="32" t="s">
        <v>1523</v>
      </c>
      <c r="D5840" s="32" t="s">
        <v>9</v>
      </c>
      <c r="E5840" s="32" t="s">
        <v>11</v>
      </c>
      <c r="F5840" s="32">
        <v>950</v>
      </c>
      <c r="G5840" s="32">
        <f t="shared" si="106"/>
        <v>14250</v>
      </c>
      <c r="H5840" s="32">
        <v>15</v>
      </c>
      <c r="I5840" s="22"/>
    </row>
    <row r="5841" spans="1:9" x14ac:dyDescent="0.25">
      <c r="A5841" s="32">
        <v>4261</v>
      </c>
      <c r="B5841" s="32" t="s">
        <v>3706</v>
      </c>
      <c r="C5841" s="32" t="s">
        <v>1525</v>
      </c>
      <c r="D5841" s="32" t="s">
        <v>9</v>
      </c>
      <c r="E5841" s="32" t="s">
        <v>10</v>
      </c>
      <c r="F5841" s="32">
        <v>220</v>
      </c>
      <c r="G5841" s="32">
        <f t="shared" si="106"/>
        <v>8800</v>
      </c>
      <c r="H5841" s="32">
        <v>40</v>
      </c>
      <c r="I5841" s="22"/>
    </row>
    <row r="5842" spans="1:9" x14ac:dyDescent="0.25">
      <c r="A5842" s="32">
        <v>4261</v>
      </c>
      <c r="B5842" s="32" t="s">
        <v>3707</v>
      </c>
      <c r="C5842" s="32" t="s">
        <v>840</v>
      </c>
      <c r="D5842" s="32" t="s">
        <v>9</v>
      </c>
      <c r="E5842" s="32" t="s">
        <v>10</v>
      </c>
      <c r="F5842" s="32">
        <v>400</v>
      </c>
      <c r="G5842" s="32">
        <f t="shared" si="106"/>
        <v>12000</v>
      </c>
      <c r="H5842" s="32">
        <v>30</v>
      </c>
      <c r="I5842" s="22"/>
    </row>
    <row r="5843" spans="1:9" ht="27" x14ac:dyDescent="0.25">
      <c r="A5843" s="32">
        <v>4261</v>
      </c>
      <c r="B5843" s="32" t="s">
        <v>3708</v>
      </c>
      <c r="C5843" s="32" t="s">
        <v>1526</v>
      </c>
      <c r="D5843" s="32" t="s">
        <v>9</v>
      </c>
      <c r="E5843" s="32" t="s">
        <v>10</v>
      </c>
      <c r="F5843" s="32">
        <v>800</v>
      </c>
      <c r="G5843" s="32">
        <f t="shared" si="106"/>
        <v>1600</v>
      </c>
      <c r="H5843" s="32">
        <v>2</v>
      </c>
      <c r="I5843" s="22"/>
    </row>
    <row r="5844" spans="1:9" x14ac:dyDescent="0.25">
      <c r="A5844" s="32">
        <v>4261</v>
      </c>
      <c r="B5844" s="32" t="s">
        <v>3709</v>
      </c>
      <c r="C5844" s="32" t="s">
        <v>2640</v>
      </c>
      <c r="D5844" s="32" t="s">
        <v>9</v>
      </c>
      <c r="E5844" s="32" t="s">
        <v>10</v>
      </c>
      <c r="F5844" s="32">
        <v>780</v>
      </c>
      <c r="G5844" s="32">
        <f t="shared" si="106"/>
        <v>39000</v>
      </c>
      <c r="H5844" s="32">
        <v>50</v>
      </c>
      <c r="I5844" s="22"/>
    </row>
    <row r="5845" spans="1:9" ht="27" x14ac:dyDescent="0.25">
      <c r="A5845" s="32">
        <v>4261</v>
      </c>
      <c r="B5845" s="32" t="s">
        <v>3710</v>
      </c>
      <c r="C5845" s="32" t="s">
        <v>3711</v>
      </c>
      <c r="D5845" s="32" t="s">
        <v>9</v>
      </c>
      <c r="E5845" s="32" t="s">
        <v>10</v>
      </c>
      <c r="F5845" s="32">
        <v>300</v>
      </c>
      <c r="G5845" s="32">
        <f t="shared" si="106"/>
        <v>1200</v>
      </c>
      <c r="H5845" s="32">
        <v>4</v>
      </c>
      <c r="I5845" s="22"/>
    </row>
    <row r="5846" spans="1:9" x14ac:dyDescent="0.25">
      <c r="A5846" s="32">
        <v>4261</v>
      </c>
      <c r="B5846" s="32" t="s">
        <v>3712</v>
      </c>
      <c r="C5846" s="32" t="s">
        <v>2353</v>
      </c>
      <c r="D5846" s="32" t="s">
        <v>9</v>
      </c>
      <c r="E5846" s="32" t="s">
        <v>10</v>
      </c>
      <c r="F5846" s="32">
        <v>2500</v>
      </c>
      <c r="G5846" s="32">
        <f t="shared" si="106"/>
        <v>10000</v>
      </c>
      <c r="H5846" s="32">
        <v>4</v>
      </c>
      <c r="I5846" s="22"/>
    </row>
    <row r="5847" spans="1:9" x14ac:dyDescent="0.25">
      <c r="A5847" s="32">
        <v>4261</v>
      </c>
      <c r="B5847" s="32" t="s">
        <v>3713</v>
      </c>
      <c r="C5847" s="32" t="s">
        <v>1531</v>
      </c>
      <c r="D5847" s="32" t="s">
        <v>9</v>
      </c>
      <c r="E5847" s="32" t="s">
        <v>10</v>
      </c>
      <c r="F5847" s="32">
        <v>15000</v>
      </c>
      <c r="G5847" s="32">
        <f t="shared" si="106"/>
        <v>45000</v>
      </c>
      <c r="H5847" s="32">
        <v>3</v>
      </c>
      <c r="I5847" s="22"/>
    </row>
    <row r="5848" spans="1:9" ht="27" x14ac:dyDescent="0.25">
      <c r="A5848" s="32">
        <v>4261</v>
      </c>
      <c r="B5848" s="32" t="s">
        <v>3714</v>
      </c>
      <c r="C5848" s="32" t="s">
        <v>2685</v>
      </c>
      <c r="D5848" s="32" t="s">
        <v>9</v>
      </c>
      <c r="E5848" s="32" t="s">
        <v>10</v>
      </c>
      <c r="F5848" s="32">
        <v>2500</v>
      </c>
      <c r="G5848" s="32">
        <f t="shared" si="106"/>
        <v>12500</v>
      </c>
      <c r="H5848" s="32">
        <v>5</v>
      </c>
      <c r="I5848" s="22"/>
    </row>
    <row r="5849" spans="1:9" x14ac:dyDescent="0.25">
      <c r="A5849" s="32">
        <v>4261</v>
      </c>
      <c r="B5849" s="32" t="s">
        <v>3660</v>
      </c>
      <c r="C5849" s="32" t="s">
        <v>621</v>
      </c>
      <c r="D5849" s="32" t="s">
        <v>9</v>
      </c>
      <c r="E5849" s="32" t="s">
        <v>10</v>
      </c>
      <c r="F5849" s="32">
        <v>250</v>
      </c>
      <c r="G5849" s="32">
        <f>+F5849*H5849</f>
        <v>1000</v>
      </c>
      <c r="H5849" s="32">
        <v>4</v>
      </c>
      <c r="I5849" s="22"/>
    </row>
    <row r="5850" spans="1:9" x14ac:dyDescent="0.25">
      <c r="A5850" s="32">
        <v>4261</v>
      </c>
      <c r="B5850" s="32" t="s">
        <v>3661</v>
      </c>
      <c r="C5850" s="32" t="s">
        <v>545</v>
      </c>
      <c r="D5850" s="32" t="s">
        <v>9</v>
      </c>
      <c r="E5850" s="32" t="s">
        <v>542</v>
      </c>
      <c r="F5850" s="32">
        <v>85</v>
      </c>
      <c r="G5850" s="32">
        <f t="shared" ref="G5850:G5870" si="107">+F5850*H5850</f>
        <v>6800</v>
      </c>
      <c r="H5850" s="32">
        <v>80</v>
      </c>
      <c r="I5850" s="22"/>
    </row>
    <row r="5851" spans="1:9" x14ac:dyDescent="0.25">
      <c r="A5851" s="32">
        <v>4261</v>
      </c>
      <c r="B5851" s="32" t="s">
        <v>3662</v>
      </c>
      <c r="C5851" s="32" t="s">
        <v>609</v>
      </c>
      <c r="D5851" s="32" t="s">
        <v>9</v>
      </c>
      <c r="E5851" s="32" t="s">
        <v>10</v>
      </c>
      <c r="F5851" s="32">
        <v>3500</v>
      </c>
      <c r="G5851" s="32">
        <f t="shared" si="107"/>
        <v>7000</v>
      </c>
      <c r="H5851" s="32">
        <v>2</v>
      </c>
      <c r="I5851" s="22"/>
    </row>
    <row r="5852" spans="1:9" x14ac:dyDescent="0.25">
      <c r="A5852" s="32">
        <v>4261</v>
      </c>
      <c r="B5852" s="32" t="s">
        <v>3663</v>
      </c>
      <c r="C5852" s="32" t="s">
        <v>633</v>
      </c>
      <c r="D5852" s="32" t="s">
        <v>9</v>
      </c>
      <c r="E5852" s="32" t="s">
        <v>10</v>
      </c>
      <c r="F5852" s="32">
        <v>200</v>
      </c>
      <c r="G5852" s="32">
        <f t="shared" si="107"/>
        <v>50000</v>
      </c>
      <c r="H5852" s="32">
        <v>250</v>
      </c>
      <c r="I5852" s="22"/>
    </row>
    <row r="5853" spans="1:9" ht="27" x14ac:dyDescent="0.25">
      <c r="A5853" s="32">
        <v>4261</v>
      </c>
      <c r="B5853" s="32" t="s">
        <v>3664</v>
      </c>
      <c r="C5853" s="32" t="s">
        <v>594</v>
      </c>
      <c r="D5853" s="32" t="s">
        <v>9</v>
      </c>
      <c r="E5853" s="32" t="s">
        <v>10</v>
      </c>
      <c r="F5853" s="32">
        <v>200</v>
      </c>
      <c r="G5853" s="32">
        <f t="shared" si="107"/>
        <v>12000</v>
      </c>
      <c r="H5853" s="32">
        <v>60</v>
      </c>
      <c r="I5853" s="22"/>
    </row>
    <row r="5854" spans="1:9" ht="27" x14ac:dyDescent="0.25">
      <c r="A5854" s="32">
        <v>4261</v>
      </c>
      <c r="B5854" s="32" t="s">
        <v>3665</v>
      </c>
      <c r="C5854" s="32" t="s">
        <v>547</v>
      </c>
      <c r="D5854" s="32" t="s">
        <v>9</v>
      </c>
      <c r="E5854" s="32" t="s">
        <v>542</v>
      </c>
      <c r="F5854" s="32">
        <v>170</v>
      </c>
      <c r="G5854" s="32">
        <f t="shared" si="107"/>
        <v>17000</v>
      </c>
      <c r="H5854" s="32">
        <v>100</v>
      </c>
      <c r="I5854" s="22"/>
    </row>
    <row r="5855" spans="1:9" x14ac:dyDescent="0.25">
      <c r="A5855" s="32">
        <v>4261</v>
      </c>
      <c r="B5855" s="32" t="s">
        <v>3666</v>
      </c>
      <c r="C5855" s="32" t="s">
        <v>607</v>
      </c>
      <c r="D5855" s="32" t="s">
        <v>9</v>
      </c>
      <c r="E5855" s="32" t="s">
        <v>10</v>
      </c>
      <c r="F5855" s="32">
        <v>400</v>
      </c>
      <c r="G5855" s="32">
        <f t="shared" si="107"/>
        <v>4000</v>
      </c>
      <c r="H5855" s="32">
        <v>10</v>
      </c>
      <c r="I5855" s="22"/>
    </row>
    <row r="5856" spans="1:9" x14ac:dyDescent="0.25">
      <c r="A5856" s="32">
        <v>4261</v>
      </c>
      <c r="B5856" s="32" t="s">
        <v>3667</v>
      </c>
      <c r="C5856" s="32" t="s">
        <v>565</v>
      </c>
      <c r="D5856" s="32" t="s">
        <v>9</v>
      </c>
      <c r="E5856" s="32" t="s">
        <v>10</v>
      </c>
      <c r="F5856" s="32">
        <v>600</v>
      </c>
      <c r="G5856" s="32">
        <f t="shared" si="107"/>
        <v>18000</v>
      </c>
      <c r="H5856" s="32">
        <v>30</v>
      </c>
      <c r="I5856" s="22"/>
    </row>
    <row r="5857" spans="1:9" x14ac:dyDescent="0.25">
      <c r="A5857" s="32">
        <v>4261</v>
      </c>
      <c r="B5857" s="32" t="s">
        <v>3668</v>
      </c>
      <c r="C5857" s="32" t="s">
        <v>636</v>
      </c>
      <c r="D5857" s="32" t="s">
        <v>9</v>
      </c>
      <c r="E5857" s="32" t="s">
        <v>10</v>
      </c>
      <c r="F5857" s="32">
        <v>100</v>
      </c>
      <c r="G5857" s="32">
        <f t="shared" si="107"/>
        <v>4000</v>
      </c>
      <c r="H5857" s="32">
        <v>40</v>
      </c>
      <c r="I5857" s="22"/>
    </row>
    <row r="5858" spans="1:9" ht="27" x14ac:dyDescent="0.25">
      <c r="A5858" s="32">
        <v>4261</v>
      </c>
      <c r="B5858" s="32" t="s">
        <v>3669</v>
      </c>
      <c r="C5858" s="32" t="s">
        <v>589</v>
      </c>
      <c r="D5858" s="32" t="s">
        <v>9</v>
      </c>
      <c r="E5858" s="32" t="s">
        <v>10</v>
      </c>
      <c r="F5858" s="32">
        <v>10</v>
      </c>
      <c r="G5858" s="32">
        <f t="shared" si="107"/>
        <v>800</v>
      </c>
      <c r="H5858" s="32">
        <v>80</v>
      </c>
      <c r="I5858" s="22"/>
    </row>
    <row r="5859" spans="1:9" ht="27" x14ac:dyDescent="0.25">
      <c r="A5859" s="32">
        <v>4261</v>
      </c>
      <c r="B5859" s="32" t="s">
        <v>3670</v>
      </c>
      <c r="C5859" s="32" t="s">
        <v>551</v>
      </c>
      <c r="D5859" s="32" t="s">
        <v>9</v>
      </c>
      <c r="E5859" s="32" t="s">
        <v>10</v>
      </c>
      <c r="F5859" s="32">
        <v>50</v>
      </c>
      <c r="G5859" s="32">
        <f t="shared" si="107"/>
        <v>3000</v>
      </c>
      <c r="H5859" s="32">
        <v>60</v>
      </c>
      <c r="I5859" s="22"/>
    </row>
    <row r="5860" spans="1:9" x14ac:dyDescent="0.25">
      <c r="A5860" s="32">
        <v>4261</v>
      </c>
      <c r="B5860" s="32" t="s">
        <v>3671</v>
      </c>
      <c r="C5860" s="32" t="s">
        <v>569</v>
      </c>
      <c r="D5860" s="32" t="s">
        <v>9</v>
      </c>
      <c r="E5860" s="32" t="s">
        <v>10</v>
      </c>
      <c r="F5860" s="32">
        <v>30</v>
      </c>
      <c r="G5860" s="32">
        <f t="shared" si="107"/>
        <v>26400</v>
      </c>
      <c r="H5860" s="32">
        <v>880</v>
      </c>
      <c r="I5860" s="22"/>
    </row>
    <row r="5861" spans="1:9" x14ac:dyDescent="0.25">
      <c r="A5861" s="32">
        <v>4261</v>
      </c>
      <c r="B5861" s="32" t="s">
        <v>3672</v>
      </c>
      <c r="C5861" s="32" t="s">
        <v>555</v>
      </c>
      <c r="D5861" s="32" t="s">
        <v>9</v>
      </c>
      <c r="E5861" s="32" t="s">
        <v>10</v>
      </c>
      <c r="F5861" s="32">
        <v>200</v>
      </c>
      <c r="G5861" s="32">
        <f t="shared" si="107"/>
        <v>5000</v>
      </c>
      <c r="H5861" s="32">
        <v>25</v>
      </c>
      <c r="I5861" s="22"/>
    </row>
    <row r="5862" spans="1:9" x14ac:dyDescent="0.25">
      <c r="A5862" s="32">
        <v>4261</v>
      </c>
      <c r="B5862" s="32" t="s">
        <v>3673</v>
      </c>
      <c r="C5862" s="32" t="s">
        <v>592</v>
      </c>
      <c r="D5862" s="32" t="s">
        <v>9</v>
      </c>
      <c r="E5862" s="32" t="s">
        <v>10</v>
      </c>
      <c r="F5862" s="32">
        <v>8000</v>
      </c>
      <c r="G5862" s="32">
        <f t="shared" si="107"/>
        <v>16000</v>
      </c>
      <c r="H5862" s="32">
        <v>2</v>
      </c>
      <c r="I5862" s="22"/>
    </row>
    <row r="5863" spans="1:9" x14ac:dyDescent="0.25">
      <c r="A5863" s="32">
        <v>4261</v>
      </c>
      <c r="B5863" s="32" t="s">
        <v>3674</v>
      </c>
      <c r="C5863" s="32" t="s">
        <v>613</v>
      </c>
      <c r="D5863" s="32" t="s">
        <v>9</v>
      </c>
      <c r="E5863" s="32" t="s">
        <v>543</v>
      </c>
      <c r="F5863" s="32">
        <v>800</v>
      </c>
      <c r="G5863" s="32">
        <f t="shared" si="107"/>
        <v>640000</v>
      </c>
      <c r="H5863" s="32">
        <v>800</v>
      </c>
      <c r="I5863" s="22"/>
    </row>
    <row r="5864" spans="1:9" ht="27" x14ac:dyDescent="0.25">
      <c r="A5864" s="32">
        <v>4261</v>
      </c>
      <c r="B5864" s="32" t="s">
        <v>3675</v>
      </c>
      <c r="C5864" s="32" t="s">
        <v>594</v>
      </c>
      <c r="D5864" s="32" t="s">
        <v>9</v>
      </c>
      <c r="E5864" s="32" t="s">
        <v>10</v>
      </c>
      <c r="F5864" s="32">
        <v>220</v>
      </c>
      <c r="G5864" s="32">
        <f t="shared" si="107"/>
        <v>11000</v>
      </c>
      <c r="H5864" s="32">
        <v>50</v>
      </c>
      <c r="I5864" s="22"/>
    </row>
    <row r="5865" spans="1:9" x14ac:dyDescent="0.25">
      <c r="A5865" s="32">
        <v>4261</v>
      </c>
      <c r="B5865" s="32" t="s">
        <v>3676</v>
      </c>
      <c r="C5865" s="32" t="s">
        <v>605</v>
      </c>
      <c r="D5865" s="32" t="s">
        <v>9</v>
      </c>
      <c r="E5865" s="32" t="s">
        <v>10</v>
      </c>
      <c r="F5865" s="32">
        <v>150</v>
      </c>
      <c r="G5865" s="32">
        <f t="shared" si="107"/>
        <v>1200</v>
      </c>
      <c r="H5865" s="32">
        <v>8</v>
      </c>
      <c r="I5865" s="22"/>
    </row>
    <row r="5866" spans="1:9" x14ac:dyDescent="0.25">
      <c r="A5866" s="32">
        <v>4261</v>
      </c>
      <c r="B5866" s="32" t="s">
        <v>3677</v>
      </c>
      <c r="C5866" s="32" t="s">
        <v>575</v>
      </c>
      <c r="D5866" s="32" t="s">
        <v>9</v>
      </c>
      <c r="E5866" s="32" t="s">
        <v>10</v>
      </c>
      <c r="F5866" s="32">
        <v>3000</v>
      </c>
      <c r="G5866" s="32">
        <f t="shared" si="107"/>
        <v>6000</v>
      </c>
      <c r="H5866" s="32">
        <v>2</v>
      </c>
      <c r="I5866" s="22"/>
    </row>
    <row r="5867" spans="1:9" x14ac:dyDescent="0.25">
      <c r="A5867" s="32">
        <v>4261</v>
      </c>
      <c r="B5867" s="32" t="s">
        <v>3678</v>
      </c>
      <c r="C5867" s="32" t="s">
        <v>567</v>
      </c>
      <c r="D5867" s="32" t="s">
        <v>9</v>
      </c>
      <c r="E5867" s="32" t="s">
        <v>10</v>
      </c>
      <c r="F5867" s="32">
        <v>400</v>
      </c>
      <c r="G5867" s="32">
        <f t="shared" si="107"/>
        <v>4000</v>
      </c>
      <c r="H5867" s="32">
        <v>10</v>
      </c>
      <c r="I5867" s="22"/>
    </row>
    <row r="5868" spans="1:9" x14ac:dyDescent="0.25">
      <c r="A5868" s="32">
        <v>4261</v>
      </c>
      <c r="B5868" s="32" t="s">
        <v>3679</v>
      </c>
      <c r="C5868" s="32" t="s">
        <v>561</v>
      </c>
      <c r="D5868" s="32" t="s">
        <v>9</v>
      </c>
      <c r="E5868" s="32" t="s">
        <v>10</v>
      </c>
      <c r="F5868" s="32">
        <v>2800</v>
      </c>
      <c r="G5868" s="32">
        <f t="shared" si="107"/>
        <v>22400</v>
      </c>
      <c r="H5868" s="32">
        <v>8</v>
      </c>
      <c r="I5868" s="22"/>
    </row>
    <row r="5869" spans="1:9" ht="27" x14ac:dyDescent="0.25">
      <c r="A5869" s="32">
        <v>4261</v>
      </c>
      <c r="B5869" s="32" t="s">
        <v>3680</v>
      </c>
      <c r="C5869" s="32" t="s">
        <v>594</v>
      </c>
      <c r="D5869" s="32" t="s">
        <v>9</v>
      </c>
      <c r="E5869" s="32" t="s">
        <v>10</v>
      </c>
      <c r="F5869" s="32">
        <v>220</v>
      </c>
      <c r="G5869" s="32">
        <f t="shared" si="107"/>
        <v>22000</v>
      </c>
      <c r="H5869" s="32">
        <v>100</v>
      </c>
      <c r="I5869" s="22"/>
    </row>
    <row r="5870" spans="1:9" x14ac:dyDescent="0.25">
      <c r="A5870" s="32">
        <v>4261</v>
      </c>
      <c r="B5870" s="32" t="s">
        <v>3681</v>
      </c>
      <c r="C5870" s="32" t="s">
        <v>581</v>
      </c>
      <c r="D5870" s="32" t="s">
        <v>9</v>
      </c>
      <c r="E5870" s="32" t="s">
        <v>10</v>
      </c>
      <c r="F5870" s="32">
        <v>40</v>
      </c>
      <c r="G5870" s="32">
        <f t="shared" si="107"/>
        <v>2400</v>
      </c>
      <c r="H5870" s="32">
        <v>60</v>
      </c>
      <c r="I5870" s="22"/>
    </row>
    <row r="5871" spans="1:9" x14ac:dyDescent="0.25">
      <c r="A5871" s="32">
        <v>4267</v>
      </c>
      <c r="B5871" s="32" t="s">
        <v>3659</v>
      </c>
      <c r="C5871" s="32" t="s">
        <v>541</v>
      </c>
      <c r="D5871" s="32" t="s">
        <v>9</v>
      </c>
      <c r="E5871" s="32" t="s">
        <v>11</v>
      </c>
      <c r="F5871" s="32">
        <v>60</v>
      </c>
      <c r="G5871" s="32">
        <f>+F5871*H5871</f>
        <v>99960</v>
      </c>
      <c r="H5871" s="32">
        <v>1666</v>
      </c>
      <c r="I5871" s="22"/>
    </row>
    <row r="5872" spans="1:9" x14ac:dyDescent="0.25">
      <c r="A5872" s="32">
        <v>5122</v>
      </c>
      <c r="B5872" s="32" t="s">
        <v>754</v>
      </c>
      <c r="C5872" s="32" t="s">
        <v>229</v>
      </c>
      <c r="D5872" s="32" t="s">
        <v>9</v>
      </c>
      <c r="E5872" s="32" t="s">
        <v>11</v>
      </c>
      <c r="F5872" s="32">
        <v>490</v>
      </c>
      <c r="G5872" s="32">
        <f>H5872*F5872</f>
        <v>2327500</v>
      </c>
      <c r="H5872" s="32">
        <v>4750</v>
      </c>
      <c r="I5872" s="22"/>
    </row>
    <row r="5873" spans="1:9" x14ac:dyDescent="0.25">
      <c r="A5873" s="32">
        <v>5122</v>
      </c>
      <c r="B5873" s="32" t="s">
        <v>1071</v>
      </c>
      <c r="C5873" s="32" t="s">
        <v>1072</v>
      </c>
      <c r="D5873" s="32" t="s">
        <v>9</v>
      </c>
      <c r="E5873" s="32" t="s">
        <v>14</v>
      </c>
      <c r="F5873" s="32">
        <v>490050</v>
      </c>
      <c r="G5873" s="32">
        <f>+F5873*H5873</f>
        <v>980100</v>
      </c>
      <c r="H5873" s="32">
        <v>2</v>
      </c>
      <c r="I5873" s="22"/>
    </row>
    <row r="5874" spans="1:9" x14ac:dyDescent="0.25">
      <c r="A5874" s="32">
        <v>5122</v>
      </c>
      <c r="B5874" s="32" t="s">
        <v>5598</v>
      </c>
      <c r="C5874" s="32" t="s">
        <v>2113</v>
      </c>
      <c r="D5874" s="32" t="s">
        <v>9</v>
      </c>
      <c r="E5874" s="32" t="s">
        <v>10</v>
      </c>
      <c r="F5874" s="32">
        <v>300000</v>
      </c>
      <c r="G5874" s="32">
        <f>H5874*F5874</f>
        <v>600000</v>
      </c>
      <c r="H5874" s="32">
        <v>2</v>
      </c>
      <c r="I5874" s="22"/>
    </row>
    <row r="5875" spans="1:9" x14ac:dyDescent="0.25">
      <c r="A5875" s="32">
        <v>5122</v>
      </c>
      <c r="B5875" s="32" t="s">
        <v>5599</v>
      </c>
      <c r="C5875" s="32" t="s">
        <v>5600</v>
      </c>
      <c r="D5875" s="32" t="s">
        <v>9</v>
      </c>
      <c r="E5875" s="32" t="s">
        <v>10</v>
      </c>
      <c r="F5875" s="32">
        <v>30000</v>
      </c>
      <c r="G5875" s="32">
        <f t="shared" ref="G5875:G5882" si="108">H5875*F5875</f>
        <v>90000</v>
      </c>
      <c r="H5875" s="32">
        <v>3</v>
      </c>
      <c r="I5875" s="22"/>
    </row>
    <row r="5876" spans="1:9" x14ac:dyDescent="0.25">
      <c r="A5876" s="32">
        <v>5122</v>
      </c>
      <c r="B5876" s="32" t="s">
        <v>5601</v>
      </c>
      <c r="C5876" s="32" t="s">
        <v>3435</v>
      </c>
      <c r="D5876" s="32" t="s">
        <v>9</v>
      </c>
      <c r="E5876" s="32" t="s">
        <v>10</v>
      </c>
      <c r="F5876" s="32">
        <v>70000</v>
      </c>
      <c r="G5876" s="32">
        <f t="shared" si="108"/>
        <v>140000</v>
      </c>
      <c r="H5876" s="32">
        <v>2</v>
      </c>
      <c r="I5876" s="22"/>
    </row>
    <row r="5877" spans="1:9" x14ac:dyDescent="0.25">
      <c r="A5877" s="32">
        <v>5122</v>
      </c>
      <c r="B5877" s="32" t="s">
        <v>5602</v>
      </c>
      <c r="C5877" s="32" t="s">
        <v>3435</v>
      </c>
      <c r="D5877" s="32" t="s">
        <v>9</v>
      </c>
      <c r="E5877" s="32" t="s">
        <v>10</v>
      </c>
      <c r="F5877" s="32">
        <v>744000</v>
      </c>
      <c r="G5877" s="32">
        <f t="shared" si="108"/>
        <v>744000</v>
      </c>
      <c r="H5877" s="32">
        <v>1</v>
      </c>
      <c r="I5877" s="22"/>
    </row>
    <row r="5878" spans="1:9" x14ac:dyDescent="0.25">
      <c r="A5878" s="32">
        <v>5122</v>
      </c>
      <c r="B5878" s="32" t="s">
        <v>5603</v>
      </c>
      <c r="C5878" s="32" t="s">
        <v>2847</v>
      </c>
      <c r="D5878" s="32" t="s">
        <v>9</v>
      </c>
      <c r="E5878" s="32" t="s">
        <v>10</v>
      </c>
      <c r="F5878" s="32">
        <v>250000</v>
      </c>
      <c r="G5878" s="32">
        <f t="shared" si="108"/>
        <v>250000</v>
      </c>
      <c r="H5878" s="32">
        <v>1</v>
      </c>
      <c r="I5878" s="22"/>
    </row>
    <row r="5879" spans="1:9" x14ac:dyDescent="0.25">
      <c r="A5879" s="32">
        <v>5122</v>
      </c>
      <c r="B5879" s="32" t="s">
        <v>5604</v>
      </c>
      <c r="C5879" s="32" t="s">
        <v>2210</v>
      </c>
      <c r="D5879" s="32" t="s">
        <v>9</v>
      </c>
      <c r="E5879" s="32" t="s">
        <v>10</v>
      </c>
      <c r="F5879" s="32">
        <v>75000</v>
      </c>
      <c r="G5879" s="32">
        <f t="shared" si="108"/>
        <v>75000</v>
      </c>
      <c r="H5879" s="32">
        <v>1</v>
      </c>
      <c r="I5879" s="22"/>
    </row>
    <row r="5880" spans="1:9" x14ac:dyDescent="0.25">
      <c r="A5880" s="32">
        <v>5122</v>
      </c>
      <c r="B5880" s="32" t="s">
        <v>5605</v>
      </c>
      <c r="C5880" s="32" t="s">
        <v>419</v>
      </c>
      <c r="D5880" s="32" t="s">
        <v>9</v>
      </c>
      <c r="E5880" s="32" t="s">
        <v>10</v>
      </c>
      <c r="F5880" s="32">
        <v>250000</v>
      </c>
      <c r="G5880" s="32">
        <f t="shared" si="108"/>
        <v>500000</v>
      </c>
      <c r="H5880" s="32">
        <v>2</v>
      </c>
      <c r="I5880" s="22"/>
    </row>
    <row r="5881" spans="1:9" x14ac:dyDescent="0.25">
      <c r="A5881" s="32">
        <v>5122</v>
      </c>
      <c r="B5881" s="32" t="s">
        <v>5606</v>
      </c>
      <c r="C5881" s="32" t="s">
        <v>3803</v>
      </c>
      <c r="D5881" s="32" t="s">
        <v>9</v>
      </c>
      <c r="E5881" s="32" t="s">
        <v>10</v>
      </c>
      <c r="F5881" s="32">
        <v>120000</v>
      </c>
      <c r="G5881" s="32">
        <f t="shared" si="108"/>
        <v>120000</v>
      </c>
      <c r="H5881" s="32">
        <v>1</v>
      </c>
      <c r="I5881" s="22"/>
    </row>
    <row r="5882" spans="1:9" x14ac:dyDescent="0.25">
      <c r="A5882" s="32">
        <v>4264</v>
      </c>
      <c r="B5882" s="32" t="s">
        <v>6230</v>
      </c>
      <c r="C5882" s="32" t="s">
        <v>3749</v>
      </c>
      <c r="D5882" s="32" t="s">
        <v>9</v>
      </c>
      <c r="E5882" s="32" t="s">
        <v>10</v>
      </c>
      <c r="F5882" s="32">
        <v>37500</v>
      </c>
      <c r="G5882" s="32">
        <f t="shared" si="108"/>
        <v>150000</v>
      </c>
      <c r="H5882" s="32">
        <v>4</v>
      </c>
      <c r="I5882" s="22"/>
    </row>
    <row r="5883" spans="1:9" ht="15" customHeight="1" x14ac:dyDescent="0.25">
      <c r="A5883" s="138" t="s">
        <v>12</v>
      </c>
      <c r="B5883" s="139"/>
      <c r="C5883" s="139"/>
      <c r="D5883" s="139"/>
      <c r="E5883" s="139"/>
      <c r="F5883" s="139"/>
      <c r="G5883" s="139"/>
      <c r="H5883" s="140"/>
      <c r="I5883" s="22"/>
    </row>
    <row r="5884" spans="1:9" x14ac:dyDescent="0.25">
      <c r="A5884" s="32">
        <v>4241</v>
      </c>
      <c r="B5884" s="32" t="s">
        <v>4260</v>
      </c>
      <c r="C5884" s="32" t="s">
        <v>1671</v>
      </c>
      <c r="D5884" s="32" t="s">
        <v>381</v>
      </c>
      <c r="E5884" s="32" t="s">
        <v>14</v>
      </c>
      <c r="F5884" s="32">
        <v>72000</v>
      </c>
      <c r="G5884" s="32">
        <v>72000</v>
      </c>
      <c r="H5884" s="32">
        <v>1</v>
      </c>
      <c r="I5884" s="22"/>
    </row>
    <row r="5885" spans="1:9" ht="27" x14ac:dyDescent="0.25">
      <c r="A5885" s="32">
        <v>4231</v>
      </c>
      <c r="B5885" s="32" t="s">
        <v>4259</v>
      </c>
      <c r="C5885" s="32" t="s">
        <v>3889</v>
      </c>
      <c r="D5885" s="32" t="s">
        <v>381</v>
      </c>
      <c r="E5885" s="32" t="s">
        <v>14</v>
      </c>
      <c r="F5885" s="32">
        <v>150000</v>
      </c>
      <c r="G5885" s="32">
        <v>150000</v>
      </c>
      <c r="H5885" s="32">
        <v>1</v>
      </c>
      <c r="I5885" s="22"/>
    </row>
    <row r="5886" spans="1:9" ht="27" x14ac:dyDescent="0.25">
      <c r="A5886" s="32">
        <v>4261</v>
      </c>
      <c r="B5886" s="32" t="s">
        <v>3715</v>
      </c>
      <c r="C5886" s="32" t="s">
        <v>532</v>
      </c>
      <c r="D5886" s="32" t="s">
        <v>9</v>
      </c>
      <c r="E5886" s="32" t="s">
        <v>14</v>
      </c>
      <c r="F5886" s="32">
        <v>10000</v>
      </c>
      <c r="G5886" s="32">
        <f>+F5886*H5886</f>
        <v>10000</v>
      </c>
      <c r="H5886" s="32">
        <v>1</v>
      </c>
      <c r="I5886" s="22"/>
    </row>
    <row r="5887" spans="1:9" ht="27" x14ac:dyDescent="0.25">
      <c r="A5887" s="32">
        <v>4261</v>
      </c>
      <c r="B5887" s="32" t="s">
        <v>3716</v>
      </c>
      <c r="C5887" s="32" t="s">
        <v>532</v>
      </c>
      <c r="D5887" s="32" t="s">
        <v>9</v>
      </c>
      <c r="E5887" s="32" t="s">
        <v>14</v>
      </c>
      <c r="F5887" s="32">
        <v>20000</v>
      </c>
      <c r="G5887" s="32">
        <f t="shared" ref="G5887:G5888" si="109">+F5887*H5887</f>
        <v>20000</v>
      </c>
      <c r="H5887" s="32">
        <v>1</v>
      </c>
      <c r="I5887" s="22"/>
    </row>
    <row r="5888" spans="1:9" ht="27" x14ac:dyDescent="0.25">
      <c r="A5888" s="32">
        <v>4261</v>
      </c>
      <c r="B5888" s="32" t="s">
        <v>3717</v>
      </c>
      <c r="C5888" s="32" t="s">
        <v>532</v>
      </c>
      <c r="D5888" s="32" t="s">
        <v>9</v>
      </c>
      <c r="E5888" s="32" t="s">
        <v>14</v>
      </c>
      <c r="F5888" s="32">
        <v>15000</v>
      </c>
      <c r="G5888" s="32">
        <f t="shared" si="109"/>
        <v>15000</v>
      </c>
      <c r="H5888" s="32">
        <v>1</v>
      </c>
      <c r="I5888" s="22"/>
    </row>
    <row r="5889" spans="1:9" ht="27" x14ac:dyDescent="0.25">
      <c r="A5889" s="32">
        <v>4214</v>
      </c>
      <c r="B5889" s="32" t="s">
        <v>1038</v>
      </c>
      <c r="C5889" s="32" t="s">
        <v>510</v>
      </c>
      <c r="D5889" s="32" t="s">
        <v>13</v>
      </c>
      <c r="E5889" s="32" t="s">
        <v>14</v>
      </c>
      <c r="F5889" s="32">
        <v>455000</v>
      </c>
      <c r="G5889" s="32">
        <v>455000</v>
      </c>
      <c r="H5889" s="32">
        <v>1</v>
      </c>
      <c r="I5889" s="22"/>
    </row>
    <row r="5890" spans="1:9" ht="27" x14ac:dyDescent="0.25">
      <c r="A5890" s="32">
        <v>4214</v>
      </c>
      <c r="B5890" s="32" t="s">
        <v>1243</v>
      </c>
      <c r="C5890" s="32" t="s">
        <v>491</v>
      </c>
      <c r="D5890" s="32" t="s">
        <v>9</v>
      </c>
      <c r="E5890" s="32" t="s">
        <v>14</v>
      </c>
      <c r="F5890" s="32">
        <v>600000</v>
      </c>
      <c r="G5890" s="32">
        <v>600000</v>
      </c>
      <c r="H5890" s="32">
        <v>1</v>
      </c>
      <c r="I5890" s="22"/>
    </row>
    <row r="5891" spans="1:9" ht="40.5" x14ac:dyDescent="0.25">
      <c r="A5891" s="32">
        <v>4214</v>
      </c>
      <c r="B5891" s="32" t="s">
        <v>1244</v>
      </c>
      <c r="C5891" s="32" t="s">
        <v>403</v>
      </c>
      <c r="D5891" s="32" t="s">
        <v>9</v>
      </c>
      <c r="E5891" s="32" t="s">
        <v>14</v>
      </c>
      <c r="F5891" s="32">
        <v>71280</v>
      </c>
      <c r="G5891" s="32">
        <v>71280</v>
      </c>
      <c r="H5891" s="32">
        <v>1</v>
      </c>
      <c r="I5891" s="22"/>
    </row>
    <row r="5892" spans="1:9" ht="40.5" x14ac:dyDescent="0.25">
      <c r="A5892" s="32">
        <v>4251</v>
      </c>
      <c r="B5892" s="32" t="s">
        <v>3386</v>
      </c>
      <c r="C5892" s="32" t="s">
        <v>474</v>
      </c>
      <c r="D5892" s="32" t="s">
        <v>381</v>
      </c>
      <c r="E5892" s="32" t="s">
        <v>14</v>
      </c>
      <c r="F5892" s="32">
        <v>150000</v>
      </c>
      <c r="G5892" s="32">
        <v>150000</v>
      </c>
      <c r="H5892" s="32">
        <v>1</v>
      </c>
      <c r="I5892" s="22"/>
    </row>
    <row r="5893" spans="1:9" ht="40.5" x14ac:dyDescent="0.25">
      <c r="A5893" s="32">
        <v>4251</v>
      </c>
      <c r="B5893" s="32" t="s">
        <v>3387</v>
      </c>
      <c r="C5893" s="32" t="s">
        <v>522</v>
      </c>
      <c r="D5893" s="32" t="s">
        <v>381</v>
      </c>
      <c r="E5893" s="32" t="s">
        <v>14</v>
      </c>
      <c r="F5893" s="32">
        <v>100000</v>
      </c>
      <c r="G5893" s="32">
        <v>100000</v>
      </c>
      <c r="H5893" s="32">
        <v>1</v>
      </c>
      <c r="I5893" s="22"/>
    </row>
    <row r="5894" spans="1:9" ht="27" x14ac:dyDescent="0.25">
      <c r="A5894" s="32">
        <v>4252</v>
      </c>
      <c r="B5894" s="32" t="s">
        <v>3390</v>
      </c>
      <c r="C5894" s="32" t="s">
        <v>396</v>
      </c>
      <c r="D5894" s="32" t="s">
        <v>381</v>
      </c>
      <c r="E5894" s="32" t="s">
        <v>14</v>
      </c>
      <c r="F5894" s="32">
        <v>1000000</v>
      </c>
      <c r="G5894" s="32">
        <v>1000000</v>
      </c>
      <c r="H5894" s="32">
        <v>1</v>
      </c>
      <c r="I5894" s="22"/>
    </row>
    <row r="5895" spans="1:9" ht="27" x14ac:dyDescent="0.25">
      <c r="A5895" s="32">
        <v>4252</v>
      </c>
      <c r="B5895" s="32" t="s">
        <v>3391</v>
      </c>
      <c r="C5895" s="32" t="s">
        <v>396</v>
      </c>
      <c r="D5895" s="32" t="s">
        <v>381</v>
      </c>
      <c r="E5895" s="32" t="s">
        <v>14</v>
      </c>
      <c r="F5895" s="32">
        <v>1000000</v>
      </c>
      <c r="G5895" s="32">
        <v>1000000</v>
      </c>
      <c r="H5895" s="32">
        <v>1</v>
      </c>
      <c r="I5895" s="22"/>
    </row>
    <row r="5896" spans="1:9" ht="27" x14ac:dyDescent="0.25">
      <c r="A5896" s="32">
        <v>4251</v>
      </c>
      <c r="B5896" s="32" t="s">
        <v>3388</v>
      </c>
      <c r="C5896" s="32" t="s">
        <v>488</v>
      </c>
      <c r="D5896" s="32" t="s">
        <v>381</v>
      </c>
      <c r="E5896" s="32" t="s">
        <v>14</v>
      </c>
      <c r="F5896" s="32">
        <v>350000</v>
      </c>
      <c r="G5896" s="32">
        <v>350000</v>
      </c>
      <c r="H5896" s="32">
        <v>1</v>
      </c>
      <c r="I5896" s="22"/>
    </row>
    <row r="5897" spans="1:9" ht="27" x14ac:dyDescent="0.25">
      <c r="A5897" s="32">
        <v>4251</v>
      </c>
      <c r="B5897" s="32" t="s">
        <v>3389</v>
      </c>
      <c r="C5897" s="32" t="s">
        <v>488</v>
      </c>
      <c r="D5897" s="32" t="s">
        <v>381</v>
      </c>
      <c r="E5897" s="32" t="s">
        <v>14</v>
      </c>
      <c r="F5897" s="32">
        <v>150000</v>
      </c>
      <c r="G5897" s="32">
        <v>150000</v>
      </c>
      <c r="H5897" s="32">
        <v>1</v>
      </c>
      <c r="I5897" s="22"/>
    </row>
    <row r="5898" spans="1:9" ht="27" x14ac:dyDescent="0.25">
      <c r="A5898" s="32">
        <v>4231</v>
      </c>
      <c r="B5898" s="32" t="s">
        <v>5596</v>
      </c>
      <c r="C5898" s="32" t="s">
        <v>3889</v>
      </c>
      <c r="D5898" s="32" t="s">
        <v>9</v>
      </c>
      <c r="E5898" s="32" t="s">
        <v>14</v>
      </c>
      <c r="F5898" s="32">
        <v>150000</v>
      </c>
      <c r="G5898" s="32">
        <v>150000</v>
      </c>
      <c r="H5898" s="32">
        <v>1</v>
      </c>
      <c r="I5898" s="22"/>
    </row>
    <row r="5899" spans="1:9" x14ac:dyDescent="0.25">
      <c r="A5899" s="32">
        <v>4241</v>
      </c>
      <c r="B5899" s="32" t="s">
        <v>5597</v>
      </c>
      <c r="C5899" s="32" t="s">
        <v>1671</v>
      </c>
      <c r="D5899" s="32" t="s">
        <v>9</v>
      </c>
      <c r="E5899" s="32" t="s">
        <v>14</v>
      </c>
      <c r="F5899" s="32">
        <v>72000</v>
      </c>
      <c r="G5899" s="32">
        <v>72000</v>
      </c>
      <c r="H5899" s="32">
        <v>1</v>
      </c>
      <c r="I5899" s="22"/>
    </row>
    <row r="5900" spans="1:9" ht="54.75" customHeight="1" x14ac:dyDescent="0.25">
      <c r="A5900" s="32">
        <v>4215</v>
      </c>
      <c r="B5900" s="32" t="s">
        <v>6228</v>
      </c>
      <c r="C5900" s="32" t="s">
        <v>1755</v>
      </c>
      <c r="D5900" s="32" t="s">
        <v>381</v>
      </c>
      <c r="E5900" s="32" t="s">
        <v>14</v>
      </c>
      <c r="F5900" s="32">
        <v>150000</v>
      </c>
      <c r="G5900" s="32">
        <v>150000</v>
      </c>
      <c r="H5900" s="32">
        <v>1</v>
      </c>
      <c r="I5900" s="22"/>
    </row>
    <row r="5901" spans="1:9" ht="54.75" customHeight="1" x14ac:dyDescent="0.25">
      <c r="A5901" s="32">
        <v>4215</v>
      </c>
      <c r="B5901" s="32" t="s">
        <v>6229</v>
      </c>
      <c r="C5901" s="32" t="s">
        <v>1755</v>
      </c>
      <c r="D5901" s="32" t="s">
        <v>381</v>
      </c>
      <c r="E5901" s="32" t="s">
        <v>14</v>
      </c>
      <c r="F5901" s="32">
        <v>150000</v>
      </c>
      <c r="G5901" s="32">
        <v>150000</v>
      </c>
      <c r="H5901" s="32">
        <v>1</v>
      </c>
      <c r="I5901" s="22"/>
    </row>
    <row r="5902" spans="1:9" ht="54.75" customHeight="1" x14ac:dyDescent="0.25">
      <c r="A5902" s="32">
        <v>4215</v>
      </c>
      <c r="B5902" s="32" t="s">
        <v>6381</v>
      </c>
      <c r="C5902" s="32" t="s">
        <v>1755</v>
      </c>
      <c r="D5902" s="32" t="s">
        <v>13</v>
      </c>
      <c r="E5902" s="32" t="s">
        <v>14</v>
      </c>
      <c r="F5902" s="32">
        <v>106000</v>
      </c>
      <c r="G5902" s="32">
        <v>106000</v>
      </c>
      <c r="H5902" s="32">
        <v>1</v>
      </c>
      <c r="I5902" s="22"/>
    </row>
    <row r="5903" spans="1:9" ht="54.75" customHeight="1" x14ac:dyDescent="0.25">
      <c r="A5903" s="32">
        <v>4215</v>
      </c>
      <c r="B5903" s="32" t="s">
        <v>6382</v>
      </c>
      <c r="C5903" s="32" t="s">
        <v>1755</v>
      </c>
      <c r="D5903" s="32" t="s">
        <v>13</v>
      </c>
      <c r="E5903" s="32" t="s">
        <v>14</v>
      </c>
      <c r="F5903" s="32">
        <v>109000</v>
      </c>
      <c r="G5903" s="32">
        <v>109000</v>
      </c>
      <c r="H5903" s="32">
        <v>1</v>
      </c>
      <c r="I5903" s="22"/>
    </row>
    <row r="5904" spans="1:9" ht="15" customHeight="1" x14ac:dyDescent="0.25">
      <c r="A5904" s="132" t="s">
        <v>3384</v>
      </c>
      <c r="B5904" s="133"/>
      <c r="C5904" s="133"/>
      <c r="D5904" s="133"/>
      <c r="E5904" s="133"/>
      <c r="F5904" s="133"/>
      <c r="G5904" s="133"/>
      <c r="H5904" s="134"/>
      <c r="I5904" s="22"/>
    </row>
    <row r="5905" spans="1:9" ht="15" customHeight="1" x14ac:dyDescent="0.25">
      <c r="A5905" s="138" t="s">
        <v>16</v>
      </c>
      <c r="B5905" s="139"/>
      <c r="C5905" s="139"/>
      <c r="D5905" s="139"/>
      <c r="E5905" s="139"/>
      <c r="F5905" s="139"/>
      <c r="G5905" s="139"/>
      <c r="H5905" s="140"/>
      <c r="I5905" s="22"/>
    </row>
    <row r="5906" spans="1:9" ht="27" x14ac:dyDescent="0.25">
      <c r="A5906" s="32">
        <v>5112</v>
      </c>
      <c r="B5906" s="32" t="s">
        <v>3383</v>
      </c>
      <c r="C5906" s="32" t="s">
        <v>20</v>
      </c>
      <c r="D5906" s="32" t="s">
        <v>381</v>
      </c>
      <c r="E5906" s="32" t="s">
        <v>14</v>
      </c>
      <c r="F5906" s="32">
        <v>0</v>
      </c>
      <c r="G5906" s="32">
        <v>0</v>
      </c>
      <c r="H5906" s="32">
        <v>1</v>
      </c>
      <c r="I5906" s="22"/>
    </row>
    <row r="5907" spans="1:9" ht="15" customHeight="1" x14ac:dyDescent="0.25">
      <c r="A5907" s="138" t="s">
        <v>12</v>
      </c>
      <c r="B5907" s="139"/>
      <c r="C5907" s="139"/>
      <c r="D5907" s="139"/>
      <c r="E5907" s="139"/>
      <c r="F5907" s="139"/>
      <c r="G5907" s="139"/>
      <c r="H5907" s="140"/>
      <c r="I5907" s="22"/>
    </row>
    <row r="5908" spans="1:9" ht="27" x14ac:dyDescent="0.25">
      <c r="A5908" s="32">
        <v>5112</v>
      </c>
      <c r="B5908" s="32" t="s">
        <v>3385</v>
      </c>
      <c r="C5908" s="32" t="s">
        <v>454</v>
      </c>
      <c r="D5908" s="32" t="s">
        <v>1212</v>
      </c>
      <c r="E5908" s="32" t="s">
        <v>14</v>
      </c>
      <c r="F5908" s="32">
        <v>0</v>
      </c>
      <c r="G5908" s="32">
        <v>0</v>
      </c>
      <c r="H5908" s="32">
        <v>1</v>
      </c>
      <c r="I5908" s="22"/>
    </row>
    <row r="5909" spans="1:9" ht="15" customHeight="1" x14ac:dyDescent="0.25">
      <c r="A5909" s="132" t="s">
        <v>224</v>
      </c>
      <c r="B5909" s="133"/>
      <c r="C5909" s="133"/>
      <c r="D5909" s="133"/>
      <c r="E5909" s="133"/>
      <c r="F5909" s="133"/>
      <c r="G5909" s="133"/>
      <c r="H5909" s="134"/>
      <c r="I5909" s="22"/>
    </row>
    <row r="5910" spans="1:9" ht="15" customHeight="1" x14ac:dyDescent="0.25">
      <c r="A5910" s="138" t="s">
        <v>16</v>
      </c>
      <c r="B5910" s="139"/>
      <c r="C5910" s="139"/>
      <c r="D5910" s="139"/>
      <c r="E5910" s="139"/>
      <c r="F5910" s="139"/>
      <c r="G5910" s="139"/>
      <c r="H5910" s="140"/>
      <c r="I5910" s="22"/>
    </row>
    <row r="5911" spans="1:9" x14ac:dyDescent="0.25">
      <c r="A5911" s="29"/>
      <c r="B5911" s="29"/>
      <c r="C5911" s="29"/>
      <c r="D5911" s="29"/>
      <c r="E5911" s="29"/>
      <c r="F5911" s="29"/>
      <c r="G5911" s="29"/>
      <c r="H5911" s="29"/>
      <c r="I5911" s="22"/>
    </row>
    <row r="5912" spans="1:9" ht="15" customHeight="1" x14ac:dyDescent="0.25">
      <c r="A5912" s="132" t="s">
        <v>6826</v>
      </c>
      <c r="B5912" s="133"/>
      <c r="C5912" s="133"/>
      <c r="D5912" s="133"/>
      <c r="E5912" s="133"/>
      <c r="F5912" s="133"/>
      <c r="G5912" s="133"/>
      <c r="H5912" s="134"/>
      <c r="I5912" s="22"/>
    </row>
    <row r="5913" spans="1:9" ht="15" customHeight="1" x14ac:dyDescent="0.25">
      <c r="A5913" s="138" t="s">
        <v>16</v>
      </c>
      <c r="B5913" s="139"/>
      <c r="C5913" s="139"/>
      <c r="D5913" s="139"/>
      <c r="E5913" s="139"/>
      <c r="F5913" s="139"/>
      <c r="G5913" s="139"/>
      <c r="H5913" s="140"/>
      <c r="I5913" s="22"/>
    </row>
    <row r="5914" spans="1:9" ht="27" x14ac:dyDescent="0.25">
      <c r="A5914" s="32">
        <v>4251</v>
      </c>
      <c r="B5914" s="32" t="s">
        <v>1041</v>
      </c>
      <c r="C5914" s="32" t="s">
        <v>20</v>
      </c>
      <c r="D5914" s="32" t="s">
        <v>381</v>
      </c>
      <c r="E5914" s="32" t="s">
        <v>14</v>
      </c>
      <c r="F5914" s="32">
        <v>0</v>
      </c>
      <c r="G5914" s="32">
        <v>0</v>
      </c>
      <c r="H5914" s="32">
        <v>1</v>
      </c>
      <c r="I5914" s="22"/>
    </row>
    <row r="5915" spans="1:9" ht="27" x14ac:dyDescent="0.25">
      <c r="A5915" s="32">
        <v>4251</v>
      </c>
      <c r="B5915" s="32" t="s">
        <v>6827</v>
      </c>
      <c r="C5915" s="32" t="s">
        <v>20</v>
      </c>
      <c r="D5915" s="32" t="s">
        <v>381</v>
      </c>
      <c r="E5915" s="32" t="s">
        <v>14</v>
      </c>
      <c r="F5915" s="32">
        <v>4896000</v>
      </c>
      <c r="G5915" s="32">
        <v>4896000</v>
      </c>
      <c r="H5915" s="32">
        <v>1</v>
      </c>
      <c r="I5915" s="22"/>
    </row>
    <row r="5916" spans="1:9" ht="15" customHeight="1" x14ac:dyDescent="0.25">
      <c r="A5916" s="138" t="s">
        <v>12</v>
      </c>
      <c r="B5916" s="139"/>
      <c r="C5916" s="139"/>
      <c r="D5916" s="139"/>
      <c r="E5916" s="139"/>
      <c r="F5916" s="139"/>
      <c r="G5916" s="139"/>
      <c r="H5916" s="140"/>
      <c r="I5916" s="22"/>
    </row>
    <row r="5917" spans="1:9" ht="27" x14ac:dyDescent="0.25">
      <c r="A5917" s="32">
        <v>4251</v>
      </c>
      <c r="B5917" s="32" t="s">
        <v>3718</v>
      </c>
      <c r="C5917" s="32" t="s">
        <v>454</v>
      </c>
      <c r="D5917" s="32" t="s">
        <v>1212</v>
      </c>
      <c r="E5917" s="32" t="s">
        <v>14</v>
      </c>
      <c r="F5917" s="32">
        <v>100000</v>
      </c>
      <c r="G5917" s="32">
        <v>100000</v>
      </c>
      <c r="H5917" s="32">
        <v>1</v>
      </c>
      <c r="I5917" s="22"/>
    </row>
    <row r="5918" spans="1:9" ht="27" x14ac:dyDescent="0.25">
      <c r="A5918" s="32">
        <v>4251</v>
      </c>
      <c r="B5918" s="32" t="s">
        <v>1486</v>
      </c>
      <c r="C5918" s="32" t="s">
        <v>454</v>
      </c>
      <c r="D5918" s="32" t="s">
        <v>1212</v>
      </c>
      <c r="E5918" s="32" t="s">
        <v>14</v>
      </c>
      <c r="F5918" s="32">
        <v>0</v>
      </c>
      <c r="G5918" s="32">
        <v>0</v>
      </c>
      <c r="H5918" s="32">
        <v>1</v>
      </c>
      <c r="I5918" s="22"/>
    </row>
    <row r="5919" spans="1:9" ht="27" x14ac:dyDescent="0.25">
      <c r="A5919" s="32">
        <v>4251</v>
      </c>
      <c r="B5919" s="32" t="s">
        <v>1486</v>
      </c>
      <c r="C5919" s="32" t="s">
        <v>454</v>
      </c>
      <c r="D5919" s="32" t="s">
        <v>1212</v>
      </c>
      <c r="E5919" s="32" t="s">
        <v>14</v>
      </c>
      <c r="F5919" s="32">
        <v>0</v>
      </c>
      <c r="G5919" s="32">
        <v>0</v>
      </c>
      <c r="H5919" s="32">
        <v>1</v>
      </c>
      <c r="I5919" s="22"/>
    </row>
    <row r="5920" spans="1:9" x14ac:dyDescent="0.25">
      <c r="A5920" s="138" t="s">
        <v>8</v>
      </c>
      <c r="B5920" s="139"/>
      <c r="C5920" s="139"/>
      <c r="D5920" s="139"/>
      <c r="E5920" s="139"/>
      <c r="F5920" s="139"/>
      <c r="G5920" s="139"/>
      <c r="H5920" s="140"/>
      <c r="I5920" s="22"/>
    </row>
    <row r="5921" spans="1:10" x14ac:dyDescent="0.25">
      <c r="A5921" s="63"/>
      <c r="B5921" s="63"/>
      <c r="C5921" s="63"/>
      <c r="D5921" s="63"/>
      <c r="E5921" s="63"/>
      <c r="F5921" s="63"/>
      <c r="G5921" s="63"/>
      <c r="H5921" s="63"/>
      <c r="I5921" s="22"/>
    </row>
    <row r="5922" spans="1:10" ht="15" customHeight="1" x14ac:dyDescent="0.25">
      <c r="A5922" s="132" t="s">
        <v>4689</v>
      </c>
      <c r="B5922" s="133"/>
      <c r="C5922" s="133"/>
      <c r="D5922" s="133"/>
      <c r="E5922" s="133"/>
      <c r="F5922" s="133"/>
      <c r="G5922" s="133"/>
      <c r="H5922" s="134"/>
      <c r="I5922" s="22"/>
    </row>
    <row r="5923" spans="1:10" ht="15" customHeight="1" x14ac:dyDescent="0.25">
      <c r="A5923" s="138" t="s">
        <v>16</v>
      </c>
      <c r="B5923" s="139"/>
      <c r="C5923" s="139"/>
      <c r="D5923" s="139"/>
      <c r="E5923" s="139"/>
      <c r="F5923" s="139"/>
      <c r="G5923" s="139"/>
      <c r="H5923" s="140"/>
      <c r="I5923" s="22"/>
    </row>
    <row r="5924" spans="1:10" ht="27" x14ac:dyDescent="0.25">
      <c r="A5924" s="32">
        <v>5112</v>
      </c>
      <c r="B5924" s="32" t="s">
        <v>4690</v>
      </c>
      <c r="C5924" s="32" t="s">
        <v>20</v>
      </c>
      <c r="D5924" s="32" t="s">
        <v>381</v>
      </c>
      <c r="E5924" s="32" t="s">
        <v>14</v>
      </c>
      <c r="F5924" s="32">
        <v>71686700</v>
      </c>
      <c r="G5924" s="32">
        <v>71686700</v>
      </c>
      <c r="H5924" s="32">
        <v>1</v>
      </c>
      <c r="I5924" s="22"/>
    </row>
    <row r="5925" spans="1:10" ht="27" x14ac:dyDescent="0.25">
      <c r="A5925" s="32">
        <v>5112</v>
      </c>
      <c r="B5925" s="32" t="s">
        <v>7050</v>
      </c>
      <c r="C5925" s="32" t="s">
        <v>4431</v>
      </c>
      <c r="D5925" s="32" t="s">
        <v>381</v>
      </c>
      <c r="E5925" s="32" t="s">
        <v>14</v>
      </c>
      <c r="F5925" s="32">
        <v>0</v>
      </c>
      <c r="G5925" s="32">
        <v>0</v>
      </c>
      <c r="H5925" s="32">
        <v>1</v>
      </c>
      <c r="I5925" s="22"/>
    </row>
    <row r="5926" spans="1:10" ht="15" customHeight="1" x14ac:dyDescent="0.25">
      <c r="A5926" s="138" t="s">
        <v>12</v>
      </c>
      <c r="B5926" s="139"/>
      <c r="C5926" s="139"/>
      <c r="D5926" s="139"/>
      <c r="E5926" s="139"/>
      <c r="F5926" s="139"/>
      <c r="G5926" s="139"/>
      <c r="H5926" s="140"/>
      <c r="I5926" s="22"/>
    </row>
    <row r="5927" spans="1:10" ht="27" x14ac:dyDescent="0.25">
      <c r="A5927" s="32">
        <v>5112</v>
      </c>
      <c r="B5927" s="32" t="s">
        <v>4692</v>
      </c>
      <c r="C5927" s="32" t="s">
        <v>1093</v>
      </c>
      <c r="D5927" s="32" t="s">
        <v>13</v>
      </c>
      <c r="E5927" s="32" t="s">
        <v>14</v>
      </c>
      <c r="F5927" s="32">
        <v>393084</v>
      </c>
      <c r="G5927" s="32">
        <v>393084</v>
      </c>
      <c r="H5927" s="32">
        <v>1</v>
      </c>
      <c r="I5927" s="22"/>
    </row>
    <row r="5928" spans="1:10" ht="27" x14ac:dyDescent="0.25">
      <c r="A5928" s="32">
        <v>5112</v>
      </c>
      <c r="B5928" s="32" t="s">
        <v>4691</v>
      </c>
      <c r="C5928" s="32" t="s">
        <v>454</v>
      </c>
      <c r="D5928" s="32" t="s">
        <v>1212</v>
      </c>
      <c r="E5928" s="32" t="s">
        <v>14</v>
      </c>
      <c r="F5928" s="32">
        <v>1179251</v>
      </c>
      <c r="G5928" s="32">
        <v>1179251</v>
      </c>
      <c r="H5928" s="32">
        <v>1</v>
      </c>
      <c r="I5928" s="22"/>
    </row>
    <row r="5929" spans="1:10" ht="27" x14ac:dyDescent="0.25">
      <c r="A5929" s="32">
        <v>5112</v>
      </c>
      <c r="B5929" s="32" t="s">
        <v>7051</v>
      </c>
      <c r="C5929" s="32" t="s">
        <v>454</v>
      </c>
      <c r="D5929" s="32" t="s">
        <v>1212</v>
      </c>
      <c r="E5929" s="32" t="s">
        <v>14</v>
      </c>
      <c r="F5929" s="32">
        <v>0</v>
      </c>
      <c r="G5929" s="32">
        <v>0</v>
      </c>
      <c r="H5929" s="32">
        <v>1</v>
      </c>
      <c r="I5929" s="22"/>
    </row>
    <row r="5930" spans="1:10" ht="27" x14ac:dyDescent="0.25">
      <c r="A5930" s="32">
        <v>5112</v>
      </c>
      <c r="B5930" s="32" t="s">
        <v>7052</v>
      </c>
      <c r="C5930" s="32" t="s">
        <v>1093</v>
      </c>
      <c r="D5930" s="32" t="s">
        <v>13</v>
      </c>
      <c r="E5930" s="32" t="s">
        <v>14</v>
      </c>
      <c r="F5930" s="32">
        <v>0</v>
      </c>
      <c r="G5930" s="32">
        <v>0</v>
      </c>
      <c r="H5930" s="32">
        <v>1</v>
      </c>
      <c r="I5930" s="22"/>
    </row>
    <row r="5931" spans="1:10" ht="15" customHeight="1" x14ac:dyDescent="0.25">
      <c r="A5931" s="132" t="s">
        <v>95</v>
      </c>
      <c r="B5931" s="133"/>
      <c r="C5931" s="133"/>
      <c r="D5931" s="133"/>
      <c r="E5931" s="133"/>
      <c r="F5931" s="133"/>
      <c r="G5931" s="133"/>
      <c r="H5931" s="134"/>
      <c r="I5931" s="22"/>
    </row>
    <row r="5932" spans="1:10" ht="15" customHeight="1" x14ac:dyDescent="0.25">
      <c r="A5932" s="138" t="s">
        <v>16</v>
      </c>
      <c r="B5932" s="139"/>
      <c r="C5932" s="139"/>
      <c r="D5932" s="139"/>
      <c r="E5932" s="139"/>
      <c r="F5932" s="139"/>
      <c r="G5932" s="139"/>
      <c r="H5932" s="140"/>
      <c r="I5932" s="22"/>
    </row>
    <row r="5933" spans="1:10" ht="27" x14ac:dyDescent="0.25">
      <c r="A5933" s="32">
        <v>5134</v>
      </c>
      <c r="B5933" s="32" t="s">
        <v>1539</v>
      </c>
      <c r="C5933" s="32" t="s">
        <v>17</v>
      </c>
      <c r="D5933" s="32" t="s">
        <v>15</v>
      </c>
      <c r="E5933" s="32" t="s">
        <v>14</v>
      </c>
      <c r="F5933" s="32">
        <v>194000</v>
      </c>
      <c r="G5933" s="32">
        <v>194000</v>
      </c>
      <c r="H5933" s="32">
        <v>1</v>
      </c>
      <c r="I5933" s="22"/>
      <c r="J5933" s="116"/>
    </row>
    <row r="5934" spans="1:10" ht="27" x14ac:dyDescent="0.25">
      <c r="A5934" s="32">
        <v>5134</v>
      </c>
      <c r="B5934" s="32" t="s">
        <v>1540</v>
      </c>
      <c r="C5934" s="32" t="s">
        <v>17</v>
      </c>
      <c r="D5934" s="32" t="s">
        <v>15</v>
      </c>
      <c r="E5934" s="32" t="s">
        <v>14</v>
      </c>
      <c r="F5934" s="32">
        <v>194000</v>
      </c>
      <c r="G5934" s="32">
        <v>194000</v>
      </c>
      <c r="H5934" s="32">
        <v>1</v>
      </c>
      <c r="I5934" s="22"/>
      <c r="J5934" s="116"/>
    </row>
    <row r="5935" spans="1:10" ht="27" x14ac:dyDescent="0.25">
      <c r="A5935" s="32">
        <v>5134</v>
      </c>
      <c r="B5935" s="32" t="s">
        <v>1541</v>
      </c>
      <c r="C5935" s="32" t="s">
        <v>17</v>
      </c>
      <c r="D5935" s="32" t="s">
        <v>15</v>
      </c>
      <c r="E5935" s="32" t="s">
        <v>14</v>
      </c>
      <c r="F5935" s="32">
        <v>342000</v>
      </c>
      <c r="G5935" s="32">
        <v>342000</v>
      </c>
      <c r="H5935" s="32">
        <v>1</v>
      </c>
      <c r="I5935" s="22"/>
      <c r="J5935" s="116"/>
    </row>
    <row r="5936" spans="1:10" ht="27" x14ac:dyDescent="0.25">
      <c r="A5936" s="32">
        <v>5134</v>
      </c>
      <c r="B5936" s="32" t="s">
        <v>1542</v>
      </c>
      <c r="C5936" s="32" t="s">
        <v>17</v>
      </c>
      <c r="D5936" s="32" t="s">
        <v>15</v>
      </c>
      <c r="E5936" s="32" t="s">
        <v>14</v>
      </c>
      <c r="F5936" s="32">
        <v>0</v>
      </c>
      <c r="G5936" s="32">
        <v>0</v>
      </c>
      <c r="H5936" s="32">
        <v>1</v>
      </c>
      <c r="I5936" s="22"/>
    </row>
    <row r="5937" spans="1:9" ht="27" x14ac:dyDescent="0.25">
      <c r="A5937" s="32">
        <v>5134</v>
      </c>
      <c r="B5937" s="32" t="s">
        <v>3655</v>
      </c>
      <c r="C5937" s="32" t="s">
        <v>392</v>
      </c>
      <c r="D5937" s="32" t="s">
        <v>381</v>
      </c>
      <c r="E5937" s="32" t="s">
        <v>14</v>
      </c>
      <c r="F5937" s="32">
        <v>500000</v>
      </c>
      <c r="G5937" s="32">
        <v>500000</v>
      </c>
      <c r="H5937" s="32">
        <v>1</v>
      </c>
      <c r="I5937" s="22"/>
    </row>
    <row r="5938" spans="1:9" ht="27" x14ac:dyDescent="0.25">
      <c r="A5938" s="32">
        <v>5134</v>
      </c>
      <c r="B5938" s="32" t="s">
        <v>5961</v>
      </c>
      <c r="C5938" s="32" t="s">
        <v>17</v>
      </c>
      <c r="D5938" s="32" t="s">
        <v>15</v>
      </c>
      <c r="E5938" s="32" t="s">
        <v>14</v>
      </c>
      <c r="F5938" s="32">
        <v>200000</v>
      </c>
      <c r="G5938" s="32">
        <v>200000</v>
      </c>
      <c r="H5938" s="32">
        <v>1</v>
      </c>
      <c r="I5938" s="22"/>
    </row>
    <row r="5939" spans="1:9" ht="27" x14ac:dyDescent="0.25">
      <c r="A5939" s="32">
        <v>5134</v>
      </c>
      <c r="B5939" s="32" t="s">
        <v>5962</v>
      </c>
      <c r="C5939" s="32" t="s">
        <v>17</v>
      </c>
      <c r="D5939" s="32" t="s">
        <v>15</v>
      </c>
      <c r="E5939" s="32" t="s">
        <v>14</v>
      </c>
      <c r="F5939" s="32">
        <v>200000</v>
      </c>
      <c r="G5939" s="32">
        <v>200000</v>
      </c>
      <c r="H5939" s="32">
        <v>1</v>
      </c>
      <c r="I5939" s="22"/>
    </row>
    <row r="5940" spans="1:9" ht="27" x14ac:dyDescent="0.25">
      <c r="A5940" s="32">
        <v>5134</v>
      </c>
      <c r="B5940" s="32" t="s">
        <v>5963</v>
      </c>
      <c r="C5940" s="32" t="s">
        <v>17</v>
      </c>
      <c r="D5940" s="32" t="s">
        <v>15</v>
      </c>
      <c r="E5940" s="32" t="s">
        <v>14</v>
      </c>
      <c r="F5940" s="32">
        <v>200000</v>
      </c>
      <c r="G5940" s="32">
        <v>200000</v>
      </c>
      <c r="H5940" s="32">
        <v>1</v>
      </c>
      <c r="I5940" s="22"/>
    </row>
    <row r="5941" spans="1:9" ht="27" x14ac:dyDescent="0.25">
      <c r="A5941" s="32">
        <v>5134</v>
      </c>
      <c r="B5941" s="32" t="s">
        <v>5964</v>
      </c>
      <c r="C5941" s="32" t="s">
        <v>17</v>
      </c>
      <c r="D5941" s="32" t="s">
        <v>15</v>
      </c>
      <c r="E5941" s="32" t="s">
        <v>14</v>
      </c>
      <c r="F5941" s="32">
        <v>300000</v>
      </c>
      <c r="G5941" s="32">
        <v>300000</v>
      </c>
      <c r="H5941" s="32">
        <v>1</v>
      </c>
      <c r="I5941" s="22"/>
    </row>
    <row r="5942" spans="1:9" ht="27" x14ac:dyDescent="0.25">
      <c r="A5942" s="32">
        <v>5134</v>
      </c>
      <c r="B5942" s="32" t="s">
        <v>5965</v>
      </c>
      <c r="C5942" s="32" t="s">
        <v>17</v>
      </c>
      <c r="D5942" s="32" t="s">
        <v>15</v>
      </c>
      <c r="E5942" s="32" t="s">
        <v>14</v>
      </c>
      <c r="F5942" s="32">
        <v>300000</v>
      </c>
      <c r="G5942" s="32">
        <v>300000</v>
      </c>
      <c r="H5942" s="32">
        <v>1</v>
      </c>
      <c r="I5942" s="22"/>
    </row>
    <row r="5943" spans="1:9" ht="27" x14ac:dyDescent="0.25">
      <c r="A5943" s="32">
        <v>5134</v>
      </c>
      <c r="B5943" s="32" t="s">
        <v>5966</v>
      </c>
      <c r="C5943" s="32" t="s">
        <v>17</v>
      </c>
      <c r="D5943" s="32" t="s">
        <v>15</v>
      </c>
      <c r="E5943" s="32" t="s">
        <v>14</v>
      </c>
      <c r="F5943" s="32">
        <v>0</v>
      </c>
      <c r="G5943" s="32">
        <v>0</v>
      </c>
      <c r="H5943" s="32">
        <v>1</v>
      </c>
      <c r="I5943" s="22"/>
    </row>
    <row r="5944" spans="1:9" ht="27" x14ac:dyDescent="0.25">
      <c r="A5944" s="32">
        <v>5134</v>
      </c>
      <c r="B5944" s="32" t="s">
        <v>5967</v>
      </c>
      <c r="C5944" s="32" t="s">
        <v>17</v>
      </c>
      <c r="D5944" s="32" t="s">
        <v>15</v>
      </c>
      <c r="E5944" s="32" t="s">
        <v>14</v>
      </c>
      <c r="F5944" s="32">
        <v>0</v>
      </c>
      <c r="G5944" s="32">
        <v>0</v>
      </c>
      <c r="H5944" s="32">
        <v>1</v>
      </c>
      <c r="I5944" s="22"/>
    </row>
    <row r="5945" spans="1:9" ht="27" x14ac:dyDescent="0.25">
      <c r="A5945" s="32">
        <v>5134</v>
      </c>
      <c r="B5945" s="32" t="s">
        <v>5968</v>
      </c>
      <c r="C5945" s="32" t="s">
        <v>17</v>
      </c>
      <c r="D5945" s="32" t="s">
        <v>15</v>
      </c>
      <c r="E5945" s="32" t="s">
        <v>14</v>
      </c>
      <c r="F5945" s="32">
        <v>0</v>
      </c>
      <c r="G5945" s="32">
        <v>0</v>
      </c>
      <c r="H5945" s="32">
        <v>1</v>
      </c>
      <c r="I5945" s="22"/>
    </row>
    <row r="5946" spans="1:9" ht="27" x14ac:dyDescent="0.25">
      <c r="A5946" s="32">
        <v>5134</v>
      </c>
      <c r="B5946" s="32" t="s">
        <v>5969</v>
      </c>
      <c r="C5946" s="32" t="s">
        <v>17</v>
      </c>
      <c r="D5946" s="32" t="s">
        <v>15</v>
      </c>
      <c r="E5946" s="32" t="s">
        <v>14</v>
      </c>
      <c r="F5946" s="32">
        <v>0</v>
      </c>
      <c r="G5946" s="32">
        <v>0</v>
      </c>
      <c r="H5946" s="32">
        <v>1</v>
      </c>
      <c r="I5946" s="22"/>
    </row>
    <row r="5947" spans="1:9" ht="27" x14ac:dyDescent="0.25">
      <c r="A5947" s="32">
        <v>5134</v>
      </c>
      <c r="B5947" s="32" t="s">
        <v>5970</v>
      </c>
      <c r="C5947" s="32" t="s">
        <v>17</v>
      </c>
      <c r="D5947" s="32" t="s">
        <v>15</v>
      </c>
      <c r="E5947" s="32" t="s">
        <v>14</v>
      </c>
      <c r="F5947" s="32">
        <v>0</v>
      </c>
      <c r="G5947" s="32">
        <v>0</v>
      </c>
      <c r="H5947" s="32">
        <v>1</v>
      </c>
      <c r="I5947" s="22"/>
    </row>
    <row r="5948" spans="1:9" ht="27" x14ac:dyDescent="0.25">
      <c r="A5948" s="32">
        <v>5134</v>
      </c>
      <c r="B5948" s="32" t="s">
        <v>5967</v>
      </c>
      <c r="C5948" s="32" t="s">
        <v>17</v>
      </c>
      <c r="D5948" s="32" t="s">
        <v>15</v>
      </c>
      <c r="E5948" s="32" t="s">
        <v>14</v>
      </c>
      <c r="F5948" s="32">
        <v>258000</v>
      </c>
      <c r="G5948" s="32">
        <v>258000</v>
      </c>
      <c r="H5948" s="32">
        <v>1</v>
      </c>
      <c r="I5948" s="22"/>
    </row>
    <row r="5949" spans="1:9" ht="27" x14ac:dyDescent="0.25">
      <c r="A5949" s="32">
        <v>5134</v>
      </c>
      <c r="B5949" s="32" t="s">
        <v>5968</v>
      </c>
      <c r="C5949" s="32" t="s">
        <v>17</v>
      </c>
      <c r="D5949" s="32" t="s">
        <v>15</v>
      </c>
      <c r="E5949" s="32" t="s">
        <v>14</v>
      </c>
      <c r="F5949" s="32">
        <v>258000</v>
      </c>
      <c r="G5949" s="32">
        <v>258000</v>
      </c>
      <c r="H5949" s="32">
        <v>1</v>
      </c>
      <c r="I5949" s="22"/>
    </row>
    <row r="5950" spans="1:9" ht="27" x14ac:dyDescent="0.25">
      <c r="A5950" s="32">
        <v>5134</v>
      </c>
      <c r="B5950" s="32" t="s">
        <v>5969</v>
      </c>
      <c r="C5950" s="32" t="s">
        <v>17</v>
      </c>
      <c r="D5950" s="32" t="s">
        <v>15</v>
      </c>
      <c r="E5950" s="32" t="s">
        <v>14</v>
      </c>
      <c r="F5950" s="32">
        <v>180000</v>
      </c>
      <c r="G5950" s="32">
        <v>180000</v>
      </c>
      <c r="H5950" s="32">
        <v>1</v>
      </c>
      <c r="I5950" s="22"/>
    </row>
    <row r="5951" spans="1:9" ht="27" x14ac:dyDescent="0.25">
      <c r="A5951" s="32">
        <v>5134</v>
      </c>
      <c r="B5951" s="32" t="s">
        <v>5966</v>
      </c>
      <c r="C5951" s="32" t="s">
        <v>17</v>
      </c>
      <c r="D5951" s="32" t="s">
        <v>15</v>
      </c>
      <c r="E5951" s="32" t="s">
        <v>14</v>
      </c>
      <c r="F5951" s="32">
        <v>304000</v>
      </c>
      <c r="G5951" s="32">
        <v>304000</v>
      </c>
      <c r="H5951" s="32">
        <v>1</v>
      </c>
      <c r="I5951" s="22"/>
    </row>
    <row r="5952" spans="1:9" ht="15" customHeight="1" x14ac:dyDescent="0.25">
      <c r="A5952" s="132" t="s">
        <v>187</v>
      </c>
      <c r="B5952" s="133"/>
      <c r="C5952" s="133"/>
      <c r="D5952" s="133"/>
      <c r="E5952" s="133"/>
      <c r="F5952" s="133"/>
      <c r="G5952" s="133"/>
      <c r="H5952" s="134"/>
      <c r="I5952" s="22"/>
    </row>
    <row r="5953" spans="1:9" ht="15" customHeight="1" x14ac:dyDescent="0.25">
      <c r="A5953" s="138" t="s">
        <v>16</v>
      </c>
      <c r="B5953" s="139"/>
      <c r="C5953" s="139"/>
      <c r="D5953" s="139"/>
      <c r="E5953" s="139"/>
      <c r="F5953" s="139"/>
      <c r="G5953" s="139"/>
      <c r="H5953" s="140"/>
      <c r="I5953" s="22"/>
    </row>
    <row r="5954" spans="1:9" ht="27" x14ac:dyDescent="0.25">
      <c r="A5954" s="32">
        <v>4251</v>
      </c>
      <c r="B5954" s="32" t="s">
        <v>3395</v>
      </c>
      <c r="C5954" s="32" t="s">
        <v>464</v>
      </c>
      <c r="D5954" s="32" t="s">
        <v>381</v>
      </c>
      <c r="E5954" s="32" t="s">
        <v>14</v>
      </c>
      <c r="F5954" s="32">
        <v>9800000</v>
      </c>
      <c r="G5954" s="32">
        <v>9800000</v>
      </c>
      <c r="H5954" s="32">
        <v>1</v>
      </c>
      <c r="I5954" s="22"/>
    </row>
    <row r="5955" spans="1:9" ht="27" x14ac:dyDescent="0.25">
      <c r="A5955" s="32">
        <v>4251</v>
      </c>
      <c r="B5955" s="32" t="s">
        <v>6239</v>
      </c>
      <c r="C5955" s="32" t="s">
        <v>464</v>
      </c>
      <c r="D5955" s="32" t="s">
        <v>381</v>
      </c>
      <c r="E5955" s="32" t="s">
        <v>14</v>
      </c>
      <c r="F5955" s="32">
        <v>773437</v>
      </c>
      <c r="G5955" s="32">
        <v>773437</v>
      </c>
      <c r="H5955" s="32">
        <v>1</v>
      </c>
      <c r="I5955" s="22"/>
    </row>
    <row r="5956" spans="1:9" ht="15" customHeight="1" x14ac:dyDescent="0.25">
      <c r="A5956" s="138" t="s">
        <v>12</v>
      </c>
      <c r="B5956" s="139"/>
      <c r="C5956" s="139"/>
      <c r="D5956" s="139"/>
      <c r="E5956" s="139"/>
      <c r="F5956" s="139"/>
      <c r="G5956" s="139"/>
      <c r="H5956" s="140"/>
      <c r="I5956" s="22"/>
    </row>
    <row r="5957" spans="1:9" ht="27" x14ac:dyDescent="0.25">
      <c r="A5957" s="46">
        <v>4251</v>
      </c>
      <c r="B5957" s="46" t="s">
        <v>3396</v>
      </c>
      <c r="C5957" s="46" t="s">
        <v>454</v>
      </c>
      <c r="D5957" s="46" t="s">
        <v>1212</v>
      </c>
      <c r="E5957" s="46" t="s">
        <v>14</v>
      </c>
      <c r="F5957" s="46">
        <v>200000</v>
      </c>
      <c r="G5957" s="46">
        <v>200000</v>
      </c>
      <c r="H5957" s="46">
        <v>1</v>
      </c>
      <c r="I5957" s="22"/>
    </row>
    <row r="5958" spans="1:9" ht="14.25" customHeight="1" x14ac:dyDescent="0.25">
      <c r="A5958" s="132" t="s">
        <v>96</v>
      </c>
      <c r="B5958" s="133"/>
      <c r="C5958" s="133"/>
      <c r="D5958" s="133"/>
      <c r="E5958" s="133"/>
      <c r="F5958" s="133"/>
      <c r="G5958" s="133"/>
      <c r="H5958" s="134"/>
      <c r="I5958" s="22"/>
    </row>
    <row r="5959" spans="1:9" ht="15" customHeight="1" x14ac:dyDescent="0.25">
      <c r="A5959" s="138" t="s">
        <v>16</v>
      </c>
      <c r="B5959" s="139"/>
      <c r="C5959" s="139"/>
      <c r="D5959" s="139"/>
      <c r="E5959" s="139"/>
      <c r="F5959" s="139"/>
      <c r="G5959" s="139"/>
      <c r="H5959" s="140"/>
      <c r="I5959" s="22"/>
    </row>
    <row r="5960" spans="1:9" ht="27" x14ac:dyDescent="0.25">
      <c r="A5960" s="32">
        <v>4861</v>
      </c>
      <c r="B5960" s="32" t="s">
        <v>1040</v>
      </c>
      <c r="C5960" s="32" t="s">
        <v>20</v>
      </c>
      <c r="D5960" s="32" t="s">
        <v>381</v>
      </c>
      <c r="E5960" s="32" t="s">
        <v>14</v>
      </c>
      <c r="F5960" s="32">
        <v>7500000</v>
      </c>
      <c r="G5960" s="32">
        <v>7500000</v>
      </c>
      <c r="H5960" s="32">
        <v>1</v>
      </c>
      <c r="I5960" s="22"/>
    </row>
    <row r="5961" spans="1:9" x14ac:dyDescent="0.25">
      <c r="I5961" s="22"/>
    </row>
    <row r="5962" spans="1:9" ht="15" customHeight="1" x14ac:dyDescent="0.25">
      <c r="A5962" s="138" t="s">
        <v>12</v>
      </c>
      <c r="B5962" s="139"/>
      <c r="C5962" s="139"/>
      <c r="D5962" s="139"/>
      <c r="E5962" s="139"/>
      <c r="F5962" s="139"/>
      <c r="G5962" s="139"/>
      <c r="H5962" s="140"/>
      <c r="I5962" s="22"/>
    </row>
    <row r="5963" spans="1:9" ht="27" x14ac:dyDescent="0.25">
      <c r="A5963" s="46">
        <v>4251</v>
      </c>
      <c r="B5963" s="46" t="s">
        <v>1485</v>
      </c>
      <c r="C5963" s="46" t="s">
        <v>454</v>
      </c>
      <c r="D5963" s="46" t="s">
        <v>1212</v>
      </c>
      <c r="E5963" s="46" t="s">
        <v>14</v>
      </c>
      <c r="F5963" s="46">
        <v>51000</v>
      </c>
      <c r="G5963" s="46">
        <v>51000</v>
      </c>
      <c r="H5963" s="46">
        <v>1</v>
      </c>
      <c r="I5963" s="22"/>
    </row>
    <row r="5964" spans="1:9" ht="40.5" x14ac:dyDescent="0.25">
      <c r="A5964" s="46">
        <v>4861</v>
      </c>
      <c r="B5964" s="46" t="s">
        <v>1042</v>
      </c>
      <c r="C5964" s="46" t="s">
        <v>495</v>
      </c>
      <c r="D5964" s="46" t="s">
        <v>381</v>
      </c>
      <c r="E5964" s="46" t="s">
        <v>14</v>
      </c>
      <c r="F5964" s="46">
        <v>5500000</v>
      </c>
      <c r="G5964" s="46">
        <v>5500000</v>
      </c>
      <c r="H5964" s="46">
        <v>1</v>
      </c>
      <c r="I5964" s="22"/>
    </row>
    <row r="5965" spans="1:9" ht="15" customHeight="1" x14ac:dyDescent="0.25">
      <c r="A5965" s="162" t="s">
        <v>145</v>
      </c>
      <c r="B5965" s="163"/>
      <c r="C5965" s="163"/>
      <c r="D5965" s="163"/>
      <c r="E5965" s="163"/>
      <c r="F5965" s="163"/>
      <c r="G5965" s="163"/>
      <c r="H5965" s="164"/>
      <c r="I5965" s="22"/>
    </row>
    <row r="5966" spans="1:9" s="28" customFormat="1" ht="15" customHeight="1" x14ac:dyDescent="0.25">
      <c r="A5966" s="138" t="s">
        <v>16</v>
      </c>
      <c r="B5966" s="139"/>
      <c r="C5966" s="139"/>
      <c r="D5966" s="139"/>
      <c r="E5966" s="139"/>
      <c r="F5966" s="139"/>
      <c r="G5966" s="139"/>
      <c r="H5966" s="140"/>
      <c r="I5966" s="27"/>
    </row>
    <row r="5967" spans="1:9" s="28" customFormat="1" ht="27" x14ac:dyDescent="0.25">
      <c r="A5967" s="46">
        <v>4251</v>
      </c>
      <c r="B5967" s="46" t="s">
        <v>4693</v>
      </c>
      <c r="C5967" s="46" t="s">
        <v>20</v>
      </c>
      <c r="D5967" s="46" t="s">
        <v>381</v>
      </c>
      <c r="E5967" s="46" t="s">
        <v>14</v>
      </c>
      <c r="F5967" s="46">
        <v>7828320</v>
      </c>
      <c r="G5967" s="46">
        <v>7828320</v>
      </c>
      <c r="H5967" s="46">
        <v>1</v>
      </c>
      <c r="I5967" s="27"/>
    </row>
    <row r="5968" spans="1:9" s="28" customFormat="1" ht="15" customHeight="1" x14ac:dyDescent="0.25">
      <c r="A5968" s="138" t="s">
        <v>12</v>
      </c>
      <c r="B5968" s="139"/>
      <c r="C5968" s="139"/>
      <c r="D5968" s="139"/>
      <c r="E5968" s="139"/>
      <c r="F5968" s="139"/>
      <c r="G5968" s="139"/>
      <c r="H5968" s="140"/>
      <c r="I5968" s="27"/>
    </row>
    <row r="5969" spans="1:9" s="28" customFormat="1" ht="27" x14ac:dyDescent="0.25">
      <c r="A5969" s="4">
        <v>4251</v>
      </c>
      <c r="B5969" s="4" t="s">
        <v>4694</v>
      </c>
      <c r="C5969" s="4" t="s">
        <v>454</v>
      </c>
      <c r="D5969" s="4" t="s">
        <v>1212</v>
      </c>
      <c r="E5969" s="4" t="s">
        <v>14</v>
      </c>
      <c r="F5969" s="4">
        <v>156566</v>
      </c>
      <c r="G5969" s="4">
        <v>156566</v>
      </c>
      <c r="H5969" s="4">
        <v>1</v>
      </c>
      <c r="I5969" s="27"/>
    </row>
    <row r="5970" spans="1:9" ht="15" customHeight="1" x14ac:dyDescent="0.25">
      <c r="A5970" s="132" t="s">
        <v>188</v>
      </c>
      <c r="B5970" s="133"/>
      <c r="C5970" s="133"/>
      <c r="D5970" s="133"/>
      <c r="E5970" s="133"/>
      <c r="F5970" s="133"/>
      <c r="G5970" s="133"/>
      <c r="H5970" s="134"/>
      <c r="I5970" s="22"/>
    </row>
    <row r="5971" spans="1:9" ht="15" customHeight="1" x14ac:dyDescent="0.25">
      <c r="A5971" s="138" t="s">
        <v>16</v>
      </c>
      <c r="B5971" s="139"/>
      <c r="C5971" s="139"/>
      <c r="D5971" s="139"/>
      <c r="E5971" s="139"/>
      <c r="F5971" s="139"/>
      <c r="G5971" s="139"/>
      <c r="H5971" s="140"/>
      <c r="I5971" s="22"/>
    </row>
    <row r="5972" spans="1:9" ht="40.5" x14ac:dyDescent="0.25">
      <c r="A5972" s="12">
        <v>4251</v>
      </c>
      <c r="B5972" s="12" t="s">
        <v>4233</v>
      </c>
      <c r="C5972" s="12" t="s">
        <v>24</v>
      </c>
      <c r="D5972" s="12" t="s">
        <v>381</v>
      </c>
      <c r="E5972" s="12" t="s">
        <v>14</v>
      </c>
      <c r="F5972" s="12">
        <v>34439720</v>
      </c>
      <c r="G5972" s="12">
        <v>34439720</v>
      </c>
      <c r="H5972" s="12">
        <v>1</v>
      </c>
      <c r="I5972" s="22"/>
    </row>
    <row r="5973" spans="1:9" ht="40.5" x14ac:dyDescent="0.25">
      <c r="A5973" s="12">
        <v>4251</v>
      </c>
      <c r="B5973" s="12" t="s">
        <v>3397</v>
      </c>
      <c r="C5973" s="12" t="s">
        <v>24</v>
      </c>
      <c r="D5973" s="12" t="s">
        <v>381</v>
      </c>
      <c r="E5973" s="12" t="s">
        <v>14</v>
      </c>
      <c r="F5973" s="12">
        <v>10300290</v>
      </c>
      <c r="G5973" s="12">
        <v>10300290</v>
      </c>
      <c r="H5973" s="12">
        <v>1</v>
      </c>
      <c r="I5973" s="22"/>
    </row>
    <row r="5974" spans="1:9" ht="40.5" x14ac:dyDescent="0.25">
      <c r="A5974" s="12">
        <v>4251</v>
      </c>
      <c r="B5974" s="12" t="s">
        <v>3398</v>
      </c>
      <c r="C5974" s="12" t="s">
        <v>24</v>
      </c>
      <c r="D5974" s="12" t="s">
        <v>381</v>
      </c>
      <c r="E5974" s="12" t="s">
        <v>14</v>
      </c>
      <c r="F5974" s="12">
        <v>23986800</v>
      </c>
      <c r="G5974" s="12">
        <v>23986800</v>
      </c>
      <c r="H5974" s="12">
        <v>1</v>
      </c>
      <c r="I5974" s="22"/>
    </row>
    <row r="5975" spans="1:9" ht="40.5" x14ac:dyDescent="0.25">
      <c r="A5975" s="12">
        <v>4251</v>
      </c>
      <c r="B5975" s="12" t="s">
        <v>1039</v>
      </c>
      <c r="C5975" s="12" t="s">
        <v>24</v>
      </c>
      <c r="D5975" s="12" t="s">
        <v>381</v>
      </c>
      <c r="E5975" s="12" t="s">
        <v>14</v>
      </c>
      <c r="F5975" s="12">
        <v>0</v>
      </c>
      <c r="G5975" s="12">
        <v>0</v>
      </c>
      <c r="H5975" s="12">
        <v>1</v>
      </c>
      <c r="I5975" s="22"/>
    </row>
    <row r="5976" spans="1:9" ht="15" customHeight="1" x14ac:dyDescent="0.25">
      <c r="A5976" s="138" t="s">
        <v>12</v>
      </c>
      <c r="B5976" s="139"/>
      <c r="C5976" s="139"/>
      <c r="D5976" s="139"/>
      <c r="E5976" s="139"/>
      <c r="F5976" s="139"/>
      <c r="G5976" s="139"/>
      <c r="H5976" s="140"/>
      <c r="I5976" s="22"/>
    </row>
    <row r="5977" spans="1:9" ht="27" x14ac:dyDescent="0.25">
      <c r="A5977" s="29">
        <v>4251</v>
      </c>
      <c r="B5977" s="29" t="s">
        <v>1484</v>
      </c>
      <c r="C5977" s="29" t="s">
        <v>454</v>
      </c>
      <c r="D5977" s="29" t="s">
        <v>1212</v>
      </c>
      <c r="E5977" s="29" t="s">
        <v>14</v>
      </c>
      <c r="F5977" s="29">
        <v>0</v>
      </c>
      <c r="G5977" s="29">
        <v>0</v>
      </c>
      <c r="H5977" s="29">
        <v>1</v>
      </c>
      <c r="I5977" s="22"/>
    </row>
    <row r="5978" spans="1:9" ht="27" x14ac:dyDescent="0.25">
      <c r="A5978" s="29">
        <v>4251</v>
      </c>
      <c r="B5978" s="29" t="s">
        <v>6231</v>
      </c>
      <c r="C5978" s="29" t="s">
        <v>454</v>
      </c>
      <c r="D5978" s="29" t="s">
        <v>13</v>
      </c>
      <c r="E5978" s="29" t="s">
        <v>14</v>
      </c>
      <c r="F5978" s="29">
        <v>275000</v>
      </c>
      <c r="G5978" s="29">
        <v>275000</v>
      </c>
      <c r="H5978" s="29">
        <v>1</v>
      </c>
      <c r="I5978" s="22"/>
    </row>
    <row r="5979" spans="1:9" ht="27" x14ac:dyDescent="0.25">
      <c r="A5979" s="29">
        <v>4251</v>
      </c>
      <c r="B5979" s="29" t="s">
        <v>7003</v>
      </c>
      <c r="C5979" s="29" t="s">
        <v>454</v>
      </c>
      <c r="D5979" s="29" t="s">
        <v>5197</v>
      </c>
      <c r="E5979" s="29" t="s">
        <v>14</v>
      </c>
      <c r="F5979" s="29">
        <v>275000</v>
      </c>
      <c r="G5979" s="29">
        <v>275000</v>
      </c>
      <c r="H5979" s="29">
        <v>1</v>
      </c>
      <c r="I5979" s="22"/>
    </row>
    <row r="5980" spans="1:9" ht="15" customHeight="1" x14ac:dyDescent="0.25">
      <c r="A5980" s="132" t="s">
        <v>299</v>
      </c>
      <c r="B5980" s="133"/>
      <c r="C5980" s="133"/>
      <c r="D5980" s="133"/>
      <c r="E5980" s="133"/>
      <c r="F5980" s="133"/>
      <c r="G5980" s="133"/>
      <c r="H5980" s="134"/>
      <c r="I5980" s="22"/>
    </row>
    <row r="5981" spans="1:9" x14ac:dyDescent="0.25">
      <c r="A5981" s="4"/>
      <c r="B5981" s="138" t="s">
        <v>12</v>
      </c>
      <c r="C5981" s="139"/>
      <c r="D5981" s="139"/>
      <c r="E5981" s="139"/>
      <c r="F5981" s="139"/>
      <c r="G5981" s="140"/>
      <c r="H5981" s="19"/>
      <c r="I5981" s="22"/>
    </row>
    <row r="5982" spans="1:9" ht="27" x14ac:dyDescent="0.25">
      <c r="A5982" s="29">
        <v>5129</v>
      </c>
      <c r="B5982" s="29" t="s">
        <v>5971</v>
      </c>
      <c r="C5982" s="29" t="s">
        <v>424</v>
      </c>
      <c r="D5982" s="29" t="s">
        <v>381</v>
      </c>
      <c r="E5982" s="29" t="s">
        <v>14</v>
      </c>
      <c r="F5982" s="29">
        <v>4750000</v>
      </c>
      <c r="G5982" s="29">
        <v>4750000</v>
      </c>
      <c r="H5982" s="29">
        <v>1</v>
      </c>
      <c r="I5982" s="22"/>
    </row>
    <row r="5983" spans="1:9" ht="27" x14ac:dyDescent="0.25">
      <c r="A5983" s="29">
        <v>5129</v>
      </c>
      <c r="B5983" s="29" t="s">
        <v>6377</v>
      </c>
      <c r="C5983" s="29" t="s">
        <v>424</v>
      </c>
      <c r="D5983" s="29" t="s">
        <v>381</v>
      </c>
      <c r="E5983" s="29" t="s">
        <v>14</v>
      </c>
      <c r="F5983" s="29">
        <v>264000</v>
      </c>
      <c r="G5983" s="29">
        <v>264000</v>
      </c>
      <c r="H5983" s="29">
        <v>1</v>
      </c>
      <c r="I5983" s="22"/>
    </row>
    <row r="5984" spans="1:9" ht="27" x14ac:dyDescent="0.25">
      <c r="A5984" s="29">
        <v>5129</v>
      </c>
      <c r="B5984" s="29" t="s">
        <v>6378</v>
      </c>
      <c r="C5984" s="29" t="s">
        <v>424</v>
      </c>
      <c r="D5984" s="29" t="s">
        <v>381</v>
      </c>
      <c r="E5984" s="29" t="s">
        <v>14</v>
      </c>
      <c r="F5984" s="29">
        <v>1848000</v>
      </c>
      <c r="G5984" s="29">
        <v>1848000</v>
      </c>
      <c r="H5984" s="29">
        <v>1</v>
      </c>
      <c r="I5984" s="22"/>
    </row>
    <row r="5985" spans="1:9" ht="27" x14ac:dyDescent="0.25">
      <c r="A5985" s="29">
        <v>5129</v>
      </c>
      <c r="B5985" s="29" t="s">
        <v>6379</v>
      </c>
      <c r="C5985" s="29" t="s">
        <v>424</v>
      </c>
      <c r="D5985" s="29" t="s">
        <v>381</v>
      </c>
      <c r="E5985" s="29" t="s">
        <v>14</v>
      </c>
      <c r="F5985" s="29">
        <v>1360800</v>
      </c>
      <c r="G5985" s="29">
        <v>1360800</v>
      </c>
      <c r="H5985" s="29">
        <v>1</v>
      </c>
      <c r="I5985" s="22"/>
    </row>
    <row r="5986" spans="1:9" ht="27" x14ac:dyDescent="0.25">
      <c r="A5986" s="29">
        <v>5129</v>
      </c>
      <c r="B5986" s="29" t="s">
        <v>6380</v>
      </c>
      <c r="C5986" s="29" t="s">
        <v>424</v>
      </c>
      <c r="D5986" s="29" t="s">
        <v>381</v>
      </c>
      <c r="E5986" s="29" t="s">
        <v>14</v>
      </c>
      <c r="F5986" s="29">
        <v>1272000</v>
      </c>
      <c r="G5986" s="29">
        <v>1272000</v>
      </c>
      <c r="H5986" s="29">
        <v>1</v>
      </c>
      <c r="I5986" s="22"/>
    </row>
    <row r="5987" spans="1:9" ht="27" x14ac:dyDescent="0.25">
      <c r="A5987" s="29">
        <v>5129</v>
      </c>
      <c r="B5987" s="29" t="s">
        <v>6770</v>
      </c>
      <c r="C5987" s="29" t="s">
        <v>424</v>
      </c>
      <c r="D5987" s="29" t="s">
        <v>381</v>
      </c>
      <c r="E5987" s="29" t="s">
        <v>14</v>
      </c>
      <c r="F5987" s="29">
        <v>4744800</v>
      </c>
      <c r="G5987" s="29">
        <v>4744800</v>
      </c>
      <c r="H5987" s="29">
        <v>1</v>
      </c>
      <c r="I5987" s="22"/>
    </row>
    <row r="5988" spans="1:9" ht="15" customHeight="1" x14ac:dyDescent="0.25">
      <c r="A5988" s="132" t="s">
        <v>4196</v>
      </c>
      <c r="B5988" s="133"/>
      <c r="C5988" s="133"/>
      <c r="D5988" s="133"/>
      <c r="E5988" s="133"/>
      <c r="F5988" s="133"/>
      <c r="G5988" s="133"/>
      <c r="H5988" s="134"/>
      <c r="I5988" s="22"/>
    </row>
    <row r="5989" spans="1:9" x14ac:dyDescent="0.25">
      <c r="A5989" s="4"/>
      <c r="B5989" s="138" t="s">
        <v>8</v>
      </c>
      <c r="C5989" s="139"/>
      <c r="D5989" s="139"/>
      <c r="E5989" s="139"/>
      <c r="F5989" s="139"/>
      <c r="G5989" s="140"/>
      <c r="H5989" s="19"/>
      <c r="I5989" s="22"/>
    </row>
    <row r="5990" spans="1:9" x14ac:dyDescent="0.25">
      <c r="A5990" s="4">
        <v>5129</v>
      </c>
      <c r="B5990" s="4" t="s">
        <v>4200</v>
      </c>
      <c r="C5990" s="4" t="s">
        <v>2113</v>
      </c>
      <c r="D5990" s="4" t="s">
        <v>248</v>
      </c>
      <c r="E5990" s="4" t="s">
        <v>10</v>
      </c>
      <c r="F5990" s="4">
        <v>165000</v>
      </c>
      <c r="G5990" s="4">
        <f>+F5990*H5990</f>
        <v>660000</v>
      </c>
      <c r="H5990" s="4">
        <v>4</v>
      </c>
      <c r="I5990" s="22"/>
    </row>
    <row r="5991" spans="1:9" x14ac:dyDescent="0.25">
      <c r="A5991" s="4">
        <v>5129</v>
      </c>
      <c r="B5991" s="4" t="s">
        <v>4201</v>
      </c>
      <c r="C5991" s="4" t="s">
        <v>3233</v>
      </c>
      <c r="D5991" s="4" t="s">
        <v>248</v>
      </c>
      <c r="E5991" s="4" t="s">
        <v>10</v>
      </c>
      <c r="F5991" s="4">
        <v>130000</v>
      </c>
      <c r="G5991" s="4">
        <f t="shared" ref="G5991:G5995" si="110">+F5991*H5991</f>
        <v>520000</v>
      </c>
      <c r="H5991" s="4">
        <v>4</v>
      </c>
      <c r="I5991" s="22"/>
    </row>
    <row r="5992" spans="1:9" x14ac:dyDescent="0.25">
      <c r="A5992" s="4">
        <v>5129</v>
      </c>
      <c r="B5992" s="4" t="s">
        <v>4202</v>
      </c>
      <c r="C5992" s="4" t="s">
        <v>2208</v>
      </c>
      <c r="D5992" s="4" t="s">
        <v>248</v>
      </c>
      <c r="E5992" s="4" t="s">
        <v>10</v>
      </c>
      <c r="F5992" s="4">
        <v>180000</v>
      </c>
      <c r="G5992" s="4">
        <f t="shared" si="110"/>
        <v>180000</v>
      </c>
      <c r="H5992" s="4">
        <v>1</v>
      </c>
      <c r="I5992" s="22"/>
    </row>
    <row r="5993" spans="1:9" x14ac:dyDescent="0.25">
      <c r="A5993" s="4">
        <v>5129</v>
      </c>
      <c r="B5993" s="4" t="s">
        <v>4203</v>
      </c>
      <c r="C5993" s="4" t="s">
        <v>1349</v>
      </c>
      <c r="D5993" s="4" t="s">
        <v>248</v>
      </c>
      <c r="E5993" s="4" t="s">
        <v>10</v>
      </c>
      <c r="F5993" s="4">
        <v>180000</v>
      </c>
      <c r="G5993" s="4">
        <f t="shared" si="110"/>
        <v>1260000</v>
      </c>
      <c r="H5993" s="4">
        <v>7</v>
      </c>
      <c r="I5993" s="22"/>
    </row>
    <row r="5994" spans="1:9" x14ac:dyDescent="0.25">
      <c r="A5994" s="4">
        <v>5129</v>
      </c>
      <c r="B5994" s="4" t="s">
        <v>4204</v>
      </c>
      <c r="C5994" s="4" t="s">
        <v>1353</v>
      </c>
      <c r="D5994" s="4" t="s">
        <v>248</v>
      </c>
      <c r="E5994" s="4" t="s">
        <v>10</v>
      </c>
      <c r="F5994" s="4">
        <v>180000</v>
      </c>
      <c r="G5994" s="4">
        <f t="shared" si="110"/>
        <v>720000</v>
      </c>
      <c r="H5994" s="4">
        <v>4</v>
      </c>
      <c r="I5994" s="22"/>
    </row>
    <row r="5995" spans="1:9" ht="27" x14ac:dyDescent="0.25">
      <c r="A5995" s="4">
        <v>5129</v>
      </c>
      <c r="B5995" s="4" t="s">
        <v>4205</v>
      </c>
      <c r="C5995" s="4" t="s">
        <v>3789</v>
      </c>
      <c r="D5995" s="4" t="s">
        <v>248</v>
      </c>
      <c r="E5995" s="4" t="s">
        <v>10</v>
      </c>
      <c r="F5995" s="4">
        <v>100000</v>
      </c>
      <c r="G5995" s="4">
        <f t="shared" si="110"/>
        <v>200000</v>
      </c>
      <c r="H5995" s="4">
        <v>2</v>
      </c>
      <c r="I5995" s="22"/>
    </row>
    <row r="5996" spans="1:9" x14ac:dyDescent="0.25">
      <c r="A5996" s="4">
        <v>5129</v>
      </c>
      <c r="B5996" s="4" t="s">
        <v>4197</v>
      </c>
      <c r="C5996" s="4" t="s">
        <v>3240</v>
      </c>
      <c r="D5996" s="4" t="s">
        <v>248</v>
      </c>
      <c r="E5996" s="4" t="s">
        <v>10</v>
      </c>
      <c r="F5996" s="4">
        <v>200000</v>
      </c>
      <c r="G5996" s="4">
        <f>+F5996*H5996</f>
        <v>800000</v>
      </c>
      <c r="H5996" s="4">
        <v>4</v>
      </c>
      <c r="I5996" s="22"/>
    </row>
    <row r="5997" spans="1:9" x14ac:dyDescent="0.25">
      <c r="A5997" s="4">
        <v>5129</v>
      </c>
      <c r="B5997" s="4" t="s">
        <v>4198</v>
      </c>
      <c r="C5997" s="4" t="s">
        <v>3240</v>
      </c>
      <c r="D5997" s="4" t="s">
        <v>248</v>
      </c>
      <c r="E5997" s="4" t="s">
        <v>10</v>
      </c>
      <c r="F5997" s="4">
        <v>150000</v>
      </c>
      <c r="G5997" s="4">
        <f t="shared" ref="G5997:G5998" si="111">+F5997*H5997</f>
        <v>750000</v>
      </c>
      <c r="H5997" s="4">
        <v>5</v>
      </c>
      <c r="I5997" s="22"/>
    </row>
    <row r="5998" spans="1:9" x14ac:dyDescent="0.25">
      <c r="A5998" s="4">
        <v>5129</v>
      </c>
      <c r="B5998" s="4" t="s">
        <v>4199</v>
      </c>
      <c r="C5998" s="4" t="s">
        <v>1344</v>
      </c>
      <c r="D5998" s="4" t="s">
        <v>248</v>
      </c>
      <c r="E5998" s="4" t="s">
        <v>10</v>
      </c>
      <c r="F5998" s="4">
        <v>150000</v>
      </c>
      <c r="G5998" s="4">
        <f t="shared" si="111"/>
        <v>150000</v>
      </c>
      <c r="H5998" s="4">
        <v>1</v>
      </c>
      <c r="I5998" s="22"/>
    </row>
    <row r="5999" spans="1:9" ht="25.5" customHeight="1" x14ac:dyDescent="0.25">
      <c r="A5999" s="4">
        <v>5129</v>
      </c>
      <c r="B5999" s="4" t="s">
        <v>6772</v>
      </c>
      <c r="C5999" s="4" t="s">
        <v>3233</v>
      </c>
      <c r="D5999" s="4" t="s">
        <v>248</v>
      </c>
      <c r="E5999" s="4" t="s">
        <v>10</v>
      </c>
      <c r="F5999" s="4">
        <v>130000</v>
      </c>
      <c r="G5999" s="4">
        <f>H5999*F5999</f>
        <v>130000</v>
      </c>
      <c r="H5999" s="4">
        <v>1</v>
      </c>
      <c r="I5999" s="22"/>
    </row>
    <row r="6000" spans="1:9" ht="25.5" customHeight="1" x14ac:dyDescent="0.25">
      <c r="A6000" s="4">
        <v>5129</v>
      </c>
      <c r="B6000" s="4" t="s">
        <v>6773</v>
      </c>
      <c r="C6000" s="4" t="s">
        <v>1353</v>
      </c>
      <c r="D6000" s="4" t="s">
        <v>248</v>
      </c>
      <c r="E6000" s="4" t="s">
        <v>10</v>
      </c>
      <c r="F6000" s="4">
        <v>180000</v>
      </c>
      <c r="G6000" s="4">
        <f t="shared" ref="G6000:G6001" si="112">H6000*F6000</f>
        <v>180000</v>
      </c>
      <c r="H6000" s="4">
        <v>1</v>
      </c>
      <c r="I6000" s="22"/>
    </row>
    <row r="6001" spans="1:9" ht="25.5" customHeight="1" x14ac:dyDescent="0.25">
      <c r="A6001" s="4">
        <v>5129</v>
      </c>
      <c r="B6001" s="4" t="s">
        <v>6774</v>
      </c>
      <c r="C6001" s="4" t="s">
        <v>3789</v>
      </c>
      <c r="D6001" s="4" t="s">
        <v>248</v>
      </c>
      <c r="E6001" s="4" t="s">
        <v>10</v>
      </c>
      <c r="F6001" s="4">
        <v>100000</v>
      </c>
      <c r="G6001" s="4">
        <f t="shared" si="112"/>
        <v>300000</v>
      </c>
      <c r="H6001" s="4">
        <v>3</v>
      </c>
      <c r="I6001" s="22"/>
    </row>
    <row r="6002" spans="1:9" ht="25.5" customHeight="1" x14ac:dyDescent="0.25">
      <c r="A6002" s="4">
        <v>5129</v>
      </c>
      <c r="B6002" s="4" t="s">
        <v>6775</v>
      </c>
      <c r="C6002" s="4" t="s">
        <v>3240</v>
      </c>
      <c r="D6002" s="4" t="s">
        <v>248</v>
      </c>
      <c r="E6002" s="4" t="s">
        <v>10</v>
      </c>
      <c r="F6002" s="4">
        <v>150000</v>
      </c>
      <c r="G6002" s="4">
        <f>H6002*F6002</f>
        <v>300000</v>
      </c>
      <c r="H6002" s="4">
        <v>2</v>
      </c>
      <c r="I6002" s="22"/>
    </row>
    <row r="6003" spans="1:9" ht="25.5" customHeight="1" x14ac:dyDescent="0.25">
      <c r="A6003" s="4">
        <v>5129</v>
      </c>
      <c r="B6003" s="4" t="s">
        <v>6776</v>
      </c>
      <c r="C6003" s="4" t="s">
        <v>3240</v>
      </c>
      <c r="D6003" s="4" t="s">
        <v>248</v>
      </c>
      <c r="E6003" s="4" t="s">
        <v>10</v>
      </c>
      <c r="F6003" s="4">
        <v>200000</v>
      </c>
      <c r="G6003" s="4">
        <f t="shared" ref="G6003:G6004" si="113">H6003*F6003</f>
        <v>200000</v>
      </c>
      <c r="H6003" s="4">
        <v>1</v>
      </c>
      <c r="I6003" s="22"/>
    </row>
    <row r="6004" spans="1:9" ht="25.5" customHeight="1" x14ac:dyDescent="0.25">
      <c r="A6004" s="4">
        <v>5129</v>
      </c>
      <c r="B6004" s="4" t="s">
        <v>6777</v>
      </c>
      <c r="C6004" s="4" t="s">
        <v>1344</v>
      </c>
      <c r="D6004" s="4" t="s">
        <v>248</v>
      </c>
      <c r="E6004" s="4" t="s">
        <v>10</v>
      </c>
      <c r="F6004" s="4">
        <v>150000</v>
      </c>
      <c r="G6004" s="4">
        <f t="shared" si="113"/>
        <v>150000</v>
      </c>
      <c r="H6004" s="4">
        <v>1</v>
      </c>
      <c r="I6004" s="22"/>
    </row>
    <row r="6005" spans="1:9" ht="15" customHeight="1" x14ac:dyDescent="0.25">
      <c r="A6005" s="132" t="s">
        <v>6311</v>
      </c>
      <c r="B6005" s="133"/>
      <c r="C6005" s="133"/>
      <c r="D6005" s="133"/>
      <c r="E6005" s="133"/>
      <c r="F6005" s="133"/>
      <c r="G6005" s="133"/>
      <c r="H6005" s="134"/>
      <c r="I6005" s="22"/>
    </row>
    <row r="6006" spans="1:9" x14ac:dyDescent="0.25">
      <c r="A6006" s="4"/>
      <c r="B6006" s="138" t="s">
        <v>16</v>
      </c>
      <c r="C6006" s="139"/>
      <c r="D6006" s="139"/>
      <c r="E6006" s="139"/>
      <c r="F6006" s="139"/>
      <c r="G6006" s="140"/>
      <c r="H6006" s="19"/>
      <c r="I6006" s="22"/>
    </row>
    <row r="6007" spans="1:9" ht="27.75" customHeight="1" x14ac:dyDescent="0.25">
      <c r="A6007" s="4">
        <v>5113</v>
      </c>
      <c r="B6007" s="4" t="s">
        <v>6232</v>
      </c>
      <c r="C6007" s="4" t="s">
        <v>4431</v>
      </c>
      <c r="D6007" s="4" t="s">
        <v>381</v>
      </c>
      <c r="E6007" s="4" t="s">
        <v>14</v>
      </c>
      <c r="F6007" s="4">
        <v>11823200</v>
      </c>
      <c r="G6007" s="4">
        <v>11823200</v>
      </c>
      <c r="H6007" s="4">
        <v>1</v>
      </c>
      <c r="I6007" s="22"/>
    </row>
    <row r="6008" spans="1:9" ht="27.75" customHeight="1" x14ac:dyDescent="0.25">
      <c r="A6008" s="4">
        <v>5113</v>
      </c>
      <c r="B6008" s="4" t="s">
        <v>6233</v>
      </c>
      <c r="C6008" s="4" t="s">
        <v>4431</v>
      </c>
      <c r="D6008" s="4" t="s">
        <v>381</v>
      </c>
      <c r="E6008" s="4" t="s">
        <v>14</v>
      </c>
      <c r="F6008" s="4">
        <v>13874170</v>
      </c>
      <c r="G6008" s="4">
        <v>13874170</v>
      </c>
      <c r="H6008" s="4">
        <v>1</v>
      </c>
      <c r="I6008" s="22"/>
    </row>
    <row r="6009" spans="1:9" ht="27.75" customHeight="1" x14ac:dyDescent="0.25">
      <c r="A6009" s="4">
        <v>5113</v>
      </c>
      <c r="B6009" s="4" t="s">
        <v>6234</v>
      </c>
      <c r="C6009" s="4" t="s">
        <v>4431</v>
      </c>
      <c r="D6009" s="4" t="s">
        <v>381</v>
      </c>
      <c r="E6009" s="4" t="s">
        <v>14</v>
      </c>
      <c r="F6009" s="4">
        <v>5088410</v>
      </c>
      <c r="G6009" s="4">
        <v>5088410</v>
      </c>
      <c r="H6009" s="4">
        <v>1</v>
      </c>
      <c r="I6009" s="22"/>
    </row>
    <row r="6010" spans="1:9" ht="27.75" customHeight="1" x14ac:dyDescent="0.25">
      <c r="A6010" s="4">
        <v>5113</v>
      </c>
      <c r="B6010" s="4" t="s">
        <v>6315</v>
      </c>
      <c r="C6010" s="4" t="s">
        <v>4431</v>
      </c>
      <c r="D6010" s="4" t="s">
        <v>381</v>
      </c>
      <c r="E6010" s="4" t="s">
        <v>14</v>
      </c>
      <c r="F6010" s="4">
        <v>11823182</v>
      </c>
      <c r="G6010" s="4">
        <v>11823182</v>
      </c>
      <c r="H6010" s="4">
        <v>1</v>
      </c>
      <c r="I6010" s="22"/>
    </row>
    <row r="6011" spans="1:9" ht="27.75" customHeight="1" x14ac:dyDescent="0.25">
      <c r="A6011" s="4">
        <v>5113</v>
      </c>
      <c r="B6011" s="4" t="s">
        <v>6316</v>
      </c>
      <c r="C6011" s="4" t="s">
        <v>4431</v>
      </c>
      <c r="D6011" s="4" t="s">
        <v>381</v>
      </c>
      <c r="E6011" s="4" t="s">
        <v>14</v>
      </c>
      <c r="F6011" s="4">
        <v>5088643</v>
      </c>
      <c r="G6011" s="4">
        <v>5088643</v>
      </c>
      <c r="H6011" s="4">
        <v>1</v>
      </c>
      <c r="I6011" s="22"/>
    </row>
    <row r="6012" spans="1:9" ht="27.75" customHeight="1" x14ac:dyDescent="0.25">
      <c r="A6012" s="4">
        <v>5113</v>
      </c>
      <c r="B6012" s="4" t="s">
        <v>6317</v>
      </c>
      <c r="C6012" s="4" t="s">
        <v>4431</v>
      </c>
      <c r="D6012" s="4" t="s">
        <v>381</v>
      </c>
      <c r="E6012" s="4" t="s">
        <v>14</v>
      </c>
      <c r="F6012" s="4">
        <v>13874075</v>
      </c>
      <c r="G6012" s="4">
        <v>13874075</v>
      </c>
      <c r="H6012" s="4">
        <v>1</v>
      </c>
      <c r="I6012" s="22"/>
    </row>
    <row r="6013" spans="1:9" x14ac:dyDescent="0.25">
      <c r="A6013" s="4"/>
      <c r="B6013" s="138" t="s">
        <v>12</v>
      </c>
      <c r="C6013" s="139"/>
      <c r="D6013" s="139"/>
      <c r="E6013" s="139"/>
      <c r="F6013" s="139"/>
      <c r="G6013" s="140"/>
      <c r="H6013" s="19"/>
      <c r="I6013" s="22"/>
    </row>
    <row r="6014" spans="1:9" ht="27.75" customHeight="1" x14ac:dyDescent="0.25">
      <c r="A6014" s="4">
        <v>5113</v>
      </c>
      <c r="B6014" s="4" t="s">
        <v>6235</v>
      </c>
      <c r="C6014" s="4" t="s">
        <v>454</v>
      </c>
      <c r="D6014" s="4" t="s">
        <v>1212</v>
      </c>
      <c r="E6014" s="4" t="s">
        <v>14</v>
      </c>
      <c r="F6014" s="4">
        <v>232970</v>
      </c>
      <c r="G6014" s="4">
        <v>232970</v>
      </c>
      <c r="H6014" s="4">
        <v>1</v>
      </c>
      <c r="I6014" s="22"/>
    </row>
    <row r="6015" spans="1:9" ht="27.75" customHeight="1" x14ac:dyDescent="0.25">
      <c r="A6015" s="4">
        <v>5113</v>
      </c>
      <c r="B6015" s="4" t="s">
        <v>1839</v>
      </c>
      <c r="C6015" s="4" t="s">
        <v>454</v>
      </c>
      <c r="D6015" s="4" t="s">
        <v>1212</v>
      </c>
      <c r="E6015" s="4" t="s">
        <v>14</v>
      </c>
      <c r="F6015" s="4">
        <v>273360</v>
      </c>
      <c r="G6015" s="4">
        <v>273360</v>
      </c>
      <c r="H6015" s="4">
        <v>1</v>
      </c>
      <c r="I6015" s="22"/>
    </row>
    <row r="6016" spans="1:9" ht="27.75" customHeight="1" x14ac:dyDescent="0.25">
      <c r="A6016" s="4">
        <v>5113</v>
      </c>
      <c r="B6016" s="4" t="s">
        <v>1837</v>
      </c>
      <c r="C6016" s="4" t="s">
        <v>454</v>
      </c>
      <c r="D6016" s="4" t="s">
        <v>1212</v>
      </c>
      <c r="E6016" s="4" t="s">
        <v>14</v>
      </c>
      <c r="F6016" s="4">
        <v>100320</v>
      </c>
      <c r="G6016" s="4">
        <v>100320</v>
      </c>
      <c r="H6016" s="4">
        <v>1</v>
      </c>
      <c r="I6016" s="22"/>
    </row>
    <row r="6017" spans="1:9" ht="27.75" customHeight="1" x14ac:dyDescent="0.25">
      <c r="A6017" s="4">
        <v>5113</v>
      </c>
      <c r="B6017" s="4" t="s">
        <v>6236</v>
      </c>
      <c r="C6017" s="4" t="s">
        <v>1093</v>
      </c>
      <c r="D6017" s="4" t="s">
        <v>13</v>
      </c>
      <c r="E6017" s="4" t="s">
        <v>14</v>
      </c>
      <c r="F6017" s="4">
        <v>69890</v>
      </c>
      <c r="G6017" s="4">
        <v>69890</v>
      </c>
      <c r="H6017" s="4">
        <v>1</v>
      </c>
      <c r="I6017" s="22"/>
    </row>
    <row r="6018" spans="1:9" ht="27.75" customHeight="1" x14ac:dyDescent="0.25">
      <c r="A6018" s="4">
        <v>5113</v>
      </c>
      <c r="B6018" s="4" t="s">
        <v>6237</v>
      </c>
      <c r="C6018" s="4" t="s">
        <v>1093</v>
      </c>
      <c r="D6018" s="4" t="s">
        <v>13</v>
      </c>
      <c r="E6018" s="4" t="s">
        <v>14</v>
      </c>
      <c r="F6018" s="4">
        <v>81960</v>
      </c>
      <c r="G6018" s="4">
        <v>81960</v>
      </c>
      <c r="H6018" s="4">
        <v>1</v>
      </c>
      <c r="I6018" s="22"/>
    </row>
    <row r="6019" spans="1:9" ht="27.75" customHeight="1" x14ac:dyDescent="0.25">
      <c r="A6019" s="4">
        <v>5113</v>
      </c>
      <c r="B6019" s="4" t="s">
        <v>6238</v>
      </c>
      <c r="C6019" s="4" t="s">
        <v>1093</v>
      </c>
      <c r="D6019" s="4" t="s">
        <v>13</v>
      </c>
      <c r="E6019" s="4" t="s">
        <v>14</v>
      </c>
      <c r="F6019" s="4">
        <v>30120</v>
      </c>
      <c r="G6019" s="4">
        <v>30120</v>
      </c>
      <c r="H6019" s="4">
        <v>1</v>
      </c>
      <c r="I6019" s="22"/>
    </row>
    <row r="6020" spans="1:9" ht="15" customHeight="1" x14ac:dyDescent="0.25">
      <c r="A6020" s="132" t="s">
        <v>234</v>
      </c>
      <c r="B6020" s="133"/>
      <c r="C6020" s="133"/>
      <c r="D6020" s="133"/>
      <c r="E6020" s="133"/>
      <c r="F6020" s="133"/>
      <c r="G6020" s="133"/>
      <c r="H6020" s="134"/>
      <c r="I6020" s="22"/>
    </row>
    <row r="6021" spans="1:9" ht="15" customHeight="1" x14ac:dyDescent="0.25">
      <c r="A6021" s="138" t="s">
        <v>12</v>
      </c>
      <c r="B6021" s="139"/>
      <c r="C6021" s="139"/>
      <c r="D6021" s="139"/>
      <c r="E6021" s="139"/>
      <c r="F6021" s="139"/>
      <c r="G6021" s="139"/>
      <c r="H6021" s="140"/>
      <c r="I6021" s="22"/>
    </row>
    <row r="6022" spans="1:9" ht="27" x14ac:dyDescent="0.25">
      <c r="A6022" s="32">
        <v>4259</v>
      </c>
      <c r="B6022" s="32" t="s">
        <v>3721</v>
      </c>
      <c r="C6022" s="32" t="s">
        <v>857</v>
      </c>
      <c r="D6022" s="32" t="s">
        <v>248</v>
      </c>
      <c r="E6022" s="32" t="s">
        <v>14</v>
      </c>
      <c r="F6022" s="32">
        <v>500000</v>
      </c>
      <c r="G6022" s="32">
        <v>500000</v>
      </c>
      <c r="H6022" s="32">
        <v>1</v>
      </c>
      <c r="I6022" s="22"/>
    </row>
    <row r="6023" spans="1:9" ht="27" x14ac:dyDescent="0.25">
      <c r="A6023" s="32">
        <v>4259</v>
      </c>
      <c r="B6023" s="32" t="s">
        <v>3722</v>
      </c>
      <c r="C6023" s="32" t="s">
        <v>857</v>
      </c>
      <c r="D6023" s="32" t="s">
        <v>248</v>
      </c>
      <c r="E6023" s="32" t="s">
        <v>14</v>
      </c>
      <c r="F6023" s="32">
        <v>500000</v>
      </c>
      <c r="G6023" s="32">
        <v>500000</v>
      </c>
      <c r="H6023" s="32">
        <v>1</v>
      </c>
      <c r="I6023" s="22"/>
    </row>
    <row r="6024" spans="1:9" ht="27" x14ac:dyDescent="0.25">
      <c r="A6024" s="32">
        <v>4259</v>
      </c>
      <c r="B6024" s="32" t="s">
        <v>3723</v>
      </c>
      <c r="C6024" s="32" t="s">
        <v>857</v>
      </c>
      <c r="D6024" s="32" t="s">
        <v>248</v>
      </c>
      <c r="E6024" s="32" t="s">
        <v>14</v>
      </c>
      <c r="F6024" s="32">
        <v>500000</v>
      </c>
      <c r="G6024" s="32">
        <v>500000</v>
      </c>
      <c r="H6024" s="32">
        <v>1</v>
      </c>
      <c r="I6024" s="22"/>
    </row>
    <row r="6025" spans="1:9" x14ac:dyDescent="0.25">
      <c r="A6025" s="32"/>
      <c r="B6025" s="32"/>
      <c r="C6025" s="32"/>
      <c r="D6025" s="32"/>
      <c r="E6025" s="32"/>
      <c r="F6025" s="32"/>
      <c r="G6025" s="32"/>
      <c r="H6025" s="32"/>
      <c r="I6025" s="22"/>
    </row>
    <row r="6026" spans="1:9" x14ac:dyDescent="0.25">
      <c r="A6026" s="32"/>
      <c r="B6026" s="32"/>
      <c r="C6026" s="32"/>
      <c r="D6026" s="32"/>
      <c r="E6026" s="32"/>
      <c r="F6026" s="32"/>
      <c r="G6026" s="32"/>
      <c r="H6026" s="32"/>
      <c r="I6026" s="22"/>
    </row>
    <row r="6027" spans="1:9" ht="18" customHeight="1" x14ac:dyDescent="0.25">
      <c r="A6027" s="4"/>
      <c r="B6027" s="138" t="s">
        <v>8</v>
      </c>
      <c r="C6027" s="139"/>
      <c r="D6027" s="139"/>
      <c r="E6027" s="139"/>
      <c r="F6027" s="139"/>
      <c r="G6027" s="140"/>
      <c r="H6027" s="19"/>
      <c r="I6027" s="22"/>
    </row>
    <row r="6028" spans="1:9" ht="18" customHeight="1" x14ac:dyDescent="0.25">
      <c r="A6028" s="29">
        <v>4267</v>
      </c>
      <c r="B6028" s="29" t="s">
        <v>4262</v>
      </c>
      <c r="C6028" s="29" t="s">
        <v>957</v>
      </c>
      <c r="D6028" s="29" t="s">
        <v>381</v>
      </c>
      <c r="E6028" s="29" t="s">
        <v>14</v>
      </c>
      <c r="F6028" s="29">
        <v>8435</v>
      </c>
      <c r="G6028" s="29">
        <f>+F6028*H6028</f>
        <v>590450</v>
      </c>
      <c r="H6028" s="29">
        <v>70</v>
      </c>
      <c r="I6028" s="22"/>
    </row>
    <row r="6029" spans="1:9" ht="18" customHeight="1" x14ac:dyDescent="0.25">
      <c r="A6029" s="29">
        <v>4267</v>
      </c>
      <c r="B6029" s="29" t="s">
        <v>4261</v>
      </c>
      <c r="C6029" s="29" t="s">
        <v>959</v>
      </c>
      <c r="D6029" s="29" t="s">
        <v>381</v>
      </c>
      <c r="E6029" s="29" t="s">
        <v>14</v>
      </c>
      <c r="F6029" s="29">
        <v>409500</v>
      </c>
      <c r="G6029" s="29">
        <v>409500</v>
      </c>
      <c r="H6029" s="29">
        <v>1</v>
      </c>
      <c r="I6029" s="22"/>
    </row>
    <row r="6030" spans="1:9" ht="18" customHeight="1" x14ac:dyDescent="0.25">
      <c r="A6030" s="29">
        <v>4239</v>
      </c>
      <c r="B6030" s="29" t="s">
        <v>3724</v>
      </c>
      <c r="C6030" s="29" t="s">
        <v>3067</v>
      </c>
      <c r="D6030" s="29" t="s">
        <v>9</v>
      </c>
      <c r="E6030" s="29" t="s">
        <v>10</v>
      </c>
      <c r="F6030" s="29">
        <v>10000</v>
      </c>
      <c r="G6030" s="29">
        <f>+F6030*H6030</f>
        <v>500000</v>
      </c>
      <c r="H6030" s="29">
        <v>50</v>
      </c>
      <c r="I6030" s="22"/>
    </row>
    <row r="6031" spans="1:9" ht="18" customHeight="1" x14ac:dyDescent="0.25">
      <c r="A6031" s="29">
        <v>4267</v>
      </c>
      <c r="B6031" s="29" t="s">
        <v>3720</v>
      </c>
      <c r="C6031" s="29" t="s">
        <v>959</v>
      </c>
      <c r="D6031" s="29" t="s">
        <v>9</v>
      </c>
      <c r="E6031" s="29" t="s">
        <v>14</v>
      </c>
      <c r="F6031" s="29">
        <v>409500</v>
      </c>
      <c r="G6031" s="29">
        <v>409500</v>
      </c>
      <c r="H6031" s="29">
        <v>1</v>
      </c>
      <c r="I6031" s="22"/>
    </row>
    <row r="6032" spans="1:9" x14ac:dyDescent="0.25">
      <c r="A6032" s="29">
        <v>4267</v>
      </c>
      <c r="B6032" s="29" t="s">
        <v>3719</v>
      </c>
      <c r="C6032" s="29" t="s">
        <v>957</v>
      </c>
      <c r="D6032" s="29" t="s">
        <v>9</v>
      </c>
      <c r="E6032" s="29" t="s">
        <v>10</v>
      </c>
      <c r="F6032" s="29">
        <v>8435</v>
      </c>
      <c r="G6032" s="29">
        <f>+F6032*H6032</f>
        <v>590450</v>
      </c>
      <c r="H6032" s="29">
        <v>70</v>
      </c>
      <c r="I6032" s="22"/>
    </row>
    <row r="6033" spans="1:9" x14ac:dyDescent="0.25">
      <c r="A6033" s="29">
        <v>4239</v>
      </c>
      <c r="B6033" s="29" t="s">
        <v>5607</v>
      </c>
      <c r="C6033" s="29" t="s">
        <v>3067</v>
      </c>
      <c r="D6033" s="29" t="s">
        <v>9</v>
      </c>
      <c r="E6033" s="29" t="s">
        <v>10</v>
      </c>
      <c r="F6033" s="29">
        <v>6250</v>
      </c>
      <c r="G6033" s="29">
        <f>+F6033*H6033</f>
        <v>250000</v>
      </c>
      <c r="H6033" s="29">
        <v>40</v>
      </c>
      <c r="I6033" s="22"/>
    </row>
    <row r="6034" spans="1:9" ht="15" customHeight="1" x14ac:dyDescent="0.25">
      <c r="A6034" s="132" t="s">
        <v>233</v>
      </c>
      <c r="B6034" s="133"/>
      <c r="C6034" s="133"/>
      <c r="D6034" s="133"/>
      <c r="E6034" s="133"/>
      <c r="F6034" s="133"/>
      <c r="G6034" s="133"/>
      <c r="H6034" s="134"/>
      <c r="I6034" s="22"/>
    </row>
    <row r="6035" spans="1:9" x14ac:dyDescent="0.25">
      <c r="A6035" s="4"/>
      <c r="B6035" s="138" t="s">
        <v>8</v>
      </c>
      <c r="C6035" s="139"/>
      <c r="D6035" s="139"/>
      <c r="E6035" s="139"/>
      <c r="F6035" s="139"/>
      <c r="G6035" s="140"/>
      <c r="H6035" s="19"/>
      <c r="I6035" s="22"/>
    </row>
    <row r="6036" spans="1:9" x14ac:dyDescent="0.25">
      <c r="A6036" s="32"/>
      <c r="B6036" s="32"/>
      <c r="C6036" s="32"/>
      <c r="D6036" s="32"/>
      <c r="E6036" s="32"/>
      <c r="F6036" s="32"/>
      <c r="G6036" s="32"/>
      <c r="H6036" s="32"/>
      <c r="I6036" s="22"/>
    </row>
    <row r="6037" spans="1:9" x14ac:dyDescent="0.25">
      <c r="A6037" s="32"/>
      <c r="B6037" s="32"/>
      <c r="C6037" s="32"/>
      <c r="D6037" s="32"/>
      <c r="E6037" s="32"/>
      <c r="F6037" s="32"/>
      <c r="G6037" s="32"/>
      <c r="H6037" s="32"/>
      <c r="I6037" s="22"/>
    </row>
    <row r="6038" spans="1:9" x14ac:dyDescent="0.25">
      <c r="A6038" s="32"/>
      <c r="B6038" s="32"/>
      <c r="C6038" s="32"/>
      <c r="D6038" s="32"/>
      <c r="E6038" s="32"/>
      <c r="F6038" s="32"/>
      <c r="G6038" s="32"/>
      <c r="H6038" s="32"/>
      <c r="I6038" s="22"/>
    </row>
    <row r="6039" spans="1:9" ht="15" customHeight="1" x14ac:dyDescent="0.25">
      <c r="A6039" s="132" t="s">
        <v>3392</v>
      </c>
      <c r="B6039" s="133"/>
      <c r="C6039" s="133"/>
      <c r="D6039" s="133"/>
      <c r="E6039" s="133"/>
      <c r="F6039" s="133"/>
      <c r="G6039" s="133"/>
      <c r="H6039" s="134"/>
      <c r="I6039" s="22"/>
    </row>
    <row r="6040" spans="1:9" x14ac:dyDescent="0.25">
      <c r="A6040" s="4"/>
      <c r="B6040" s="138" t="s">
        <v>8</v>
      </c>
      <c r="C6040" s="139"/>
      <c r="D6040" s="139"/>
      <c r="E6040" s="139"/>
      <c r="F6040" s="139"/>
      <c r="G6040" s="140"/>
      <c r="H6040" s="19"/>
      <c r="I6040" s="22"/>
    </row>
    <row r="6041" spans="1:9" x14ac:dyDescent="0.25">
      <c r="A6041" s="29">
        <v>4239</v>
      </c>
      <c r="B6041" s="29" t="s">
        <v>3393</v>
      </c>
      <c r="C6041" s="29" t="s">
        <v>27</v>
      </c>
      <c r="D6041" s="29" t="s">
        <v>13</v>
      </c>
      <c r="E6041" s="29" t="s">
        <v>14</v>
      </c>
      <c r="F6041" s="29">
        <v>600000</v>
      </c>
      <c r="G6041" s="29">
        <v>600000</v>
      </c>
      <c r="H6041" s="29">
        <v>1</v>
      </c>
      <c r="I6041" s="22"/>
    </row>
    <row r="6042" spans="1:9" ht="15" customHeight="1" x14ac:dyDescent="0.25">
      <c r="A6042" s="132" t="s">
        <v>4914</v>
      </c>
      <c r="B6042" s="133"/>
      <c r="C6042" s="133"/>
      <c r="D6042" s="133"/>
      <c r="E6042" s="133"/>
      <c r="F6042" s="133"/>
      <c r="G6042" s="133"/>
      <c r="H6042" s="134"/>
      <c r="I6042" s="22"/>
    </row>
    <row r="6043" spans="1:9" x14ac:dyDescent="0.25">
      <c r="A6043" s="4"/>
      <c r="B6043" s="138" t="s">
        <v>12</v>
      </c>
      <c r="C6043" s="139"/>
      <c r="D6043" s="139"/>
      <c r="E6043" s="139"/>
      <c r="F6043" s="139"/>
      <c r="G6043" s="140"/>
      <c r="H6043" s="19"/>
      <c r="I6043" s="22"/>
    </row>
    <row r="6044" spans="1:9" x14ac:dyDescent="0.25">
      <c r="A6044" s="29"/>
      <c r="B6044" s="29"/>
      <c r="C6044" s="29"/>
      <c r="D6044" s="29"/>
      <c r="E6044" s="29"/>
      <c r="F6044" s="29"/>
      <c r="G6044" s="29"/>
      <c r="H6044" s="29"/>
      <c r="I6044" s="22"/>
    </row>
    <row r="6045" spans="1:9" ht="15" customHeight="1" x14ac:dyDescent="0.25">
      <c r="A6045" s="138" t="s">
        <v>16</v>
      </c>
      <c r="B6045" s="139"/>
      <c r="C6045" s="139"/>
      <c r="D6045" s="139"/>
      <c r="E6045" s="139"/>
      <c r="F6045" s="139"/>
      <c r="G6045" s="139"/>
      <c r="H6045" s="140"/>
      <c r="I6045" s="22"/>
    </row>
    <row r="6046" spans="1:9" x14ac:dyDescent="0.25">
      <c r="A6046" s="32"/>
      <c r="B6046" s="32"/>
      <c r="C6046" s="32"/>
      <c r="D6046" s="32"/>
      <c r="E6046" s="32"/>
      <c r="F6046" s="32"/>
      <c r="G6046" s="32"/>
      <c r="H6046" s="32"/>
      <c r="I6046" s="22"/>
    </row>
    <row r="6047" spans="1:9" ht="15" customHeight="1" x14ac:dyDescent="0.25">
      <c r="A6047" s="132" t="s">
        <v>3656</v>
      </c>
      <c r="B6047" s="133"/>
      <c r="C6047" s="133"/>
      <c r="D6047" s="133"/>
      <c r="E6047" s="133"/>
      <c r="F6047" s="133"/>
      <c r="G6047" s="133"/>
      <c r="H6047" s="134"/>
      <c r="I6047" s="22"/>
    </row>
    <row r="6048" spans="1:9" x14ac:dyDescent="0.25">
      <c r="A6048" s="4"/>
      <c r="B6048" s="138" t="s">
        <v>12</v>
      </c>
      <c r="C6048" s="139"/>
      <c r="D6048" s="139"/>
      <c r="E6048" s="139"/>
      <c r="F6048" s="139"/>
      <c r="G6048" s="140"/>
      <c r="H6048" s="19"/>
      <c r="I6048" s="22"/>
    </row>
    <row r="6049" spans="1:9" ht="54" x14ac:dyDescent="0.25">
      <c r="A6049" s="29">
        <v>4213</v>
      </c>
      <c r="B6049" s="29" t="s">
        <v>3657</v>
      </c>
      <c r="C6049" s="29" t="s">
        <v>401</v>
      </c>
      <c r="D6049" s="29" t="s">
        <v>381</v>
      </c>
      <c r="E6049" s="29" t="s">
        <v>14</v>
      </c>
      <c r="F6049" s="29">
        <v>175000</v>
      </c>
      <c r="G6049" s="29">
        <v>175000</v>
      </c>
      <c r="H6049" s="29">
        <v>1</v>
      </c>
      <c r="I6049" s="22"/>
    </row>
    <row r="6050" spans="1:9" ht="27" x14ac:dyDescent="0.25">
      <c r="A6050" s="29">
        <v>4213</v>
      </c>
      <c r="B6050" s="29" t="s">
        <v>3658</v>
      </c>
      <c r="C6050" s="29" t="s">
        <v>516</v>
      </c>
      <c r="D6050" s="29" t="s">
        <v>381</v>
      </c>
      <c r="E6050" s="29" t="s">
        <v>14</v>
      </c>
      <c r="F6050" s="29">
        <v>996000</v>
      </c>
      <c r="G6050" s="29">
        <v>996000</v>
      </c>
      <c r="H6050" s="29">
        <v>1</v>
      </c>
      <c r="I6050" s="22"/>
    </row>
    <row r="6051" spans="1:9" ht="13.5" customHeight="1" x14ac:dyDescent="0.25">
      <c r="A6051" s="132" t="s">
        <v>6771</v>
      </c>
      <c r="B6051" s="133"/>
      <c r="C6051" s="133"/>
      <c r="D6051" s="133"/>
      <c r="E6051" s="133"/>
      <c r="F6051" s="133"/>
      <c r="G6051" s="133"/>
      <c r="H6051" s="134"/>
      <c r="I6051" s="22"/>
    </row>
    <row r="6052" spans="1:9" x14ac:dyDescent="0.25">
      <c r="A6052" s="4"/>
      <c r="B6052" s="138" t="s">
        <v>12</v>
      </c>
      <c r="C6052" s="139"/>
      <c r="D6052" s="139"/>
      <c r="E6052" s="139"/>
      <c r="F6052" s="139"/>
      <c r="G6052" s="140"/>
      <c r="H6052" s="19"/>
      <c r="I6052" s="22"/>
    </row>
    <row r="6053" spans="1:9" x14ac:dyDescent="0.25">
      <c r="A6053" s="4">
        <v>4239</v>
      </c>
      <c r="B6053" s="4" t="s">
        <v>3394</v>
      </c>
      <c r="C6053" s="4" t="s">
        <v>27</v>
      </c>
      <c r="D6053" s="4" t="s">
        <v>13</v>
      </c>
      <c r="E6053" s="4" t="s">
        <v>14</v>
      </c>
      <c r="F6053" s="4">
        <v>910000</v>
      </c>
      <c r="G6053" s="4">
        <v>910000</v>
      </c>
      <c r="H6053" s="4">
        <v>1</v>
      </c>
      <c r="I6053" s="22"/>
    </row>
    <row r="6054" spans="1:9" ht="13.5" customHeight="1" x14ac:dyDescent="0.25">
      <c r="A6054" s="132" t="s">
        <v>97</v>
      </c>
      <c r="B6054" s="133"/>
      <c r="C6054" s="133"/>
      <c r="D6054" s="133"/>
      <c r="E6054" s="133"/>
      <c r="F6054" s="133"/>
      <c r="G6054" s="133"/>
      <c r="H6054" s="134"/>
      <c r="I6054" s="22"/>
    </row>
    <row r="6055" spans="1:9" ht="15" customHeight="1" x14ac:dyDescent="0.25">
      <c r="A6055" s="138" t="s">
        <v>12</v>
      </c>
      <c r="B6055" s="139"/>
      <c r="C6055" s="139"/>
      <c r="D6055" s="139"/>
      <c r="E6055" s="139"/>
      <c r="F6055" s="139"/>
      <c r="G6055" s="139"/>
      <c r="H6055" s="140"/>
      <c r="I6055" s="22"/>
    </row>
    <row r="6056" spans="1:9" ht="40.5" x14ac:dyDescent="0.25">
      <c r="A6056" s="32">
        <v>4239</v>
      </c>
      <c r="B6056" s="32" t="s">
        <v>1053</v>
      </c>
      <c r="C6056" s="32" t="s">
        <v>497</v>
      </c>
      <c r="D6056" s="32" t="s">
        <v>9</v>
      </c>
      <c r="E6056" s="32" t="s">
        <v>14</v>
      </c>
      <c r="F6056" s="32">
        <v>136500</v>
      </c>
      <c r="G6056" s="32">
        <v>136500</v>
      </c>
      <c r="H6056" s="32">
        <v>1</v>
      </c>
      <c r="I6056" s="22"/>
    </row>
    <row r="6057" spans="1:9" ht="40.5" x14ac:dyDescent="0.25">
      <c r="A6057" s="32">
        <v>4239</v>
      </c>
      <c r="B6057" s="32" t="s">
        <v>1054</v>
      </c>
      <c r="C6057" s="32" t="s">
        <v>497</v>
      </c>
      <c r="D6057" s="32" t="s">
        <v>9</v>
      </c>
      <c r="E6057" s="32" t="s">
        <v>14</v>
      </c>
      <c r="F6057" s="32">
        <v>888888</v>
      </c>
      <c r="G6057" s="32">
        <v>888888</v>
      </c>
      <c r="H6057" s="32">
        <v>1</v>
      </c>
      <c r="I6057" s="22"/>
    </row>
    <row r="6058" spans="1:9" ht="40.5" x14ac:dyDescent="0.25">
      <c r="A6058" s="32">
        <v>4239</v>
      </c>
      <c r="B6058" s="32" t="s">
        <v>1055</v>
      </c>
      <c r="C6058" s="32" t="s">
        <v>497</v>
      </c>
      <c r="D6058" s="32" t="s">
        <v>9</v>
      </c>
      <c r="E6058" s="32" t="s">
        <v>14</v>
      </c>
      <c r="F6058" s="32">
        <v>520000</v>
      </c>
      <c r="G6058" s="32">
        <v>520000</v>
      </c>
      <c r="H6058" s="32">
        <v>1</v>
      </c>
      <c r="I6058" s="22"/>
    </row>
    <row r="6059" spans="1:9" ht="40.5" x14ac:dyDescent="0.25">
      <c r="A6059" s="32">
        <v>4239</v>
      </c>
      <c r="B6059" s="32" t="s">
        <v>1056</v>
      </c>
      <c r="C6059" s="32" t="s">
        <v>497</v>
      </c>
      <c r="D6059" s="32" t="s">
        <v>9</v>
      </c>
      <c r="E6059" s="32" t="s">
        <v>14</v>
      </c>
      <c r="F6059" s="32">
        <v>139000</v>
      </c>
      <c r="G6059" s="32">
        <v>139000</v>
      </c>
      <c r="H6059" s="32">
        <v>1</v>
      </c>
      <c r="I6059" s="22"/>
    </row>
    <row r="6060" spans="1:9" ht="40.5" x14ac:dyDescent="0.25">
      <c r="A6060" s="32">
        <v>4239</v>
      </c>
      <c r="B6060" s="32" t="s">
        <v>1057</v>
      </c>
      <c r="C6060" s="32" t="s">
        <v>497</v>
      </c>
      <c r="D6060" s="32" t="s">
        <v>9</v>
      </c>
      <c r="E6060" s="32" t="s">
        <v>14</v>
      </c>
      <c r="F6060" s="32">
        <v>510000</v>
      </c>
      <c r="G6060" s="32">
        <v>510000</v>
      </c>
      <c r="H6060" s="32">
        <v>1</v>
      </c>
      <c r="I6060" s="22"/>
    </row>
    <row r="6061" spans="1:9" ht="40.5" x14ac:dyDescent="0.25">
      <c r="A6061" s="32">
        <v>4239</v>
      </c>
      <c r="B6061" s="32" t="s">
        <v>1058</v>
      </c>
      <c r="C6061" s="32" t="s">
        <v>497</v>
      </c>
      <c r="D6061" s="32" t="s">
        <v>9</v>
      </c>
      <c r="E6061" s="32" t="s">
        <v>14</v>
      </c>
      <c r="F6061" s="32">
        <v>999999</v>
      </c>
      <c r="G6061" s="32">
        <v>999999</v>
      </c>
      <c r="H6061" s="32">
        <v>1</v>
      </c>
      <c r="I6061" s="22"/>
    </row>
    <row r="6062" spans="1:9" ht="40.5" x14ac:dyDescent="0.25">
      <c r="A6062" s="32">
        <v>4239</v>
      </c>
      <c r="B6062" s="32" t="s">
        <v>1059</v>
      </c>
      <c r="C6062" s="32" t="s">
        <v>497</v>
      </c>
      <c r="D6062" s="32" t="s">
        <v>9</v>
      </c>
      <c r="E6062" s="32" t="s">
        <v>14</v>
      </c>
      <c r="F6062" s="32">
        <v>555555</v>
      </c>
      <c r="G6062" s="32">
        <v>555555</v>
      </c>
      <c r="H6062" s="32">
        <v>1</v>
      </c>
      <c r="I6062" s="22"/>
    </row>
    <row r="6063" spans="1:9" ht="40.5" x14ac:dyDescent="0.25">
      <c r="A6063" s="32">
        <v>4239</v>
      </c>
      <c r="B6063" s="32" t="s">
        <v>1060</v>
      </c>
      <c r="C6063" s="32" t="s">
        <v>497</v>
      </c>
      <c r="D6063" s="32" t="s">
        <v>9</v>
      </c>
      <c r="E6063" s="32" t="s">
        <v>14</v>
      </c>
      <c r="F6063" s="32">
        <v>96000</v>
      </c>
      <c r="G6063" s="32">
        <v>96000</v>
      </c>
      <c r="H6063" s="32">
        <v>1</v>
      </c>
      <c r="I6063" s="22"/>
    </row>
    <row r="6064" spans="1:9" ht="40.5" x14ac:dyDescent="0.25">
      <c r="A6064" s="32">
        <v>4239</v>
      </c>
      <c r="B6064" s="32" t="s">
        <v>1061</v>
      </c>
      <c r="C6064" s="32" t="s">
        <v>497</v>
      </c>
      <c r="D6064" s="32" t="s">
        <v>9</v>
      </c>
      <c r="E6064" s="32" t="s">
        <v>14</v>
      </c>
      <c r="F6064" s="32">
        <v>96000</v>
      </c>
      <c r="G6064" s="32">
        <v>96000</v>
      </c>
      <c r="H6064" s="32">
        <v>1</v>
      </c>
      <c r="I6064" s="22"/>
    </row>
    <row r="6065" spans="1:9" ht="40.5" x14ac:dyDescent="0.25">
      <c r="A6065" s="32">
        <v>4239</v>
      </c>
      <c r="B6065" s="32" t="s">
        <v>1062</v>
      </c>
      <c r="C6065" s="32" t="s">
        <v>497</v>
      </c>
      <c r="D6065" s="32" t="s">
        <v>9</v>
      </c>
      <c r="E6065" s="32" t="s">
        <v>14</v>
      </c>
      <c r="F6065" s="32">
        <v>238000</v>
      </c>
      <c r="G6065" s="32">
        <v>238000</v>
      </c>
      <c r="H6065" s="32">
        <v>1</v>
      </c>
      <c r="I6065" s="22"/>
    </row>
    <row r="6066" spans="1:9" ht="40.5" x14ac:dyDescent="0.25">
      <c r="A6066" s="32">
        <v>4239</v>
      </c>
      <c r="B6066" s="32" t="s">
        <v>1063</v>
      </c>
      <c r="C6066" s="32" t="s">
        <v>497</v>
      </c>
      <c r="D6066" s="32" t="s">
        <v>9</v>
      </c>
      <c r="E6066" s="32" t="s">
        <v>14</v>
      </c>
      <c r="F6066" s="32">
        <v>334000</v>
      </c>
      <c r="G6066" s="32">
        <v>334000</v>
      </c>
      <c r="H6066" s="32">
        <v>1</v>
      </c>
      <c r="I6066" s="22"/>
    </row>
    <row r="6067" spans="1:9" ht="40.5" x14ac:dyDescent="0.25">
      <c r="A6067" s="32">
        <v>4239</v>
      </c>
      <c r="B6067" s="32" t="s">
        <v>1064</v>
      </c>
      <c r="C6067" s="32" t="s">
        <v>497</v>
      </c>
      <c r="D6067" s="32" t="s">
        <v>9</v>
      </c>
      <c r="E6067" s="32" t="s">
        <v>14</v>
      </c>
      <c r="F6067" s="32">
        <v>222000</v>
      </c>
      <c r="G6067" s="32">
        <v>222000</v>
      </c>
      <c r="H6067" s="32">
        <v>1</v>
      </c>
      <c r="I6067" s="22"/>
    </row>
    <row r="6068" spans="1:9" ht="40.5" x14ac:dyDescent="0.25">
      <c r="A6068" s="32">
        <v>4239</v>
      </c>
      <c r="B6068" s="32" t="s">
        <v>1065</v>
      </c>
      <c r="C6068" s="32" t="s">
        <v>497</v>
      </c>
      <c r="D6068" s="32" t="s">
        <v>9</v>
      </c>
      <c r="E6068" s="32" t="s">
        <v>14</v>
      </c>
      <c r="F6068" s="32">
        <v>887000</v>
      </c>
      <c r="G6068" s="32">
        <v>887000</v>
      </c>
      <c r="H6068" s="32">
        <v>1</v>
      </c>
      <c r="I6068" s="22"/>
    </row>
    <row r="6069" spans="1:9" ht="40.5" x14ac:dyDescent="0.25">
      <c r="A6069" s="32">
        <v>4239</v>
      </c>
      <c r="B6069" s="32" t="s">
        <v>1066</v>
      </c>
      <c r="C6069" s="32" t="s">
        <v>497</v>
      </c>
      <c r="D6069" s="32" t="s">
        <v>9</v>
      </c>
      <c r="E6069" s="32" t="s">
        <v>14</v>
      </c>
      <c r="F6069" s="32">
        <v>322000</v>
      </c>
      <c r="G6069" s="32">
        <v>322000</v>
      </c>
      <c r="H6069" s="32">
        <v>1</v>
      </c>
      <c r="I6069" s="22"/>
    </row>
    <row r="6070" spans="1:9" ht="40.5" x14ac:dyDescent="0.25">
      <c r="A6070" s="32">
        <v>4239</v>
      </c>
      <c r="B6070" s="32" t="s">
        <v>1067</v>
      </c>
      <c r="C6070" s="32" t="s">
        <v>497</v>
      </c>
      <c r="D6070" s="32" t="s">
        <v>9</v>
      </c>
      <c r="E6070" s="32" t="s">
        <v>14</v>
      </c>
      <c r="F6070" s="32">
        <v>280000</v>
      </c>
      <c r="G6070" s="32">
        <v>280000</v>
      </c>
      <c r="H6070" s="32">
        <v>1</v>
      </c>
      <c r="I6070" s="22"/>
    </row>
    <row r="6071" spans="1:9" ht="40.5" x14ac:dyDescent="0.25">
      <c r="A6071" s="32">
        <v>4239</v>
      </c>
      <c r="B6071" s="32" t="s">
        <v>1068</v>
      </c>
      <c r="C6071" s="32" t="s">
        <v>497</v>
      </c>
      <c r="D6071" s="32" t="s">
        <v>9</v>
      </c>
      <c r="E6071" s="32" t="s">
        <v>14</v>
      </c>
      <c r="F6071" s="32">
        <v>1148000</v>
      </c>
      <c r="G6071" s="32">
        <v>1148000</v>
      </c>
      <c r="H6071" s="32">
        <v>1</v>
      </c>
      <c r="I6071" s="22"/>
    </row>
    <row r="6072" spans="1:9" ht="40.5" x14ac:dyDescent="0.25">
      <c r="A6072" s="32">
        <v>4239</v>
      </c>
      <c r="B6072" s="32" t="s">
        <v>1069</v>
      </c>
      <c r="C6072" s="32" t="s">
        <v>497</v>
      </c>
      <c r="D6072" s="32" t="s">
        <v>9</v>
      </c>
      <c r="E6072" s="32" t="s">
        <v>14</v>
      </c>
      <c r="F6072" s="32">
        <v>669000</v>
      </c>
      <c r="G6072" s="32">
        <v>669000</v>
      </c>
      <c r="H6072" s="32">
        <v>1</v>
      </c>
      <c r="I6072" s="22"/>
    </row>
    <row r="6073" spans="1:9" ht="40.5" x14ac:dyDescent="0.25">
      <c r="A6073" s="32">
        <v>4239</v>
      </c>
      <c r="B6073" s="32" t="s">
        <v>1070</v>
      </c>
      <c r="C6073" s="32" t="s">
        <v>497</v>
      </c>
      <c r="D6073" s="32" t="s">
        <v>9</v>
      </c>
      <c r="E6073" s="32" t="s">
        <v>14</v>
      </c>
      <c r="F6073" s="32">
        <v>554120</v>
      </c>
      <c r="G6073" s="32">
        <v>554120</v>
      </c>
      <c r="H6073" s="32">
        <v>1</v>
      </c>
      <c r="I6073" s="22"/>
    </row>
    <row r="6074" spans="1:9" ht="15" customHeight="1" x14ac:dyDescent="0.25">
      <c r="A6074" s="132" t="s">
        <v>98</v>
      </c>
      <c r="B6074" s="133"/>
      <c r="C6074" s="133"/>
      <c r="D6074" s="133"/>
      <c r="E6074" s="133"/>
      <c r="F6074" s="133"/>
      <c r="G6074" s="133"/>
      <c r="H6074" s="134"/>
      <c r="I6074" s="22"/>
    </row>
    <row r="6075" spans="1:9" ht="15" customHeight="1" x14ac:dyDescent="0.25">
      <c r="A6075" s="138" t="s">
        <v>12</v>
      </c>
      <c r="B6075" s="139"/>
      <c r="C6075" s="139"/>
      <c r="D6075" s="139"/>
      <c r="E6075" s="139"/>
      <c r="F6075" s="139"/>
      <c r="G6075" s="139"/>
      <c r="H6075" s="140"/>
      <c r="I6075" s="22"/>
    </row>
    <row r="6076" spans="1:9" ht="40.5" x14ac:dyDescent="0.25">
      <c r="A6076" s="32">
        <v>4239</v>
      </c>
      <c r="B6076" s="32" t="s">
        <v>1043</v>
      </c>
      <c r="C6076" s="32" t="s">
        <v>434</v>
      </c>
      <c r="D6076" s="32" t="s">
        <v>9</v>
      </c>
      <c r="E6076" s="32" t="s">
        <v>14</v>
      </c>
      <c r="F6076" s="32">
        <v>1187000</v>
      </c>
      <c r="G6076" s="32">
        <v>1187000</v>
      </c>
      <c r="H6076" s="32">
        <v>1</v>
      </c>
      <c r="I6076" s="22"/>
    </row>
    <row r="6077" spans="1:9" ht="40.5" x14ac:dyDescent="0.25">
      <c r="A6077" s="32">
        <v>4239</v>
      </c>
      <c r="B6077" s="32" t="s">
        <v>1044</v>
      </c>
      <c r="C6077" s="32" t="s">
        <v>434</v>
      </c>
      <c r="D6077" s="32" t="s">
        <v>9</v>
      </c>
      <c r="E6077" s="32" t="s">
        <v>14</v>
      </c>
      <c r="F6077" s="32">
        <v>450000</v>
      </c>
      <c r="G6077" s="32">
        <v>450000</v>
      </c>
      <c r="H6077" s="32">
        <v>1</v>
      </c>
      <c r="I6077" s="22"/>
    </row>
    <row r="6078" spans="1:9" ht="40.5" x14ac:dyDescent="0.25">
      <c r="A6078" s="32">
        <v>4239</v>
      </c>
      <c r="B6078" s="32" t="s">
        <v>1045</v>
      </c>
      <c r="C6078" s="32" t="s">
        <v>434</v>
      </c>
      <c r="D6078" s="32" t="s">
        <v>9</v>
      </c>
      <c r="E6078" s="32" t="s">
        <v>14</v>
      </c>
      <c r="F6078" s="32">
        <v>98888</v>
      </c>
      <c r="G6078" s="32">
        <v>98888</v>
      </c>
      <c r="H6078" s="32">
        <v>1</v>
      </c>
      <c r="I6078" s="22"/>
    </row>
    <row r="6079" spans="1:9" ht="40.5" x14ac:dyDescent="0.25">
      <c r="A6079" s="32">
        <v>4239</v>
      </c>
      <c r="B6079" s="32" t="s">
        <v>1046</v>
      </c>
      <c r="C6079" s="32" t="s">
        <v>434</v>
      </c>
      <c r="D6079" s="32" t="s">
        <v>9</v>
      </c>
      <c r="E6079" s="32" t="s">
        <v>14</v>
      </c>
      <c r="F6079" s="32">
        <v>109000</v>
      </c>
      <c r="G6079" s="32">
        <v>109000</v>
      </c>
      <c r="H6079" s="32">
        <v>1</v>
      </c>
      <c r="I6079" s="22"/>
    </row>
    <row r="6080" spans="1:9" ht="40.5" x14ac:dyDescent="0.25">
      <c r="A6080" s="32">
        <v>4239</v>
      </c>
      <c r="B6080" s="32" t="s">
        <v>1047</v>
      </c>
      <c r="C6080" s="32" t="s">
        <v>434</v>
      </c>
      <c r="D6080" s="32" t="s">
        <v>9</v>
      </c>
      <c r="E6080" s="32" t="s">
        <v>14</v>
      </c>
      <c r="F6080" s="32">
        <v>158000</v>
      </c>
      <c r="G6080" s="32">
        <v>158000</v>
      </c>
      <c r="H6080" s="32">
        <v>1</v>
      </c>
      <c r="I6080" s="22"/>
    </row>
    <row r="6081" spans="1:9" ht="40.5" x14ac:dyDescent="0.25">
      <c r="A6081" s="32">
        <v>4239</v>
      </c>
      <c r="B6081" s="32" t="s">
        <v>1048</v>
      </c>
      <c r="C6081" s="32" t="s">
        <v>434</v>
      </c>
      <c r="D6081" s="32" t="s">
        <v>9</v>
      </c>
      <c r="E6081" s="32" t="s">
        <v>14</v>
      </c>
      <c r="F6081" s="32">
        <v>178000</v>
      </c>
      <c r="G6081" s="32">
        <v>178000</v>
      </c>
      <c r="H6081" s="32">
        <v>1</v>
      </c>
      <c r="I6081" s="22"/>
    </row>
    <row r="6082" spans="1:9" ht="40.5" x14ac:dyDescent="0.25">
      <c r="A6082" s="32">
        <v>4239</v>
      </c>
      <c r="B6082" s="32" t="s">
        <v>1049</v>
      </c>
      <c r="C6082" s="32" t="s">
        <v>434</v>
      </c>
      <c r="D6082" s="32" t="s">
        <v>9</v>
      </c>
      <c r="E6082" s="32" t="s">
        <v>14</v>
      </c>
      <c r="F6082" s="32">
        <v>678000</v>
      </c>
      <c r="G6082" s="32">
        <v>678000</v>
      </c>
      <c r="H6082" s="32">
        <v>1</v>
      </c>
      <c r="I6082" s="22"/>
    </row>
    <row r="6083" spans="1:9" ht="40.5" x14ac:dyDescent="0.25">
      <c r="A6083" s="32">
        <v>4239</v>
      </c>
      <c r="B6083" s="32" t="s">
        <v>1050</v>
      </c>
      <c r="C6083" s="32" t="s">
        <v>434</v>
      </c>
      <c r="D6083" s="32" t="s">
        <v>9</v>
      </c>
      <c r="E6083" s="32" t="s">
        <v>14</v>
      </c>
      <c r="F6083" s="32">
        <v>112000</v>
      </c>
      <c r="G6083" s="32">
        <v>112000</v>
      </c>
      <c r="H6083" s="32">
        <v>1</v>
      </c>
      <c r="I6083" s="22"/>
    </row>
    <row r="6084" spans="1:9" ht="40.5" x14ac:dyDescent="0.25">
      <c r="A6084" s="32">
        <v>4239</v>
      </c>
      <c r="B6084" s="32" t="s">
        <v>1051</v>
      </c>
      <c r="C6084" s="32" t="s">
        <v>434</v>
      </c>
      <c r="D6084" s="32" t="s">
        <v>9</v>
      </c>
      <c r="E6084" s="32" t="s">
        <v>14</v>
      </c>
      <c r="F6084" s="32">
        <v>242000</v>
      </c>
      <c r="G6084" s="32">
        <v>242000</v>
      </c>
      <c r="H6084" s="32">
        <v>1</v>
      </c>
      <c r="I6084" s="22"/>
    </row>
    <row r="6085" spans="1:9" ht="40.5" x14ac:dyDescent="0.25">
      <c r="A6085" s="32">
        <v>4239</v>
      </c>
      <c r="B6085" s="32" t="s">
        <v>1052</v>
      </c>
      <c r="C6085" s="32" t="s">
        <v>434</v>
      </c>
      <c r="D6085" s="32" t="s">
        <v>9</v>
      </c>
      <c r="E6085" s="32" t="s">
        <v>14</v>
      </c>
      <c r="F6085" s="32">
        <v>342000</v>
      </c>
      <c r="G6085" s="32">
        <v>342000</v>
      </c>
      <c r="H6085" s="32">
        <v>1</v>
      </c>
      <c r="I6085" s="22"/>
    </row>
    <row r="6086" spans="1:9" ht="15" customHeight="1" x14ac:dyDescent="0.25">
      <c r="A6086" s="132" t="s">
        <v>5069</v>
      </c>
      <c r="B6086" s="133"/>
      <c r="C6086" s="133"/>
      <c r="D6086" s="133"/>
      <c r="E6086" s="133"/>
      <c r="F6086" s="133"/>
      <c r="G6086" s="133"/>
      <c r="H6086" s="134"/>
      <c r="I6086" s="22"/>
    </row>
    <row r="6087" spans="1:9" ht="15" customHeight="1" x14ac:dyDescent="0.25">
      <c r="A6087" s="138" t="s">
        <v>16</v>
      </c>
      <c r="B6087" s="139"/>
      <c r="C6087" s="139"/>
      <c r="D6087" s="139"/>
      <c r="E6087" s="139"/>
      <c r="F6087" s="139"/>
      <c r="G6087" s="139"/>
      <c r="H6087" s="140"/>
      <c r="I6087" s="22"/>
    </row>
    <row r="6088" spans="1:9" ht="27" x14ac:dyDescent="0.25">
      <c r="A6088" s="32">
        <v>5112</v>
      </c>
      <c r="B6088" s="32" t="s">
        <v>5070</v>
      </c>
      <c r="C6088" s="32" t="s">
        <v>20</v>
      </c>
      <c r="D6088" s="32" t="s">
        <v>381</v>
      </c>
      <c r="E6088" s="32" t="s">
        <v>14</v>
      </c>
      <c r="F6088" s="32">
        <v>28696933</v>
      </c>
      <c r="G6088" s="32">
        <v>28696933</v>
      </c>
      <c r="H6088" s="32">
        <v>1</v>
      </c>
      <c r="I6088" s="22"/>
    </row>
    <row r="6089" spans="1:9" ht="27" x14ac:dyDescent="0.25">
      <c r="A6089" s="32">
        <v>5112</v>
      </c>
      <c r="B6089" s="32" t="s">
        <v>6227</v>
      </c>
      <c r="C6089" s="32" t="s">
        <v>20</v>
      </c>
      <c r="D6089" s="32" t="s">
        <v>381</v>
      </c>
      <c r="E6089" s="32" t="s">
        <v>14</v>
      </c>
      <c r="F6089" s="32">
        <v>2825004</v>
      </c>
      <c r="G6089" s="32">
        <v>2825004</v>
      </c>
      <c r="H6089" s="32">
        <v>1</v>
      </c>
      <c r="I6089" s="22"/>
    </row>
    <row r="6090" spans="1:9" ht="15" customHeight="1" x14ac:dyDescent="0.25">
      <c r="A6090" s="138" t="s">
        <v>12</v>
      </c>
      <c r="B6090" s="139"/>
      <c r="C6090" s="139"/>
      <c r="D6090" s="139"/>
      <c r="E6090" s="139"/>
      <c r="F6090" s="139"/>
      <c r="G6090" s="139"/>
      <c r="H6090" s="140"/>
      <c r="I6090" s="22"/>
    </row>
    <row r="6091" spans="1:9" ht="27" x14ac:dyDescent="0.25">
      <c r="A6091" s="32">
        <v>5112</v>
      </c>
      <c r="B6091" s="32" t="s">
        <v>5071</v>
      </c>
      <c r="C6091" s="32" t="s">
        <v>454</v>
      </c>
      <c r="D6091" s="32" t="s">
        <v>1212</v>
      </c>
      <c r="E6091" s="32" t="s">
        <v>14</v>
      </c>
      <c r="F6091" s="32">
        <v>57000</v>
      </c>
      <c r="G6091" s="32">
        <v>57000</v>
      </c>
      <c r="H6091" s="32">
        <v>1</v>
      </c>
      <c r="I6091" s="22"/>
    </row>
    <row r="6092" spans="1:9" ht="15" customHeight="1" x14ac:dyDescent="0.25">
      <c r="A6092" s="144" t="s">
        <v>5465</v>
      </c>
      <c r="B6092" s="145"/>
      <c r="C6092" s="145"/>
      <c r="D6092" s="145"/>
      <c r="E6092" s="145"/>
      <c r="F6092" s="145"/>
      <c r="G6092" s="145"/>
      <c r="H6092" s="146"/>
      <c r="I6092" s="22"/>
    </row>
    <row r="6093" spans="1:9" ht="15" customHeight="1" x14ac:dyDescent="0.25">
      <c r="A6093" s="132" t="s">
        <v>136</v>
      </c>
      <c r="B6093" s="133"/>
      <c r="C6093" s="133"/>
      <c r="D6093" s="133"/>
      <c r="E6093" s="133"/>
      <c r="F6093" s="133"/>
      <c r="G6093" s="133"/>
      <c r="H6093" s="134"/>
      <c r="I6093" s="22"/>
    </row>
    <row r="6094" spans="1:9" ht="15" customHeight="1" x14ac:dyDescent="0.25">
      <c r="A6094" s="138" t="s">
        <v>12</v>
      </c>
      <c r="B6094" s="139"/>
      <c r="C6094" s="139"/>
      <c r="D6094" s="139"/>
      <c r="E6094" s="139"/>
      <c r="F6094" s="139"/>
      <c r="G6094" s="139"/>
      <c r="H6094" s="140"/>
      <c r="I6094" s="22"/>
    </row>
    <row r="6095" spans="1:9" ht="40.5" x14ac:dyDescent="0.25">
      <c r="A6095" s="32">
        <v>4215</v>
      </c>
      <c r="B6095" s="32" t="s">
        <v>4425</v>
      </c>
      <c r="C6095" s="32" t="s">
        <v>1320</v>
      </c>
      <c r="D6095" s="32" t="s">
        <v>13</v>
      </c>
      <c r="E6095" s="32" t="s">
        <v>14</v>
      </c>
      <c r="F6095" s="32">
        <v>150000</v>
      </c>
      <c r="G6095" s="32">
        <v>150000</v>
      </c>
      <c r="H6095" s="32">
        <v>1</v>
      </c>
      <c r="I6095" s="22"/>
    </row>
    <row r="6096" spans="1:9" ht="40.5" x14ac:dyDescent="0.25">
      <c r="A6096" s="32">
        <v>4215</v>
      </c>
      <c r="B6096" s="32" t="s">
        <v>4426</v>
      </c>
      <c r="C6096" s="32" t="s">
        <v>1320</v>
      </c>
      <c r="D6096" s="32" t="s">
        <v>13</v>
      </c>
      <c r="E6096" s="32" t="s">
        <v>14</v>
      </c>
      <c r="F6096" s="32">
        <v>150000</v>
      </c>
      <c r="G6096" s="32">
        <v>150000</v>
      </c>
      <c r="H6096" s="32">
        <v>1</v>
      </c>
      <c r="I6096" s="22"/>
    </row>
    <row r="6097" spans="1:9" ht="27" x14ac:dyDescent="0.25">
      <c r="A6097" s="32">
        <v>4252</v>
      </c>
      <c r="B6097" s="32" t="s">
        <v>2880</v>
      </c>
      <c r="C6097" s="32" t="s">
        <v>532</v>
      </c>
      <c r="D6097" s="32" t="s">
        <v>9</v>
      </c>
      <c r="E6097" s="32" t="s">
        <v>14</v>
      </c>
      <c r="F6097" s="32">
        <v>15000</v>
      </c>
      <c r="G6097" s="32">
        <v>15000</v>
      </c>
      <c r="H6097" s="32">
        <v>1</v>
      </c>
      <c r="I6097" s="22"/>
    </row>
    <row r="6098" spans="1:9" ht="27" x14ac:dyDescent="0.25">
      <c r="A6098" s="32">
        <v>4252</v>
      </c>
      <c r="B6098" s="32" t="s">
        <v>2881</v>
      </c>
      <c r="C6098" s="32" t="s">
        <v>532</v>
      </c>
      <c r="D6098" s="32" t="s">
        <v>9</v>
      </c>
      <c r="E6098" s="32" t="s">
        <v>14</v>
      </c>
      <c r="F6098" s="32">
        <v>15000</v>
      </c>
      <c r="G6098" s="32">
        <v>15000</v>
      </c>
      <c r="H6098" s="32">
        <v>1</v>
      </c>
      <c r="I6098" s="22"/>
    </row>
    <row r="6099" spans="1:9" ht="27" x14ac:dyDescent="0.25">
      <c r="A6099" s="32">
        <v>4252</v>
      </c>
      <c r="B6099" s="32" t="s">
        <v>2882</v>
      </c>
      <c r="C6099" s="32" t="s">
        <v>532</v>
      </c>
      <c r="D6099" s="32" t="s">
        <v>9</v>
      </c>
      <c r="E6099" s="32" t="s">
        <v>14</v>
      </c>
      <c r="F6099" s="32">
        <v>15000</v>
      </c>
      <c r="G6099" s="32">
        <v>15000</v>
      </c>
      <c r="H6099" s="32">
        <v>1</v>
      </c>
      <c r="I6099" s="22"/>
    </row>
    <row r="6100" spans="1:9" ht="27" x14ac:dyDescent="0.25">
      <c r="A6100" s="32">
        <v>4252</v>
      </c>
      <c r="B6100" s="32" t="s">
        <v>2883</v>
      </c>
      <c r="C6100" s="32" t="s">
        <v>532</v>
      </c>
      <c r="D6100" s="32" t="s">
        <v>9</v>
      </c>
      <c r="E6100" s="32" t="s">
        <v>14</v>
      </c>
      <c r="F6100" s="32">
        <v>15000</v>
      </c>
      <c r="G6100" s="32">
        <v>15000</v>
      </c>
      <c r="H6100" s="32">
        <v>1</v>
      </c>
      <c r="I6100" s="22"/>
    </row>
    <row r="6101" spans="1:9" ht="27" x14ac:dyDescent="0.25">
      <c r="A6101" s="32">
        <v>4252</v>
      </c>
      <c r="B6101" s="32" t="s">
        <v>1177</v>
      </c>
      <c r="C6101" s="32" t="s">
        <v>396</v>
      </c>
      <c r="D6101" s="32" t="s">
        <v>381</v>
      </c>
      <c r="E6101" s="32" t="s">
        <v>14</v>
      </c>
      <c r="F6101" s="32">
        <v>400000</v>
      </c>
      <c r="G6101" s="32">
        <v>400000</v>
      </c>
      <c r="H6101" s="32">
        <v>1</v>
      </c>
      <c r="I6101" s="22"/>
    </row>
    <row r="6102" spans="1:9" ht="27" x14ac:dyDescent="0.25">
      <c r="A6102" s="32">
        <v>4252</v>
      </c>
      <c r="B6102" s="32" t="s">
        <v>1178</v>
      </c>
      <c r="C6102" s="32" t="s">
        <v>396</v>
      </c>
      <c r="D6102" s="32" t="s">
        <v>381</v>
      </c>
      <c r="E6102" s="32" t="s">
        <v>14</v>
      </c>
      <c r="F6102" s="32">
        <v>1200000</v>
      </c>
      <c r="G6102" s="32">
        <v>1200000</v>
      </c>
      <c r="H6102" s="32">
        <v>1</v>
      </c>
      <c r="I6102" s="22"/>
    </row>
    <row r="6103" spans="1:9" ht="40.5" x14ac:dyDescent="0.25">
      <c r="A6103" s="32">
        <v>4214</v>
      </c>
      <c r="B6103" s="32" t="s">
        <v>1179</v>
      </c>
      <c r="C6103" s="32" t="s">
        <v>403</v>
      </c>
      <c r="D6103" s="32" t="s">
        <v>9</v>
      </c>
      <c r="E6103" s="32" t="s">
        <v>14</v>
      </c>
      <c r="F6103" s="32">
        <v>35640</v>
      </c>
      <c r="G6103" s="32">
        <v>35640</v>
      </c>
      <c r="H6103" s="32">
        <v>1</v>
      </c>
      <c r="I6103" s="22"/>
    </row>
    <row r="6104" spans="1:9" ht="40.5" x14ac:dyDescent="0.25">
      <c r="A6104" s="32">
        <v>4252</v>
      </c>
      <c r="B6104" s="32" t="s">
        <v>1180</v>
      </c>
      <c r="C6104" s="32" t="s">
        <v>522</v>
      </c>
      <c r="D6104" s="32" t="s">
        <v>381</v>
      </c>
      <c r="E6104" s="32" t="s">
        <v>14</v>
      </c>
      <c r="F6104" s="32">
        <v>200000</v>
      </c>
      <c r="G6104" s="32">
        <v>200000</v>
      </c>
      <c r="H6104" s="32">
        <v>1</v>
      </c>
      <c r="I6104" s="22"/>
    </row>
    <row r="6105" spans="1:9" ht="27" x14ac:dyDescent="0.25">
      <c r="A6105" s="32">
        <v>4252</v>
      </c>
      <c r="B6105" s="32" t="s">
        <v>1181</v>
      </c>
      <c r="C6105" s="32" t="s">
        <v>488</v>
      </c>
      <c r="D6105" s="32" t="s">
        <v>381</v>
      </c>
      <c r="E6105" s="32" t="s">
        <v>14</v>
      </c>
      <c r="F6105" s="32">
        <v>200000</v>
      </c>
      <c r="G6105" s="32">
        <v>200000</v>
      </c>
      <c r="H6105" s="32">
        <v>1</v>
      </c>
      <c r="I6105" s="22"/>
    </row>
    <row r="6106" spans="1:9" ht="27" x14ac:dyDescent="0.25">
      <c r="A6106" s="32">
        <v>4252</v>
      </c>
      <c r="B6106" s="32" t="s">
        <v>1182</v>
      </c>
      <c r="C6106" s="32" t="s">
        <v>488</v>
      </c>
      <c r="D6106" s="32" t="s">
        <v>381</v>
      </c>
      <c r="E6106" s="32" t="s">
        <v>14</v>
      </c>
      <c r="F6106" s="32">
        <v>200000</v>
      </c>
      <c r="G6106" s="32">
        <v>200000</v>
      </c>
      <c r="H6106" s="32">
        <v>1</v>
      </c>
      <c r="I6106" s="22"/>
    </row>
    <row r="6107" spans="1:9" ht="27" x14ac:dyDescent="0.25">
      <c r="A6107" s="32">
        <v>4214</v>
      </c>
      <c r="B6107" s="32" t="s">
        <v>1183</v>
      </c>
      <c r="C6107" s="32" t="s">
        <v>510</v>
      </c>
      <c r="D6107" s="32" t="s">
        <v>13</v>
      </c>
      <c r="E6107" s="32" t="s">
        <v>14</v>
      </c>
      <c r="F6107" s="32">
        <v>1000000</v>
      </c>
      <c r="G6107" s="32">
        <v>1000000</v>
      </c>
      <c r="H6107" s="32">
        <v>1</v>
      </c>
      <c r="I6107" s="22"/>
    </row>
    <row r="6108" spans="1:9" ht="27" x14ac:dyDescent="0.25">
      <c r="A6108" s="32">
        <v>4214</v>
      </c>
      <c r="B6108" s="32" t="s">
        <v>1184</v>
      </c>
      <c r="C6108" s="32" t="s">
        <v>491</v>
      </c>
      <c r="D6108" s="32" t="s">
        <v>9</v>
      </c>
      <c r="E6108" s="32" t="s">
        <v>14</v>
      </c>
      <c r="F6108" s="32">
        <v>689040</v>
      </c>
      <c r="G6108" s="32">
        <v>689040</v>
      </c>
      <c r="H6108" s="32">
        <v>1</v>
      </c>
      <c r="I6108" s="22"/>
    </row>
    <row r="6109" spans="1:9" x14ac:dyDescent="0.25">
      <c r="A6109" s="138" t="s">
        <v>8</v>
      </c>
      <c r="B6109" s="139"/>
      <c r="C6109" s="139"/>
      <c r="D6109" s="139"/>
      <c r="E6109" s="139"/>
      <c r="F6109" s="139"/>
      <c r="G6109" s="139"/>
      <c r="H6109" s="140"/>
      <c r="I6109" s="22"/>
    </row>
    <row r="6110" spans="1:9" ht="27" x14ac:dyDescent="0.25">
      <c r="A6110" s="32">
        <v>4267</v>
      </c>
      <c r="B6110" s="32" t="s">
        <v>3812</v>
      </c>
      <c r="C6110" s="32" t="s">
        <v>35</v>
      </c>
      <c r="D6110" s="32" t="s">
        <v>9</v>
      </c>
      <c r="E6110" s="32" t="s">
        <v>10</v>
      </c>
      <c r="F6110" s="32">
        <v>10</v>
      </c>
      <c r="G6110" s="32">
        <f>+F6110*H6110</f>
        <v>50000</v>
      </c>
      <c r="H6110" s="32">
        <v>5000</v>
      </c>
      <c r="I6110" s="22"/>
    </row>
    <row r="6111" spans="1:9" x14ac:dyDescent="0.25">
      <c r="A6111" s="32">
        <v>4267</v>
      </c>
      <c r="B6111" s="32" t="s">
        <v>3813</v>
      </c>
      <c r="C6111" s="32" t="s">
        <v>1502</v>
      </c>
      <c r="D6111" s="32" t="s">
        <v>9</v>
      </c>
      <c r="E6111" s="32" t="s">
        <v>10</v>
      </c>
      <c r="F6111" s="32">
        <v>2000</v>
      </c>
      <c r="G6111" s="32">
        <f t="shared" ref="G6111:G6129" si="114">+F6111*H6111</f>
        <v>10000</v>
      </c>
      <c r="H6111" s="32">
        <v>5</v>
      </c>
      <c r="I6111" s="22"/>
    </row>
    <row r="6112" spans="1:9" x14ac:dyDescent="0.25">
      <c r="A6112" s="32">
        <v>4267</v>
      </c>
      <c r="B6112" s="32" t="s">
        <v>3814</v>
      </c>
      <c r="C6112" s="32" t="s">
        <v>1506</v>
      </c>
      <c r="D6112" s="32" t="s">
        <v>9</v>
      </c>
      <c r="E6112" s="32" t="s">
        <v>10</v>
      </c>
      <c r="F6112" s="32">
        <v>120</v>
      </c>
      <c r="G6112" s="32">
        <f t="shared" si="114"/>
        <v>84000</v>
      </c>
      <c r="H6112" s="32">
        <v>700</v>
      </c>
      <c r="I6112" s="22"/>
    </row>
    <row r="6113" spans="1:9" x14ac:dyDescent="0.25">
      <c r="A6113" s="32">
        <v>4267</v>
      </c>
      <c r="B6113" s="32" t="s">
        <v>3815</v>
      </c>
      <c r="C6113" s="32" t="s">
        <v>1823</v>
      </c>
      <c r="D6113" s="32" t="s">
        <v>9</v>
      </c>
      <c r="E6113" s="32" t="s">
        <v>10</v>
      </c>
      <c r="F6113" s="32">
        <v>700</v>
      </c>
      <c r="G6113" s="32">
        <f t="shared" si="114"/>
        <v>70000</v>
      </c>
      <c r="H6113" s="32">
        <v>100</v>
      </c>
      <c r="I6113" s="22"/>
    </row>
    <row r="6114" spans="1:9" x14ac:dyDescent="0.25">
      <c r="A6114" s="32">
        <v>4267</v>
      </c>
      <c r="B6114" s="32" t="s">
        <v>3816</v>
      </c>
      <c r="C6114" s="32" t="s">
        <v>824</v>
      </c>
      <c r="D6114" s="32" t="s">
        <v>9</v>
      </c>
      <c r="E6114" s="32" t="s">
        <v>10</v>
      </c>
      <c r="F6114" s="32">
        <v>800</v>
      </c>
      <c r="G6114" s="32">
        <f t="shared" si="114"/>
        <v>12000</v>
      </c>
      <c r="H6114" s="32">
        <v>15</v>
      </c>
      <c r="I6114" s="22"/>
    </row>
    <row r="6115" spans="1:9" ht="27" x14ac:dyDescent="0.25">
      <c r="A6115" s="32">
        <v>4267</v>
      </c>
      <c r="B6115" s="32" t="s">
        <v>3817</v>
      </c>
      <c r="C6115" s="32" t="s">
        <v>1629</v>
      </c>
      <c r="D6115" s="32" t="s">
        <v>9</v>
      </c>
      <c r="E6115" s="32" t="s">
        <v>10</v>
      </c>
      <c r="F6115" s="32">
        <v>2000</v>
      </c>
      <c r="G6115" s="32">
        <f t="shared" si="114"/>
        <v>10000</v>
      </c>
      <c r="H6115" s="32">
        <v>5</v>
      </c>
      <c r="I6115" s="22"/>
    </row>
    <row r="6116" spans="1:9" x14ac:dyDescent="0.25">
      <c r="A6116" s="32">
        <v>4267</v>
      </c>
      <c r="B6116" s="32" t="s">
        <v>3818</v>
      </c>
      <c r="C6116" s="32" t="s">
        <v>3819</v>
      </c>
      <c r="D6116" s="32" t="s">
        <v>9</v>
      </c>
      <c r="E6116" s="32" t="s">
        <v>10</v>
      </c>
      <c r="F6116" s="32">
        <v>400</v>
      </c>
      <c r="G6116" s="32">
        <f t="shared" si="114"/>
        <v>7200</v>
      </c>
      <c r="H6116" s="32">
        <v>18</v>
      </c>
      <c r="I6116" s="22"/>
    </row>
    <row r="6117" spans="1:9" x14ac:dyDescent="0.25">
      <c r="A6117" s="32">
        <v>4267</v>
      </c>
      <c r="B6117" s="32" t="s">
        <v>3820</v>
      </c>
      <c r="C6117" s="32" t="s">
        <v>3821</v>
      </c>
      <c r="D6117" s="32" t="s">
        <v>9</v>
      </c>
      <c r="E6117" s="32" t="s">
        <v>10</v>
      </c>
      <c r="F6117" s="32">
        <v>3500</v>
      </c>
      <c r="G6117" s="32">
        <f t="shared" si="114"/>
        <v>7000</v>
      </c>
      <c r="H6117" s="32">
        <v>2</v>
      </c>
      <c r="I6117" s="22"/>
    </row>
    <row r="6118" spans="1:9" x14ac:dyDescent="0.25">
      <c r="A6118" s="32">
        <v>4267</v>
      </c>
      <c r="B6118" s="32" t="s">
        <v>3822</v>
      </c>
      <c r="C6118" s="32" t="s">
        <v>1508</v>
      </c>
      <c r="D6118" s="32" t="s">
        <v>9</v>
      </c>
      <c r="E6118" s="32" t="s">
        <v>10</v>
      </c>
      <c r="F6118" s="32">
        <v>1800</v>
      </c>
      <c r="G6118" s="32">
        <f t="shared" si="114"/>
        <v>9000</v>
      </c>
      <c r="H6118" s="32">
        <v>5</v>
      </c>
      <c r="I6118" s="22"/>
    </row>
    <row r="6119" spans="1:9" x14ac:dyDescent="0.25">
      <c r="A6119" s="32">
        <v>4267</v>
      </c>
      <c r="B6119" s="32" t="s">
        <v>3823</v>
      </c>
      <c r="C6119" s="32" t="s">
        <v>827</v>
      </c>
      <c r="D6119" s="32" t="s">
        <v>9</v>
      </c>
      <c r="E6119" s="32" t="s">
        <v>10</v>
      </c>
      <c r="F6119" s="32">
        <v>300</v>
      </c>
      <c r="G6119" s="32">
        <f t="shared" si="114"/>
        <v>6000</v>
      </c>
      <c r="H6119" s="32">
        <v>20</v>
      </c>
      <c r="I6119" s="22"/>
    </row>
    <row r="6120" spans="1:9" x14ac:dyDescent="0.25">
      <c r="A6120" s="32">
        <v>4267</v>
      </c>
      <c r="B6120" s="32" t="s">
        <v>3824</v>
      </c>
      <c r="C6120" s="32" t="s">
        <v>1514</v>
      </c>
      <c r="D6120" s="32" t="s">
        <v>9</v>
      </c>
      <c r="E6120" s="32" t="s">
        <v>10</v>
      </c>
      <c r="F6120" s="32">
        <v>150</v>
      </c>
      <c r="G6120" s="32">
        <f t="shared" si="114"/>
        <v>105000</v>
      </c>
      <c r="H6120" s="32">
        <v>700</v>
      </c>
      <c r="I6120" s="22"/>
    </row>
    <row r="6121" spans="1:9" ht="27" x14ac:dyDescent="0.25">
      <c r="A6121" s="32">
        <v>4267</v>
      </c>
      <c r="B6121" s="32" t="s">
        <v>3825</v>
      </c>
      <c r="C6121" s="32" t="s">
        <v>1710</v>
      </c>
      <c r="D6121" s="32" t="s">
        <v>9</v>
      </c>
      <c r="E6121" s="32" t="s">
        <v>10</v>
      </c>
      <c r="F6121" s="32">
        <v>8000</v>
      </c>
      <c r="G6121" s="32">
        <f t="shared" si="114"/>
        <v>24000</v>
      </c>
      <c r="H6121" s="32">
        <v>3</v>
      </c>
      <c r="I6121" s="22"/>
    </row>
    <row r="6122" spans="1:9" x14ac:dyDescent="0.25">
      <c r="A6122" s="32">
        <v>4267</v>
      </c>
      <c r="B6122" s="32" t="s">
        <v>3826</v>
      </c>
      <c r="C6122" s="32" t="s">
        <v>1515</v>
      </c>
      <c r="D6122" s="32" t="s">
        <v>9</v>
      </c>
      <c r="E6122" s="32" t="s">
        <v>10</v>
      </c>
      <c r="F6122" s="32">
        <v>600</v>
      </c>
      <c r="G6122" s="32">
        <f t="shared" si="114"/>
        <v>12000</v>
      </c>
      <c r="H6122" s="32">
        <v>20</v>
      </c>
      <c r="I6122" s="22"/>
    </row>
    <row r="6123" spans="1:9" x14ac:dyDescent="0.25">
      <c r="A6123" s="32">
        <v>4267</v>
      </c>
      <c r="B6123" s="32" t="s">
        <v>3827</v>
      </c>
      <c r="C6123" s="32" t="s">
        <v>1517</v>
      </c>
      <c r="D6123" s="32" t="s">
        <v>9</v>
      </c>
      <c r="E6123" s="32" t="s">
        <v>10</v>
      </c>
      <c r="F6123" s="32">
        <v>800</v>
      </c>
      <c r="G6123" s="32">
        <f t="shared" si="114"/>
        <v>8800</v>
      </c>
      <c r="H6123" s="32">
        <v>11</v>
      </c>
      <c r="I6123" s="22"/>
    </row>
    <row r="6124" spans="1:9" x14ac:dyDescent="0.25">
      <c r="A6124" s="32">
        <v>4267</v>
      </c>
      <c r="B6124" s="32" t="s">
        <v>3828</v>
      </c>
      <c r="C6124" s="32" t="s">
        <v>1519</v>
      </c>
      <c r="D6124" s="32" t="s">
        <v>9</v>
      </c>
      <c r="E6124" s="32" t="s">
        <v>11</v>
      </c>
      <c r="F6124" s="32">
        <v>200</v>
      </c>
      <c r="G6124" s="32">
        <f t="shared" si="114"/>
        <v>7000</v>
      </c>
      <c r="H6124" s="32">
        <v>35</v>
      </c>
      <c r="I6124" s="22"/>
    </row>
    <row r="6125" spans="1:9" x14ac:dyDescent="0.25">
      <c r="A6125" s="32">
        <v>4267</v>
      </c>
      <c r="B6125" s="32" t="s">
        <v>3829</v>
      </c>
      <c r="C6125" s="32" t="s">
        <v>1522</v>
      </c>
      <c r="D6125" s="32" t="s">
        <v>9</v>
      </c>
      <c r="E6125" s="32" t="s">
        <v>11</v>
      </c>
      <c r="F6125" s="32">
        <v>400</v>
      </c>
      <c r="G6125" s="32">
        <f t="shared" si="114"/>
        <v>16000</v>
      </c>
      <c r="H6125" s="32">
        <v>40</v>
      </c>
      <c r="I6125" s="22"/>
    </row>
    <row r="6126" spans="1:9" x14ac:dyDescent="0.25">
      <c r="A6126" s="32">
        <v>4267</v>
      </c>
      <c r="B6126" s="32" t="s">
        <v>3830</v>
      </c>
      <c r="C6126" s="32" t="s">
        <v>1522</v>
      </c>
      <c r="D6126" s="32" t="s">
        <v>9</v>
      </c>
      <c r="E6126" s="32" t="s">
        <v>11</v>
      </c>
      <c r="F6126" s="32">
        <v>400</v>
      </c>
      <c r="G6126" s="32">
        <f t="shared" si="114"/>
        <v>16000</v>
      </c>
      <c r="H6126" s="32">
        <v>40</v>
      </c>
      <c r="I6126" s="22"/>
    </row>
    <row r="6127" spans="1:9" ht="27" x14ac:dyDescent="0.25">
      <c r="A6127" s="32">
        <v>4267</v>
      </c>
      <c r="B6127" s="32" t="s">
        <v>3831</v>
      </c>
      <c r="C6127" s="32" t="s">
        <v>1523</v>
      </c>
      <c r="D6127" s="32" t="s">
        <v>9</v>
      </c>
      <c r="E6127" s="32" t="s">
        <v>11</v>
      </c>
      <c r="F6127" s="32">
        <v>600</v>
      </c>
      <c r="G6127" s="32">
        <f t="shared" si="114"/>
        <v>24000</v>
      </c>
      <c r="H6127" s="32">
        <v>40</v>
      </c>
      <c r="I6127" s="22"/>
    </row>
    <row r="6128" spans="1:9" x14ac:dyDescent="0.25">
      <c r="A6128" s="32">
        <v>4267</v>
      </c>
      <c r="B6128" s="32" t="s">
        <v>3832</v>
      </c>
      <c r="C6128" s="32" t="s">
        <v>1525</v>
      </c>
      <c r="D6128" s="32" t="s">
        <v>9</v>
      </c>
      <c r="E6128" s="32" t="s">
        <v>10</v>
      </c>
      <c r="F6128" s="32">
        <v>800</v>
      </c>
      <c r="G6128" s="32">
        <f t="shared" si="114"/>
        <v>16000</v>
      </c>
      <c r="H6128" s="32">
        <v>20</v>
      </c>
      <c r="I6128" s="22"/>
    </row>
    <row r="6129" spans="1:9" x14ac:dyDescent="0.25">
      <c r="A6129" s="32">
        <v>4267</v>
      </c>
      <c r="B6129" s="32" t="s">
        <v>3833</v>
      </c>
      <c r="C6129" s="32" t="s">
        <v>840</v>
      </c>
      <c r="D6129" s="32" t="s">
        <v>9</v>
      </c>
      <c r="E6129" s="32" t="s">
        <v>10</v>
      </c>
      <c r="F6129" s="32">
        <v>1200</v>
      </c>
      <c r="G6129" s="32">
        <f t="shared" si="114"/>
        <v>6000</v>
      </c>
      <c r="H6129" s="32">
        <v>5</v>
      </c>
      <c r="I6129" s="22"/>
    </row>
    <row r="6130" spans="1:9" x14ac:dyDescent="0.25">
      <c r="A6130" s="32">
        <v>4264</v>
      </c>
      <c r="B6130" s="32" t="s">
        <v>404</v>
      </c>
      <c r="C6130" s="32" t="s">
        <v>229</v>
      </c>
      <c r="D6130" s="32" t="s">
        <v>9</v>
      </c>
      <c r="E6130" s="32" t="s">
        <v>11</v>
      </c>
      <c r="F6130" s="32">
        <v>490</v>
      </c>
      <c r="G6130" s="32">
        <f>F6130*H6130</f>
        <v>2181480</v>
      </c>
      <c r="H6130" s="32">
        <v>4452</v>
      </c>
      <c r="I6130" s="22"/>
    </row>
    <row r="6131" spans="1:9" x14ac:dyDescent="0.25">
      <c r="A6131" s="32" t="s">
        <v>2377</v>
      </c>
      <c r="B6131" s="32" t="s">
        <v>2495</v>
      </c>
      <c r="C6131" s="32" t="s">
        <v>549</v>
      </c>
      <c r="D6131" s="32" t="s">
        <v>9</v>
      </c>
      <c r="E6131" s="32" t="s">
        <v>10</v>
      </c>
      <c r="F6131" s="32">
        <v>200</v>
      </c>
      <c r="G6131" s="32">
        <f t="shared" ref="G6131:G6168" si="115">F6131*H6131</f>
        <v>16000</v>
      </c>
      <c r="H6131" s="32">
        <v>80</v>
      </c>
      <c r="I6131" s="22"/>
    </row>
    <row r="6132" spans="1:9" x14ac:dyDescent="0.25">
      <c r="A6132" s="32" t="s">
        <v>2377</v>
      </c>
      <c r="B6132" s="32" t="s">
        <v>2496</v>
      </c>
      <c r="C6132" s="32" t="s">
        <v>585</v>
      </c>
      <c r="D6132" s="32" t="s">
        <v>9</v>
      </c>
      <c r="E6132" s="32" t="s">
        <v>10</v>
      </c>
      <c r="F6132" s="32">
        <v>3000</v>
      </c>
      <c r="G6132" s="32">
        <f t="shared" si="115"/>
        <v>30000</v>
      </c>
      <c r="H6132" s="32">
        <v>10</v>
      </c>
      <c r="I6132" s="22"/>
    </row>
    <row r="6133" spans="1:9" x14ac:dyDescent="0.25">
      <c r="A6133" s="32" t="s">
        <v>2377</v>
      </c>
      <c r="B6133" s="32" t="s">
        <v>2497</v>
      </c>
      <c r="C6133" s="32" t="s">
        <v>555</v>
      </c>
      <c r="D6133" s="32" t="s">
        <v>9</v>
      </c>
      <c r="E6133" s="32" t="s">
        <v>10</v>
      </c>
      <c r="F6133" s="32">
        <v>120</v>
      </c>
      <c r="G6133" s="32">
        <f t="shared" si="115"/>
        <v>4800</v>
      </c>
      <c r="H6133" s="32">
        <v>40</v>
      </c>
      <c r="I6133" s="22"/>
    </row>
    <row r="6134" spans="1:9" x14ac:dyDescent="0.25">
      <c r="A6134" s="32" t="s">
        <v>2377</v>
      </c>
      <c r="B6134" s="32" t="s">
        <v>2498</v>
      </c>
      <c r="C6134" s="32" t="s">
        <v>607</v>
      </c>
      <c r="D6134" s="32" t="s">
        <v>9</v>
      </c>
      <c r="E6134" s="32" t="s">
        <v>10</v>
      </c>
      <c r="F6134" s="32">
        <v>80</v>
      </c>
      <c r="G6134" s="32">
        <f t="shared" si="115"/>
        <v>2400</v>
      </c>
      <c r="H6134" s="32">
        <v>30</v>
      </c>
      <c r="I6134" s="22"/>
    </row>
    <row r="6135" spans="1:9" x14ac:dyDescent="0.25">
      <c r="A6135" s="32" t="s">
        <v>2377</v>
      </c>
      <c r="B6135" s="32" t="s">
        <v>2499</v>
      </c>
      <c r="C6135" s="32" t="s">
        <v>633</v>
      </c>
      <c r="D6135" s="32" t="s">
        <v>9</v>
      </c>
      <c r="E6135" s="32" t="s">
        <v>10</v>
      </c>
      <c r="F6135" s="32">
        <v>80</v>
      </c>
      <c r="G6135" s="32">
        <f t="shared" si="115"/>
        <v>8000</v>
      </c>
      <c r="H6135" s="32">
        <v>100</v>
      </c>
      <c r="I6135" s="22"/>
    </row>
    <row r="6136" spans="1:9" x14ac:dyDescent="0.25">
      <c r="A6136" s="32" t="s">
        <v>2377</v>
      </c>
      <c r="B6136" s="32" t="s">
        <v>2500</v>
      </c>
      <c r="C6136" s="32" t="s">
        <v>600</v>
      </c>
      <c r="D6136" s="32" t="s">
        <v>9</v>
      </c>
      <c r="E6136" s="32" t="s">
        <v>10</v>
      </c>
      <c r="F6136" s="32">
        <v>100</v>
      </c>
      <c r="G6136" s="32">
        <f t="shared" si="115"/>
        <v>10000</v>
      </c>
      <c r="H6136" s="32">
        <v>100</v>
      </c>
      <c r="I6136" s="22"/>
    </row>
    <row r="6137" spans="1:9" x14ac:dyDescent="0.25">
      <c r="A6137" s="32" t="s">
        <v>2377</v>
      </c>
      <c r="B6137" s="32" t="s">
        <v>2501</v>
      </c>
      <c r="C6137" s="32" t="s">
        <v>636</v>
      </c>
      <c r="D6137" s="32" t="s">
        <v>9</v>
      </c>
      <c r="E6137" s="32" t="s">
        <v>10</v>
      </c>
      <c r="F6137" s="32">
        <v>40</v>
      </c>
      <c r="G6137" s="32">
        <f t="shared" si="115"/>
        <v>1600</v>
      </c>
      <c r="H6137" s="32">
        <v>40</v>
      </c>
      <c r="I6137" s="22"/>
    </row>
    <row r="6138" spans="1:9" x14ac:dyDescent="0.25">
      <c r="A6138" s="32" t="s">
        <v>2377</v>
      </c>
      <c r="B6138" s="32" t="s">
        <v>2502</v>
      </c>
      <c r="C6138" s="32" t="s">
        <v>638</v>
      </c>
      <c r="D6138" s="32" t="s">
        <v>9</v>
      </c>
      <c r="E6138" s="32" t="s">
        <v>10</v>
      </c>
      <c r="F6138" s="32">
        <v>60</v>
      </c>
      <c r="G6138" s="32">
        <f t="shared" si="115"/>
        <v>900</v>
      </c>
      <c r="H6138" s="32">
        <v>15</v>
      </c>
      <c r="I6138" s="22"/>
    </row>
    <row r="6139" spans="1:9" x14ac:dyDescent="0.25">
      <c r="A6139" s="32" t="s">
        <v>2377</v>
      </c>
      <c r="B6139" s="32" t="s">
        <v>2503</v>
      </c>
      <c r="C6139" s="32" t="s">
        <v>1407</v>
      </c>
      <c r="D6139" s="32" t="s">
        <v>9</v>
      </c>
      <c r="E6139" s="32" t="s">
        <v>10</v>
      </c>
      <c r="F6139" s="32">
        <v>200</v>
      </c>
      <c r="G6139" s="32">
        <f t="shared" si="115"/>
        <v>8000</v>
      </c>
      <c r="H6139" s="32">
        <v>40</v>
      </c>
      <c r="I6139" s="22"/>
    </row>
    <row r="6140" spans="1:9" ht="40.5" x14ac:dyDescent="0.25">
      <c r="A6140" s="32" t="s">
        <v>2377</v>
      </c>
      <c r="B6140" s="32" t="s">
        <v>2504</v>
      </c>
      <c r="C6140" s="32" t="s">
        <v>769</v>
      </c>
      <c r="D6140" s="32" t="s">
        <v>9</v>
      </c>
      <c r="E6140" s="32" t="s">
        <v>10</v>
      </c>
      <c r="F6140" s="32">
        <v>600</v>
      </c>
      <c r="G6140" s="32">
        <f t="shared" si="115"/>
        <v>6000</v>
      </c>
      <c r="H6140" s="32">
        <v>10</v>
      </c>
      <c r="I6140" s="22"/>
    </row>
    <row r="6141" spans="1:9" ht="40.5" x14ac:dyDescent="0.25">
      <c r="A6141" s="32" t="s">
        <v>2377</v>
      </c>
      <c r="B6141" s="32" t="s">
        <v>2505</v>
      </c>
      <c r="C6141" s="32" t="s">
        <v>771</v>
      </c>
      <c r="D6141" s="32" t="s">
        <v>9</v>
      </c>
      <c r="E6141" s="32" t="s">
        <v>10</v>
      </c>
      <c r="F6141" s="32">
        <v>150</v>
      </c>
      <c r="G6141" s="32">
        <f t="shared" si="115"/>
        <v>3000</v>
      </c>
      <c r="H6141" s="32">
        <v>20</v>
      </c>
      <c r="I6141" s="22"/>
    </row>
    <row r="6142" spans="1:9" x14ac:dyDescent="0.25">
      <c r="A6142" s="32" t="s">
        <v>2377</v>
      </c>
      <c r="B6142" s="32" t="s">
        <v>2506</v>
      </c>
      <c r="C6142" s="32" t="s">
        <v>645</v>
      </c>
      <c r="D6142" s="32" t="s">
        <v>9</v>
      </c>
      <c r="E6142" s="32" t="s">
        <v>10</v>
      </c>
      <c r="F6142" s="32">
        <v>120</v>
      </c>
      <c r="G6142" s="32">
        <f t="shared" si="115"/>
        <v>3600</v>
      </c>
      <c r="H6142" s="32">
        <v>30</v>
      </c>
      <c r="I6142" s="22"/>
    </row>
    <row r="6143" spans="1:9" ht="27" x14ac:dyDescent="0.25">
      <c r="A6143" s="32" t="s">
        <v>2377</v>
      </c>
      <c r="B6143" s="32" t="s">
        <v>2507</v>
      </c>
      <c r="C6143" s="32" t="s">
        <v>615</v>
      </c>
      <c r="D6143" s="32" t="s">
        <v>9</v>
      </c>
      <c r="E6143" s="32" t="s">
        <v>10</v>
      </c>
      <c r="F6143" s="32">
        <v>3500</v>
      </c>
      <c r="G6143" s="32">
        <f t="shared" si="115"/>
        <v>28000</v>
      </c>
      <c r="H6143" s="32">
        <v>8</v>
      </c>
      <c r="I6143" s="22"/>
    </row>
    <row r="6144" spans="1:9" ht="27" x14ac:dyDescent="0.25">
      <c r="A6144" s="32" t="s">
        <v>2377</v>
      </c>
      <c r="B6144" s="32" t="s">
        <v>2508</v>
      </c>
      <c r="C6144" s="32" t="s">
        <v>587</v>
      </c>
      <c r="D6144" s="32" t="s">
        <v>9</v>
      </c>
      <c r="E6144" s="32" t="s">
        <v>542</v>
      </c>
      <c r="F6144" s="32">
        <v>100</v>
      </c>
      <c r="G6144" s="32">
        <f t="shared" si="115"/>
        <v>5000</v>
      </c>
      <c r="H6144" s="32">
        <v>50</v>
      </c>
      <c r="I6144" s="22"/>
    </row>
    <row r="6145" spans="1:9" ht="27" x14ac:dyDescent="0.25">
      <c r="A6145" s="32" t="s">
        <v>2377</v>
      </c>
      <c r="B6145" s="32" t="s">
        <v>2509</v>
      </c>
      <c r="C6145" s="32" t="s">
        <v>547</v>
      </c>
      <c r="D6145" s="32" t="s">
        <v>9</v>
      </c>
      <c r="E6145" s="32" t="s">
        <v>542</v>
      </c>
      <c r="F6145" s="32">
        <v>200</v>
      </c>
      <c r="G6145" s="32">
        <f t="shared" si="115"/>
        <v>10000</v>
      </c>
      <c r="H6145" s="32">
        <v>50</v>
      </c>
      <c r="I6145" s="22"/>
    </row>
    <row r="6146" spans="1:9" x14ac:dyDescent="0.25">
      <c r="A6146" s="32" t="s">
        <v>2377</v>
      </c>
      <c r="B6146" s="32" t="s">
        <v>2510</v>
      </c>
      <c r="C6146" s="32" t="s">
        <v>2511</v>
      </c>
      <c r="D6146" s="32" t="s">
        <v>9</v>
      </c>
      <c r="E6146" s="32" t="s">
        <v>542</v>
      </c>
      <c r="F6146" s="32">
        <v>120</v>
      </c>
      <c r="G6146" s="32">
        <f t="shared" si="115"/>
        <v>1200</v>
      </c>
      <c r="H6146" s="32">
        <v>10</v>
      </c>
      <c r="I6146" s="22"/>
    </row>
    <row r="6147" spans="1:9" x14ac:dyDescent="0.25">
      <c r="A6147" s="32" t="s">
        <v>2377</v>
      </c>
      <c r="B6147" s="32" t="s">
        <v>2512</v>
      </c>
      <c r="C6147" s="32" t="s">
        <v>573</v>
      </c>
      <c r="D6147" s="32" t="s">
        <v>9</v>
      </c>
      <c r="E6147" s="32" t="s">
        <v>10</v>
      </c>
      <c r="F6147" s="32">
        <v>600</v>
      </c>
      <c r="G6147" s="32">
        <f t="shared" si="115"/>
        <v>6000</v>
      </c>
      <c r="H6147" s="32">
        <v>10</v>
      </c>
      <c r="I6147" s="22"/>
    </row>
    <row r="6148" spans="1:9" ht="27" x14ac:dyDescent="0.25">
      <c r="A6148" s="32" t="s">
        <v>2377</v>
      </c>
      <c r="B6148" s="32" t="s">
        <v>2513</v>
      </c>
      <c r="C6148" s="32" t="s">
        <v>589</v>
      </c>
      <c r="D6148" s="32" t="s">
        <v>9</v>
      </c>
      <c r="E6148" s="32" t="s">
        <v>10</v>
      </c>
      <c r="F6148" s="32">
        <v>9</v>
      </c>
      <c r="G6148" s="32">
        <f t="shared" si="115"/>
        <v>18000</v>
      </c>
      <c r="H6148" s="32">
        <v>2000</v>
      </c>
      <c r="I6148" s="22"/>
    </row>
    <row r="6149" spans="1:9" ht="27" x14ac:dyDescent="0.25">
      <c r="A6149" s="32" t="s">
        <v>2377</v>
      </c>
      <c r="B6149" s="32" t="s">
        <v>2514</v>
      </c>
      <c r="C6149" s="32" t="s">
        <v>551</v>
      </c>
      <c r="D6149" s="32" t="s">
        <v>9</v>
      </c>
      <c r="E6149" s="32" t="s">
        <v>10</v>
      </c>
      <c r="F6149" s="32">
        <v>70</v>
      </c>
      <c r="G6149" s="32">
        <f t="shared" si="115"/>
        <v>1400</v>
      </c>
      <c r="H6149" s="32">
        <v>20</v>
      </c>
      <c r="I6149" s="22"/>
    </row>
    <row r="6150" spans="1:9" x14ac:dyDescent="0.25">
      <c r="A6150" s="32" t="s">
        <v>2377</v>
      </c>
      <c r="B6150" s="32" t="s">
        <v>2515</v>
      </c>
      <c r="C6150" s="32" t="s">
        <v>565</v>
      </c>
      <c r="D6150" s="32" t="s">
        <v>9</v>
      </c>
      <c r="E6150" s="32" t="s">
        <v>10</v>
      </c>
      <c r="F6150" s="32">
        <v>700</v>
      </c>
      <c r="G6150" s="32">
        <f t="shared" si="115"/>
        <v>49000</v>
      </c>
      <c r="H6150" s="32">
        <v>70</v>
      </c>
      <c r="I6150" s="22"/>
    </row>
    <row r="6151" spans="1:9" x14ac:dyDescent="0.25">
      <c r="A6151" s="32" t="s">
        <v>2377</v>
      </c>
      <c r="B6151" s="32" t="s">
        <v>2516</v>
      </c>
      <c r="C6151" s="32" t="s">
        <v>561</v>
      </c>
      <c r="D6151" s="32" t="s">
        <v>9</v>
      </c>
      <c r="E6151" s="32" t="s">
        <v>10</v>
      </c>
      <c r="F6151" s="32">
        <v>1500</v>
      </c>
      <c r="G6151" s="32">
        <f t="shared" si="115"/>
        <v>15000</v>
      </c>
      <c r="H6151" s="32">
        <v>10</v>
      </c>
      <c r="I6151" s="22"/>
    </row>
    <row r="6152" spans="1:9" x14ac:dyDescent="0.25">
      <c r="A6152" s="32" t="s">
        <v>2377</v>
      </c>
      <c r="B6152" s="32" t="s">
        <v>2517</v>
      </c>
      <c r="C6152" s="32" t="s">
        <v>575</v>
      </c>
      <c r="D6152" s="32" t="s">
        <v>9</v>
      </c>
      <c r="E6152" s="32" t="s">
        <v>10</v>
      </c>
      <c r="F6152" s="32">
        <v>1300</v>
      </c>
      <c r="G6152" s="32">
        <f t="shared" si="115"/>
        <v>3900</v>
      </c>
      <c r="H6152" s="32">
        <v>3</v>
      </c>
      <c r="I6152" s="22"/>
    </row>
    <row r="6153" spans="1:9" x14ac:dyDescent="0.25">
      <c r="A6153" s="32" t="s">
        <v>2377</v>
      </c>
      <c r="B6153" s="32" t="s">
        <v>2518</v>
      </c>
      <c r="C6153" s="32" t="s">
        <v>613</v>
      </c>
      <c r="D6153" s="32" t="s">
        <v>9</v>
      </c>
      <c r="E6153" s="32" t="s">
        <v>543</v>
      </c>
      <c r="F6153" s="32">
        <v>1000</v>
      </c>
      <c r="G6153" s="32">
        <f t="shared" si="115"/>
        <v>580000</v>
      </c>
      <c r="H6153" s="32">
        <v>580</v>
      </c>
      <c r="I6153" s="22"/>
    </row>
    <row r="6154" spans="1:9" ht="27" x14ac:dyDescent="0.25">
      <c r="A6154" s="32" t="s">
        <v>2377</v>
      </c>
      <c r="B6154" s="32" t="s">
        <v>2519</v>
      </c>
      <c r="C6154" s="32" t="s">
        <v>594</v>
      </c>
      <c r="D6154" s="32" t="s">
        <v>9</v>
      </c>
      <c r="E6154" s="32" t="s">
        <v>10</v>
      </c>
      <c r="F6154" s="32">
        <v>150</v>
      </c>
      <c r="G6154" s="32">
        <f t="shared" si="115"/>
        <v>15000</v>
      </c>
      <c r="H6154" s="32">
        <v>100</v>
      </c>
      <c r="I6154" s="22"/>
    </row>
    <row r="6155" spans="1:9" x14ac:dyDescent="0.25">
      <c r="A6155" s="32" t="s">
        <v>2377</v>
      </c>
      <c r="B6155" s="32" t="s">
        <v>2520</v>
      </c>
      <c r="C6155" s="32" t="s">
        <v>603</v>
      </c>
      <c r="D6155" s="32" t="s">
        <v>9</v>
      </c>
      <c r="E6155" s="32" t="s">
        <v>10</v>
      </c>
      <c r="F6155" s="32">
        <v>800</v>
      </c>
      <c r="G6155" s="32">
        <f t="shared" si="115"/>
        <v>15200</v>
      </c>
      <c r="H6155" s="32">
        <v>19</v>
      </c>
      <c r="I6155" s="22"/>
    </row>
    <row r="6156" spans="1:9" x14ac:dyDescent="0.25">
      <c r="A6156" s="32" t="s">
        <v>2377</v>
      </c>
      <c r="B6156" s="32" t="s">
        <v>2521</v>
      </c>
      <c r="C6156" s="32" t="s">
        <v>641</v>
      </c>
      <c r="D6156" s="32" t="s">
        <v>9</v>
      </c>
      <c r="E6156" s="32" t="s">
        <v>10</v>
      </c>
      <c r="F6156" s="32">
        <v>150</v>
      </c>
      <c r="G6156" s="32">
        <f t="shared" si="115"/>
        <v>1500</v>
      </c>
      <c r="H6156" s="32">
        <v>10</v>
      </c>
      <c r="I6156" s="22"/>
    </row>
    <row r="6157" spans="1:9" x14ac:dyDescent="0.25">
      <c r="A6157" s="32" t="s">
        <v>2377</v>
      </c>
      <c r="B6157" s="32" t="s">
        <v>2522</v>
      </c>
      <c r="C6157" s="32" t="s">
        <v>583</v>
      </c>
      <c r="D6157" s="32" t="s">
        <v>9</v>
      </c>
      <c r="E6157" s="32" t="s">
        <v>10</v>
      </c>
      <c r="F6157" s="32">
        <v>500</v>
      </c>
      <c r="G6157" s="32">
        <f t="shared" si="115"/>
        <v>3500</v>
      </c>
      <c r="H6157" s="32">
        <v>7</v>
      </c>
      <c r="I6157" s="22"/>
    </row>
    <row r="6158" spans="1:9" x14ac:dyDescent="0.25">
      <c r="A6158" s="32" t="s">
        <v>2377</v>
      </c>
      <c r="B6158" s="32" t="s">
        <v>2523</v>
      </c>
      <c r="C6158" s="32" t="s">
        <v>598</v>
      </c>
      <c r="D6158" s="32" t="s">
        <v>9</v>
      </c>
      <c r="E6158" s="32" t="s">
        <v>10</v>
      </c>
      <c r="F6158" s="32">
        <v>2000</v>
      </c>
      <c r="G6158" s="32">
        <f t="shared" si="115"/>
        <v>16000</v>
      </c>
      <c r="H6158" s="32">
        <v>8</v>
      </c>
      <c r="I6158" s="22"/>
    </row>
    <row r="6159" spans="1:9" ht="40.5" x14ac:dyDescent="0.25">
      <c r="A6159" s="32" t="s">
        <v>2377</v>
      </c>
      <c r="B6159" s="32" t="s">
        <v>2524</v>
      </c>
      <c r="C6159" s="32" t="s">
        <v>1479</v>
      </c>
      <c r="D6159" s="32" t="s">
        <v>9</v>
      </c>
      <c r="E6159" s="32" t="s">
        <v>10</v>
      </c>
      <c r="F6159" s="32">
        <v>1200</v>
      </c>
      <c r="G6159" s="32">
        <f t="shared" si="115"/>
        <v>12000</v>
      </c>
      <c r="H6159" s="32">
        <v>10</v>
      </c>
      <c r="I6159" s="22"/>
    </row>
    <row r="6160" spans="1:9" x14ac:dyDescent="0.25">
      <c r="A6160" s="32" t="s">
        <v>2377</v>
      </c>
      <c r="B6160" s="32" t="s">
        <v>2525</v>
      </c>
      <c r="C6160" s="32" t="s">
        <v>545</v>
      </c>
      <c r="D6160" s="32" t="s">
        <v>9</v>
      </c>
      <c r="E6160" s="32" t="s">
        <v>542</v>
      </c>
      <c r="F6160" s="32">
        <v>100</v>
      </c>
      <c r="G6160" s="32">
        <f t="shared" si="115"/>
        <v>2000</v>
      </c>
      <c r="H6160" s="32">
        <v>20</v>
      </c>
      <c r="I6160" s="22"/>
    </row>
    <row r="6161" spans="1:9" x14ac:dyDescent="0.25">
      <c r="A6161" s="32" t="s">
        <v>2377</v>
      </c>
      <c r="B6161" s="32" t="s">
        <v>2526</v>
      </c>
      <c r="C6161" s="32" t="s">
        <v>545</v>
      </c>
      <c r="D6161" s="32" t="s">
        <v>9</v>
      </c>
      <c r="E6161" s="32" t="s">
        <v>542</v>
      </c>
      <c r="F6161" s="32">
        <v>150</v>
      </c>
      <c r="G6161" s="32">
        <f t="shared" si="115"/>
        <v>1500</v>
      </c>
      <c r="H6161" s="32">
        <v>10</v>
      </c>
      <c r="I6161" s="22"/>
    </row>
    <row r="6162" spans="1:9" x14ac:dyDescent="0.25">
      <c r="A6162" s="32" t="s">
        <v>2377</v>
      </c>
      <c r="B6162" s="32" t="s">
        <v>2527</v>
      </c>
      <c r="C6162" s="32" t="s">
        <v>567</v>
      </c>
      <c r="D6162" s="32" t="s">
        <v>9</v>
      </c>
      <c r="E6162" s="32" t="s">
        <v>10</v>
      </c>
      <c r="F6162" s="32">
        <v>150</v>
      </c>
      <c r="G6162" s="32">
        <f t="shared" si="115"/>
        <v>1500</v>
      </c>
      <c r="H6162" s="32">
        <v>10</v>
      </c>
      <c r="I6162" s="22"/>
    </row>
    <row r="6163" spans="1:9" x14ac:dyDescent="0.25">
      <c r="A6163" s="32">
        <v>5122</v>
      </c>
      <c r="B6163" s="32" t="s">
        <v>5473</v>
      </c>
      <c r="C6163" s="32" t="s">
        <v>2112</v>
      </c>
      <c r="D6163" s="32" t="s">
        <v>9</v>
      </c>
      <c r="E6163" s="32" t="s">
        <v>10</v>
      </c>
      <c r="F6163" s="32">
        <v>180000</v>
      </c>
      <c r="G6163" s="32">
        <f t="shared" si="115"/>
        <v>180000</v>
      </c>
      <c r="H6163" s="32">
        <v>1</v>
      </c>
      <c r="I6163" s="22"/>
    </row>
    <row r="6164" spans="1:9" x14ac:dyDescent="0.25">
      <c r="A6164" s="32">
        <v>5122</v>
      </c>
      <c r="B6164" s="32" t="s">
        <v>5474</v>
      </c>
      <c r="C6164" s="32" t="s">
        <v>407</v>
      </c>
      <c r="D6164" s="32" t="s">
        <v>9</v>
      </c>
      <c r="E6164" s="32" t="s">
        <v>10</v>
      </c>
      <c r="F6164" s="32">
        <v>200000</v>
      </c>
      <c r="G6164" s="32">
        <f t="shared" si="115"/>
        <v>200000</v>
      </c>
      <c r="H6164" s="32">
        <v>1</v>
      </c>
      <c r="I6164" s="22"/>
    </row>
    <row r="6165" spans="1:9" x14ac:dyDescent="0.25">
      <c r="A6165" s="32">
        <v>5122</v>
      </c>
      <c r="B6165" s="32" t="s">
        <v>5475</v>
      </c>
      <c r="C6165" s="32" t="s">
        <v>2114</v>
      </c>
      <c r="D6165" s="32" t="s">
        <v>9</v>
      </c>
      <c r="E6165" s="32" t="s">
        <v>10</v>
      </c>
      <c r="F6165" s="32">
        <v>70000</v>
      </c>
      <c r="G6165" s="32">
        <f t="shared" si="115"/>
        <v>70000</v>
      </c>
      <c r="H6165" s="32">
        <v>1</v>
      </c>
      <c r="I6165" s="22"/>
    </row>
    <row r="6166" spans="1:9" x14ac:dyDescent="0.25">
      <c r="A6166" s="32">
        <v>5122</v>
      </c>
      <c r="B6166" s="32" t="s">
        <v>5476</v>
      </c>
      <c r="C6166" s="32" t="s">
        <v>412</v>
      </c>
      <c r="D6166" s="32" t="s">
        <v>9</v>
      </c>
      <c r="E6166" s="32" t="s">
        <v>10</v>
      </c>
      <c r="F6166" s="32">
        <v>100000</v>
      </c>
      <c r="G6166" s="32">
        <f t="shared" si="115"/>
        <v>100000</v>
      </c>
      <c r="H6166" s="32">
        <v>1</v>
      </c>
      <c r="I6166" s="22"/>
    </row>
    <row r="6167" spans="1:9" x14ac:dyDescent="0.25">
      <c r="A6167" s="32">
        <v>5122</v>
      </c>
      <c r="B6167" s="32" t="s">
        <v>5477</v>
      </c>
      <c r="C6167" s="32" t="s">
        <v>1500</v>
      </c>
      <c r="D6167" s="32" t="s">
        <v>9</v>
      </c>
      <c r="E6167" s="32" t="s">
        <v>10</v>
      </c>
      <c r="F6167" s="32">
        <v>4500</v>
      </c>
      <c r="G6167" s="32">
        <f t="shared" si="115"/>
        <v>135000</v>
      </c>
      <c r="H6167" s="32">
        <v>30</v>
      </c>
      <c r="I6167" s="22"/>
    </row>
    <row r="6168" spans="1:9" x14ac:dyDescent="0.25">
      <c r="A6168" s="32">
        <v>5122</v>
      </c>
      <c r="B6168" s="32" t="s">
        <v>5478</v>
      </c>
      <c r="C6168" s="32" t="s">
        <v>3967</v>
      </c>
      <c r="D6168" s="32" t="s">
        <v>9</v>
      </c>
      <c r="E6168" s="32" t="s">
        <v>10</v>
      </c>
      <c r="F6168" s="32">
        <v>300000</v>
      </c>
      <c r="G6168" s="32">
        <f t="shared" si="115"/>
        <v>300000</v>
      </c>
      <c r="H6168" s="32">
        <v>1</v>
      </c>
      <c r="I6168" s="22"/>
    </row>
    <row r="6169" spans="1:9" x14ac:dyDescent="0.25">
      <c r="A6169" s="32" t="s">
        <v>5463</v>
      </c>
      <c r="B6169" s="32" t="s">
        <v>5479</v>
      </c>
      <c r="C6169" s="32" t="s">
        <v>3237</v>
      </c>
      <c r="D6169" s="32" t="s">
        <v>9</v>
      </c>
      <c r="E6169" s="32" t="s">
        <v>10</v>
      </c>
      <c r="F6169" s="32">
        <v>8000</v>
      </c>
      <c r="G6169" s="32">
        <f>H6169*F6169</f>
        <v>144000</v>
      </c>
      <c r="H6169" s="32">
        <v>18</v>
      </c>
      <c r="I6169" s="22"/>
    </row>
    <row r="6170" spans="1:9" x14ac:dyDescent="0.25">
      <c r="A6170" s="32">
        <v>5122</v>
      </c>
      <c r="B6170" s="32" t="s">
        <v>5480</v>
      </c>
      <c r="C6170" s="32" t="s">
        <v>2321</v>
      </c>
      <c r="D6170" s="32" t="s">
        <v>9</v>
      </c>
      <c r="E6170" s="32" t="s">
        <v>10</v>
      </c>
      <c r="F6170" s="32">
        <v>115000</v>
      </c>
      <c r="G6170" s="32">
        <f t="shared" ref="G6170:G6182" si="116">H6170*F6170</f>
        <v>115000</v>
      </c>
      <c r="H6170" s="32">
        <v>1</v>
      </c>
      <c r="I6170" s="22"/>
    </row>
    <row r="6171" spans="1:9" x14ac:dyDescent="0.25">
      <c r="A6171" s="32">
        <v>5122</v>
      </c>
      <c r="B6171" s="32" t="s">
        <v>5481</v>
      </c>
      <c r="C6171" s="32" t="s">
        <v>3425</v>
      </c>
      <c r="D6171" s="32" t="s">
        <v>9</v>
      </c>
      <c r="E6171" s="32" t="s">
        <v>10</v>
      </c>
      <c r="F6171" s="32">
        <v>170000</v>
      </c>
      <c r="G6171" s="32">
        <f t="shared" si="116"/>
        <v>170000</v>
      </c>
      <c r="H6171" s="32">
        <v>1</v>
      </c>
      <c r="I6171" s="22"/>
    </row>
    <row r="6172" spans="1:9" x14ac:dyDescent="0.25">
      <c r="A6172" s="32">
        <v>5122</v>
      </c>
      <c r="B6172" s="32" t="s">
        <v>5482</v>
      </c>
      <c r="C6172" s="32" t="s">
        <v>3425</v>
      </c>
      <c r="D6172" s="32" t="s">
        <v>9</v>
      </c>
      <c r="E6172" s="32" t="s">
        <v>10</v>
      </c>
      <c r="F6172" s="32">
        <v>160000</v>
      </c>
      <c r="G6172" s="32">
        <f t="shared" si="116"/>
        <v>320000</v>
      </c>
      <c r="H6172" s="32">
        <v>2</v>
      </c>
      <c r="I6172" s="22"/>
    </row>
    <row r="6173" spans="1:9" x14ac:dyDescent="0.25">
      <c r="A6173" s="32">
        <v>5122</v>
      </c>
      <c r="B6173" s="32" t="s">
        <v>5483</v>
      </c>
      <c r="C6173" s="32" t="s">
        <v>3435</v>
      </c>
      <c r="D6173" s="32" t="s">
        <v>9</v>
      </c>
      <c r="E6173" s="32" t="s">
        <v>10</v>
      </c>
      <c r="F6173" s="32">
        <v>35000</v>
      </c>
      <c r="G6173" s="32">
        <f t="shared" si="116"/>
        <v>420000</v>
      </c>
      <c r="H6173" s="32">
        <v>12</v>
      </c>
      <c r="I6173" s="22"/>
    </row>
    <row r="6174" spans="1:9" x14ac:dyDescent="0.25">
      <c r="A6174" s="32">
        <v>5122</v>
      </c>
      <c r="B6174" s="32" t="s">
        <v>5484</v>
      </c>
      <c r="C6174" s="32" t="s">
        <v>2323</v>
      </c>
      <c r="D6174" s="32" t="s">
        <v>9</v>
      </c>
      <c r="E6174" s="32" t="s">
        <v>10</v>
      </c>
      <c r="F6174" s="32">
        <v>36000</v>
      </c>
      <c r="G6174" s="32">
        <f t="shared" si="116"/>
        <v>72000</v>
      </c>
      <c r="H6174" s="32">
        <v>2</v>
      </c>
      <c r="I6174" s="22"/>
    </row>
    <row r="6175" spans="1:9" x14ac:dyDescent="0.25">
      <c r="A6175" s="32">
        <v>5122</v>
      </c>
      <c r="B6175" s="32" t="s">
        <v>5485</v>
      </c>
      <c r="C6175" s="32" t="s">
        <v>3423</v>
      </c>
      <c r="D6175" s="32" t="s">
        <v>9</v>
      </c>
      <c r="E6175" s="32" t="s">
        <v>10</v>
      </c>
      <c r="F6175" s="32">
        <v>140000</v>
      </c>
      <c r="G6175" s="32">
        <f t="shared" si="116"/>
        <v>140000</v>
      </c>
      <c r="H6175" s="32">
        <v>1</v>
      </c>
      <c r="I6175" s="22"/>
    </row>
    <row r="6176" spans="1:9" ht="27" x14ac:dyDescent="0.25">
      <c r="A6176" s="32">
        <v>5122</v>
      </c>
      <c r="B6176" s="32" t="s">
        <v>5486</v>
      </c>
      <c r="C6176" s="32" t="s">
        <v>5487</v>
      </c>
      <c r="D6176" s="32" t="s">
        <v>9</v>
      </c>
      <c r="E6176" s="32" t="s">
        <v>10</v>
      </c>
      <c r="F6176" s="32">
        <v>28000</v>
      </c>
      <c r="G6176" s="32">
        <f t="shared" si="116"/>
        <v>252000</v>
      </c>
      <c r="H6176" s="32">
        <v>9</v>
      </c>
      <c r="I6176" s="22"/>
    </row>
    <row r="6177" spans="1:9" x14ac:dyDescent="0.25">
      <c r="A6177" s="32">
        <v>5122</v>
      </c>
      <c r="B6177" s="32" t="s">
        <v>5488</v>
      </c>
      <c r="C6177" s="32" t="s">
        <v>3438</v>
      </c>
      <c r="D6177" s="32" t="s">
        <v>9</v>
      </c>
      <c r="E6177" s="32" t="s">
        <v>10</v>
      </c>
      <c r="F6177" s="32">
        <v>160000</v>
      </c>
      <c r="G6177" s="32">
        <f t="shared" si="116"/>
        <v>320000</v>
      </c>
      <c r="H6177" s="32">
        <v>2</v>
      </c>
      <c r="I6177" s="22"/>
    </row>
    <row r="6178" spans="1:9" x14ac:dyDescent="0.25">
      <c r="A6178" s="32">
        <v>5122</v>
      </c>
      <c r="B6178" s="32" t="s">
        <v>5489</v>
      </c>
      <c r="C6178" s="32" t="s">
        <v>5490</v>
      </c>
      <c r="D6178" s="32" t="s">
        <v>9</v>
      </c>
      <c r="E6178" s="32" t="s">
        <v>10</v>
      </c>
      <c r="F6178" s="32">
        <v>4000</v>
      </c>
      <c r="G6178" s="32">
        <f t="shared" si="116"/>
        <v>52000</v>
      </c>
      <c r="H6178" s="32">
        <v>13</v>
      </c>
      <c r="I6178" s="22"/>
    </row>
    <row r="6179" spans="1:9" x14ac:dyDescent="0.25">
      <c r="A6179" s="32">
        <v>5122</v>
      </c>
      <c r="B6179" s="32" t="s">
        <v>5491</v>
      </c>
      <c r="C6179" s="32" t="s">
        <v>5492</v>
      </c>
      <c r="D6179" s="32" t="s">
        <v>9</v>
      </c>
      <c r="E6179" s="32" t="s">
        <v>10</v>
      </c>
      <c r="F6179" s="32">
        <v>14000</v>
      </c>
      <c r="G6179" s="32">
        <f t="shared" si="116"/>
        <v>420000</v>
      </c>
      <c r="H6179" s="32">
        <v>30</v>
      </c>
      <c r="I6179" s="22"/>
    </row>
    <row r="6180" spans="1:9" x14ac:dyDescent="0.25">
      <c r="A6180" s="32">
        <v>5122</v>
      </c>
      <c r="B6180" s="32" t="s">
        <v>5493</v>
      </c>
      <c r="C6180" s="32" t="s">
        <v>5494</v>
      </c>
      <c r="D6180" s="32" t="s">
        <v>9</v>
      </c>
      <c r="E6180" s="32" t="s">
        <v>10</v>
      </c>
      <c r="F6180" s="32">
        <v>10000</v>
      </c>
      <c r="G6180" s="32">
        <f t="shared" si="116"/>
        <v>160000</v>
      </c>
      <c r="H6180" s="32">
        <v>16</v>
      </c>
      <c r="I6180" s="22"/>
    </row>
    <row r="6181" spans="1:9" x14ac:dyDescent="0.25">
      <c r="A6181" s="32">
        <v>5122</v>
      </c>
      <c r="B6181" s="32" t="s">
        <v>5495</v>
      </c>
      <c r="C6181" s="32" t="s">
        <v>5496</v>
      </c>
      <c r="D6181" s="32" t="s">
        <v>9</v>
      </c>
      <c r="E6181" s="32" t="s">
        <v>10</v>
      </c>
      <c r="F6181" s="32">
        <v>40000</v>
      </c>
      <c r="G6181" s="32">
        <f t="shared" si="116"/>
        <v>40000</v>
      </c>
      <c r="H6181" s="32">
        <v>1</v>
      </c>
      <c r="I6181" s="22"/>
    </row>
    <row r="6182" spans="1:9" ht="32.25" customHeight="1" x14ac:dyDescent="0.25">
      <c r="A6182" s="32">
        <v>5129</v>
      </c>
      <c r="B6182" s="32" t="s">
        <v>5534</v>
      </c>
      <c r="C6182" s="32" t="s">
        <v>5536</v>
      </c>
      <c r="D6182" s="32" t="s">
        <v>381</v>
      </c>
      <c r="E6182" s="32" t="s">
        <v>10</v>
      </c>
      <c r="F6182" s="32">
        <v>300000</v>
      </c>
      <c r="G6182" s="32">
        <f t="shared" si="116"/>
        <v>300000</v>
      </c>
      <c r="H6182" s="32">
        <v>1</v>
      </c>
      <c r="I6182" s="22"/>
    </row>
    <row r="6183" spans="1:9" ht="24.75" customHeight="1" x14ac:dyDescent="0.25">
      <c r="A6183" s="32">
        <v>5129</v>
      </c>
      <c r="B6183" s="32" t="s">
        <v>5535</v>
      </c>
      <c r="C6183" s="32" t="s">
        <v>5536</v>
      </c>
      <c r="D6183" s="32" t="s">
        <v>381</v>
      </c>
      <c r="E6183" s="32" t="s">
        <v>10</v>
      </c>
      <c r="F6183" s="32">
        <v>134000</v>
      </c>
      <c r="G6183" s="32">
        <f>H6183*F6183</f>
        <v>670000</v>
      </c>
      <c r="H6183" s="32">
        <v>5</v>
      </c>
      <c r="I6183" s="22"/>
    </row>
    <row r="6184" spans="1:9" ht="24.75" customHeight="1" x14ac:dyDescent="0.25">
      <c r="A6184" s="32">
        <v>5122</v>
      </c>
      <c r="B6184" s="32" t="s">
        <v>6144</v>
      </c>
      <c r="C6184" s="32" t="s">
        <v>651</v>
      </c>
      <c r="D6184" s="32" t="s">
        <v>9</v>
      </c>
      <c r="E6184" s="32" t="s">
        <v>10</v>
      </c>
      <c r="F6184" s="32">
        <v>30000</v>
      </c>
      <c r="G6184" s="32">
        <f t="shared" ref="G6184:G6212" si="117">H6184*F6184</f>
        <v>30000</v>
      </c>
      <c r="H6184" s="32">
        <v>1</v>
      </c>
      <c r="I6184" s="22"/>
    </row>
    <row r="6185" spans="1:9" ht="24.75" customHeight="1" x14ac:dyDescent="0.25">
      <c r="A6185" s="32">
        <v>5122</v>
      </c>
      <c r="B6185" s="32" t="s">
        <v>6145</v>
      </c>
      <c r="C6185" s="32" t="s">
        <v>6146</v>
      </c>
      <c r="D6185" s="32" t="s">
        <v>9</v>
      </c>
      <c r="E6185" s="32" t="s">
        <v>10</v>
      </c>
      <c r="F6185" s="32">
        <v>10000</v>
      </c>
      <c r="G6185" s="32">
        <f t="shared" si="117"/>
        <v>60000</v>
      </c>
      <c r="H6185" s="32">
        <v>6</v>
      </c>
      <c r="I6185" s="22"/>
    </row>
    <row r="6186" spans="1:9" ht="24.75" customHeight="1" x14ac:dyDescent="0.25">
      <c r="A6186" s="32">
        <v>5122</v>
      </c>
      <c r="B6186" s="32" t="s">
        <v>6147</v>
      </c>
      <c r="C6186" s="32" t="s">
        <v>1374</v>
      </c>
      <c r="D6186" s="32" t="s">
        <v>9</v>
      </c>
      <c r="E6186" s="32" t="s">
        <v>10</v>
      </c>
      <c r="F6186" s="32">
        <v>30000</v>
      </c>
      <c r="G6186" s="32">
        <f t="shared" si="117"/>
        <v>60000</v>
      </c>
      <c r="H6186" s="32">
        <v>2</v>
      </c>
      <c r="I6186" s="22"/>
    </row>
    <row r="6187" spans="1:9" ht="24.75" customHeight="1" x14ac:dyDescent="0.25">
      <c r="A6187" s="32">
        <v>5122</v>
      </c>
      <c r="B6187" s="32" t="s">
        <v>6148</v>
      </c>
      <c r="C6187" s="32" t="s">
        <v>1374</v>
      </c>
      <c r="D6187" s="32" t="s">
        <v>9</v>
      </c>
      <c r="E6187" s="32" t="s">
        <v>10</v>
      </c>
      <c r="F6187" s="32">
        <v>30000</v>
      </c>
      <c r="G6187" s="32">
        <f t="shared" si="117"/>
        <v>60000</v>
      </c>
      <c r="H6187" s="32">
        <v>2</v>
      </c>
      <c r="I6187" s="22"/>
    </row>
    <row r="6188" spans="1:9" ht="24.75" customHeight="1" x14ac:dyDescent="0.25">
      <c r="A6188" s="32">
        <v>5122</v>
      </c>
      <c r="B6188" s="32" t="s">
        <v>6149</v>
      </c>
      <c r="C6188" s="32" t="s">
        <v>2321</v>
      </c>
      <c r="D6188" s="32" t="s">
        <v>9</v>
      </c>
      <c r="E6188" s="32" t="s">
        <v>10</v>
      </c>
      <c r="F6188" s="32">
        <v>115000</v>
      </c>
      <c r="G6188" s="32">
        <f t="shared" si="117"/>
        <v>115000</v>
      </c>
      <c r="H6188" s="32">
        <v>1</v>
      </c>
      <c r="I6188" s="22"/>
    </row>
    <row r="6189" spans="1:9" ht="24.75" customHeight="1" x14ac:dyDescent="0.25">
      <c r="A6189" s="32">
        <v>5122</v>
      </c>
      <c r="B6189" s="32" t="s">
        <v>6150</v>
      </c>
      <c r="C6189" s="32" t="s">
        <v>3435</v>
      </c>
      <c r="D6189" s="32" t="s">
        <v>9</v>
      </c>
      <c r="E6189" s="32" t="s">
        <v>10</v>
      </c>
      <c r="F6189" s="32">
        <v>35000</v>
      </c>
      <c r="G6189" s="32">
        <f t="shared" si="117"/>
        <v>105000</v>
      </c>
      <c r="H6189" s="32">
        <v>3</v>
      </c>
      <c r="I6189" s="22"/>
    </row>
    <row r="6190" spans="1:9" ht="24.75" customHeight="1" x14ac:dyDescent="0.25">
      <c r="A6190" s="32">
        <v>5122</v>
      </c>
      <c r="B6190" s="32" t="s">
        <v>6151</v>
      </c>
      <c r="C6190" s="32" t="s">
        <v>3435</v>
      </c>
      <c r="D6190" s="32" t="s">
        <v>9</v>
      </c>
      <c r="E6190" s="32" t="s">
        <v>10</v>
      </c>
      <c r="F6190" s="32">
        <v>40000</v>
      </c>
      <c r="G6190" s="32">
        <f t="shared" si="117"/>
        <v>40000</v>
      </c>
      <c r="H6190" s="32">
        <v>1</v>
      </c>
      <c r="I6190" s="22"/>
    </row>
    <row r="6191" spans="1:9" ht="24.75" customHeight="1" x14ac:dyDescent="0.25">
      <c r="A6191" s="32">
        <v>5122</v>
      </c>
      <c r="B6191" s="32" t="s">
        <v>6152</v>
      </c>
      <c r="C6191" s="32" t="s">
        <v>3435</v>
      </c>
      <c r="D6191" s="32" t="s">
        <v>9</v>
      </c>
      <c r="E6191" s="32" t="s">
        <v>10</v>
      </c>
      <c r="F6191" s="32">
        <v>50000</v>
      </c>
      <c r="G6191" s="32">
        <f t="shared" si="117"/>
        <v>50000</v>
      </c>
      <c r="H6191" s="32">
        <v>1</v>
      </c>
      <c r="I6191" s="22"/>
    </row>
    <row r="6192" spans="1:9" ht="24.75" customHeight="1" x14ac:dyDescent="0.25">
      <c r="A6192" s="32">
        <v>5122</v>
      </c>
      <c r="B6192" s="32" t="s">
        <v>6153</v>
      </c>
      <c r="C6192" s="32" t="s">
        <v>3435</v>
      </c>
      <c r="D6192" s="32" t="s">
        <v>9</v>
      </c>
      <c r="E6192" s="32" t="s">
        <v>10</v>
      </c>
      <c r="F6192" s="32">
        <v>75000</v>
      </c>
      <c r="G6192" s="32">
        <f t="shared" si="117"/>
        <v>75000</v>
      </c>
      <c r="H6192" s="32">
        <v>1</v>
      </c>
      <c r="I6192" s="22"/>
    </row>
    <row r="6193" spans="1:9" ht="24.75" customHeight="1" x14ac:dyDescent="0.25">
      <c r="A6193" s="32">
        <v>5122</v>
      </c>
      <c r="B6193" s="32" t="s">
        <v>6154</v>
      </c>
      <c r="C6193" s="32" t="s">
        <v>3435</v>
      </c>
      <c r="D6193" s="32" t="s">
        <v>9</v>
      </c>
      <c r="E6193" s="32" t="s">
        <v>10</v>
      </c>
      <c r="F6193" s="32">
        <v>25000</v>
      </c>
      <c r="G6193" s="32">
        <f t="shared" si="117"/>
        <v>75000</v>
      </c>
      <c r="H6193" s="32">
        <v>3</v>
      </c>
      <c r="I6193" s="22"/>
    </row>
    <row r="6194" spans="1:9" ht="24.75" customHeight="1" x14ac:dyDescent="0.25">
      <c r="A6194" s="32">
        <v>5122</v>
      </c>
      <c r="B6194" s="32" t="s">
        <v>6155</v>
      </c>
      <c r="C6194" s="32" t="s">
        <v>2323</v>
      </c>
      <c r="D6194" s="32" t="s">
        <v>9</v>
      </c>
      <c r="E6194" s="32" t="s">
        <v>10</v>
      </c>
      <c r="F6194" s="32">
        <v>15000</v>
      </c>
      <c r="G6194" s="32">
        <f t="shared" si="117"/>
        <v>15000</v>
      </c>
      <c r="H6194" s="32">
        <v>1</v>
      </c>
      <c r="I6194" s="22"/>
    </row>
    <row r="6195" spans="1:9" ht="24.75" customHeight="1" x14ac:dyDescent="0.25">
      <c r="A6195" s="32">
        <v>5122</v>
      </c>
      <c r="B6195" s="32" t="s">
        <v>6156</v>
      </c>
      <c r="C6195" s="32" t="s">
        <v>3423</v>
      </c>
      <c r="D6195" s="32" t="s">
        <v>9</v>
      </c>
      <c r="E6195" s="32" t="s">
        <v>10</v>
      </c>
      <c r="F6195" s="32">
        <v>35000</v>
      </c>
      <c r="G6195" s="32">
        <f t="shared" si="117"/>
        <v>35000</v>
      </c>
      <c r="H6195" s="32">
        <v>1</v>
      </c>
      <c r="I6195" s="22"/>
    </row>
    <row r="6196" spans="1:9" ht="24.75" customHeight="1" x14ac:dyDescent="0.25">
      <c r="A6196" s="32">
        <v>5122</v>
      </c>
      <c r="B6196" s="32" t="s">
        <v>6157</v>
      </c>
      <c r="C6196" s="32" t="s">
        <v>3438</v>
      </c>
      <c r="D6196" s="32" t="s">
        <v>9</v>
      </c>
      <c r="E6196" s="32" t="s">
        <v>10</v>
      </c>
      <c r="F6196" s="32">
        <v>20000</v>
      </c>
      <c r="G6196" s="32">
        <f t="shared" si="117"/>
        <v>60000</v>
      </c>
      <c r="H6196" s="32">
        <v>3</v>
      </c>
      <c r="I6196" s="22"/>
    </row>
    <row r="6197" spans="1:9" ht="24.75" customHeight="1" x14ac:dyDescent="0.25">
      <c r="A6197" s="32">
        <v>5122</v>
      </c>
      <c r="B6197" s="32" t="s">
        <v>6158</v>
      </c>
      <c r="C6197" s="32" t="s">
        <v>3438</v>
      </c>
      <c r="D6197" s="32" t="s">
        <v>9</v>
      </c>
      <c r="E6197" s="32" t="s">
        <v>10</v>
      </c>
      <c r="F6197" s="32">
        <v>20000</v>
      </c>
      <c r="G6197" s="32">
        <f t="shared" si="117"/>
        <v>20000</v>
      </c>
      <c r="H6197" s="32">
        <v>1</v>
      </c>
      <c r="I6197" s="22"/>
    </row>
    <row r="6198" spans="1:9" ht="24.75" customHeight="1" x14ac:dyDescent="0.25">
      <c r="A6198" s="32">
        <v>5122</v>
      </c>
      <c r="B6198" s="32" t="s">
        <v>6159</v>
      </c>
      <c r="C6198" s="32" t="s">
        <v>3438</v>
      </c>
      <c r="D6198" s="32" t="s">
        <v>9</v>
      </c>
      <c r="E6198" s="32" t="s">
        <v>10</v>
      </c>
      <c r="F6198" s="32">
        <v>25000</v>
      </c>
      <c r="G6198" s="32">
        <f t="shared" si="117"/>
        <v>25000</v>
      </c>
      <c r="H6198" s="32">
        <v>1</v>
      </c>
      <c r="I6198" s="22"/>
    </row>
    <row r="6199" spans="1:9" ht="24.75" customHeight="1" x14ac:dyDescent="0.25">
      <c r="A6199" s="32">
        <v>5122</v>
      </c>
      <c r="B6199" s="32" t="s">
        <v>6160</v>
      </c>
      <c r="C6199" s="32" t="s">
        <v>3438</v>
      </c>
      <c r="D6199" s="32" t="s">
        <v>9</v>
      </c>
      <c r="E6199" s="32" t="s">
        <v>10</v>
      </c>
      <c r="F6199" s="32">
        <v>130000</v>
      </c>
      <c r="G6199" s="32">
        <f t="shared" si="117"/>
        <v>260000</v>
      </c>
      <c r="H6199" s="32">
        <v>2</v>
      </c>
      <c r="I6199" s="22"/>
    </row>
    <row r="6200" spans="1:9" ht="24.75" customHeight="1" x14ac:dyDescent="0.25">
      <c r="A6200" s="32">
        <v>5122</v>
      </c>
      <c r="B6200" s="32" t="s">
        <v>6161</v>
      </c>
      <c r="C6200" s="32" t="s">
        <v>3438</v>
      </c>
      <c r="D6200" s="32" t="s">
        <v>9</v>
      </c>
      <c r="E6200" s="32" t="s">
        <v>10</v>
      </c>
      <c r="F6200" s="32">
        <v>75000</v>
      </c>
      <c r="G6200" s="32">
        <f t="shared" si="117"/>
        <v>225000</v>
      </c>
      <c r="H6200" s="32">
        <v>3</v>
      </c>
      <c r="I6200" s="22"/>
    </row>
    <row r="6201" spans="1:9" ht="24.75" customHeight="1" x14ac:dyDescent="0.25">
      <c r="A6201" s="32">
        <v>5122</v>
      </c>
      <c r="B6201" s="32" t="s">
        <v>6162</v>
      </c>
      <c r="C6201" s="32" t="s">
        <v>3438</v>
      </c>
      <c r="D6201" s="32" t="s">
        <v>9</v>
      </c>
      <c r="E6201" s="32" t="s">
        <v>10</v>
      </c>
      <c r="F6201" s="32">
        <v>160000</v>
      </c>
      <c r="G6201" s="32">
        <f t="shared" si="117"/>
        <v>320000</v>
      </c>
      <c r="H6201" s="32">
        <v>2</v>
      </c>
      <c r="I6201" s="22"/>
    </row>
    <row r="6202" spans="1:9" ht="24.75" customHeight="1" x14ac:dyDescent="0.25">
      <c r="A6202" s="32">
        <v>5122</v>
      </c>
      <c r="B6202" s="32" t="s">
        <v>6163</v>
      </c>
      <c r="C6202" s="32" t="s">
        <v>3438</v>
      </c>
      <c r="D6202" s="32" t="s">
        <v>9</v>
      </c>
      <c r="E6202" s="32" t="s">
        <v>10</v>
      </c>
      <c r="F6202" s="32">
        <v>120000</v>
      </c>
      <c r="G6202" s="32">
        <f t="shared" si="117"/>
        <v>120000</v>
      </c>
      <c r="H6202" s="32">
        <v>1</v>
      </c>
      <c r="I6202" s="22"/>
    </row>
    <row r="6203" spans="1:9" ht="24.75" customHeight="1" x14ac:dyDescent="0.25">
      <c r="A6203" s="32">
        <v>5122</v>
      </c>
      <c r="B6203" s="32" t="s">
        <v>6164</v>
      </c>
      <c r="C6203" s="32" t="s">
        <v>3438</v>
      </c>
      <c r="D6203" s="32" t="s">
        <v>9</v>
      </c>
      <c r="E6203" s="32" t="s">
        <v>10</v>
      </c>
      <c r="F6203" s="32">
        <v>40000</v>
      </c>
      <c r="G6203" s="32">
        <f t="shared" si="117"/>
        <v>40000</v>
      </c>
      <c r="H6203" s="32">
        <v>1</v>
      </c>
      <c r="I6203" s="22"/>
    </row>
    <row r="6204" spans="1:9" ht="24.75" customHeight="1" x14ac:dyDescent="0.25">
      <c r="A6204" s="32">
        <v>5122</v>
      </c>
      <c r="B6204" s="32" t="s">
        <v>6165</v>
      </c>
      <c r="C6204" s="32" t="s">
        <v>3438</v>
      </c>
      <c r="D6204" s="32" t="s">
        <v>9</v>
      </c>
      <c r="E6204" s="32" t="s">
        <v>10</v>
      </c>
      <c r="F6204" s="32">
        <v>110000</v>
      </c>
      <c r="G6204" s="32">
        <f t="shared" si="117"/>
        <v>110000</v>
      </c>
      <c r="H6204" s="32">
        <v>1</v>
      </c>
      <c r="I6204" s="22"/>
    </row>
    <row r="6205" spans="1:9" ht="24.75" customHeight="1" x14ac:dyDescent="0.25">
      <c r="A6205" s="32">
        <v>5122</v>
      </c>
      <c r="B6205" s="32" t="s">
        <v>6166</v>
      </c>
      <c r="C6205" s="32" t="s">
        <v>3438</v>
      </c>
      <c r="D6205" s="32" t="s">
        <v>9</v>
      </c>
      <c r="E6205" s="32" t="s">
        <v>10</v>
      </c>
      <c r="F6205" s="32">
        <v>80000</v>
      </c>
      <c r="G6205" s="32">
        <f t="shared" si="117"/>
        <v>80000</v>
      </c>
      <c r="H6205" s="32">
        <v>1</v>
      </c>
      <c r="I6205" s="22"/>
    </row>
    <row r="6206" spans="1:9" ht="24.75" customHeight="1" x14ac:dyDescent="0.25">
      <c r="A6206" s="32">
        <v>5122</v>
      </c>
      <c r="B6206" s="32" t="s">
        <v>6167</v>
      </c>
      <c r="C6206" s="32" t="s">
        <v>3438</v>
      </c>
      <c r="D6206" s="32" t="s">
        <v>9</v>
      </c>
      <c r="E6206" s="32" t="s">
        <v>10</v>
      </c>
      <c r="F6206" s="32">
        <v>50000</v>
      </c>
      <c r="G6206" s="32">
        <f t="shared" si="117"/>
        <v>50000</v>
      </c>
      <c r="H6206" s="32">
        <v>1</v>
      </c>
      <c r="I6206" s="22"/>
    </row>
    <row r="6207" spans="1:9" ht="24.75" customHeight="1" x14ac:dyDescent="0.25">
      <c r="A6207" s="32">
        <v>5122</v>
      </c>
      <c r="B6207" s="32" t="s">
        <v>6168</v>
      </c>
      <c r="C6207" s="32" t="s">
        <v>5492</v>
      </c>
      <c r="D6207" s="32" t="s">
        <v>9</v>
      </c>
      <c r="E6207" s="32" t="s">
        <v>10</v>
      </c>
      <c r="F6207" s="32">
        <v>30000</v>
      </c>
      <c r="G6207" s="32">
        <f t="shared" si="117"/>
        <v>300000</v>
      </c>
      <c r="H6207" s="32">
        <v>10</v>
      </c>
      <c r="I6207" s="22"/>
    </row>
    <row r="6208" spans="1:9" ht="24.75" customHeight="1" x14ac:dyDescent="0.25">
      <c r="A6208" s="32">
        <v>5122</v>
      </c>
      <c r="B6208" s="32" t="s">
        <v>6169</v>
      </c>
      <c r="C6208" s="32" t="s">
        <v>5492</v>
      </c>
      <c r="D6208" s="32" t="s">
        <v>9</v>
      </c>
      <c r="E6208" s="32" t="s">
        <v>10</v>
      </c>
      <c r="F6208" s="32">
        <v>47000</v>
      </c>
      <c r="G6208" s="32">
        <f t="shared" si="117"/>
        <v>188000</v>
      </c>
      <c r="H6208" s="32">
        <v>4</v>
      </c>
      <c r="I6208" s="22"/>
    </row>
    <row r="6209" spans="1:9" ht="24.75" customHeight="1" x14ac:dyDescent="0.25">
      <c r="A6209" s="32">
        <v>5122</v>
      </c>
      <c r="B6209" s="32" t="s">
        <v>6170</v>
      </c>
      <c r="C6209" s="32" t="s">
        <v>6171</v>
      </c>
      <c r="D6209" s="32" t="s">
        <v>9</v>
      </c>
      <c r="E6209" s="32" t="s">
        <v>10</v>
      </c>
      <c r="F6209" s="32">
        <v>40000</v>
      </c>
      <c r="G6209" s="32">
        <f t="shared" si="117"/>
        <v>160000</v>
      </c>
      <c r="H6209" s="32">
        <v>4</v>
      </c>
      <c r="I6209" s="22"/>
    </row>
    <row r="6210" spans="1:9" ht="24.75" customHeight="1" x14ac:dyDescent="0.25">
      <c r="A6210" s="32">
        <v>5122</v>
      </c>
      <c r="B6210" s="32" t="s">
        <v>6172</v>
      </c>
      <c r="C6210" s="32" t="s">
        <v>6173</v>
      </c>
      <c r="D6210" s="32" t="s">
        <v>9</v>
      </c>
      <c r="E6210" s="32" t="s">
        <v>10</v>
      </c>
      <c r="F6210" s="32">
        <v>40000</v>
      </c>
      <c r="G6210" s="32">
        <f t="shared" si="117"/>
        <v>40000</v>
      </c>
      <c r="H6210" s="32">
        <v>1</v>
      </c>
      <c r="I6210" s="22"/>
    </row>
    <row r="6211" spans="1:9" ht="24.75" customHeight="1" x14ac:dyDescent="0.25">
      <c r="A6211" s="32">
        <v>5122</v>
      </c>
      <c r="B6211" s="32" t="s">
        <v>6174</v>
      </c>
      <c r="C6211" s="32" t="s">
        <v>2212</v>
      </c>
      <c r="D6211" s="32" t="s">
        <v>9</v>
      </c>
      <c r="E6211" s="32" t="s">
        <v>854</v>
      </c>
      <c r="F6211" s="32">
        <v>6000</v>
      </c>
      <c r="G6211" s="32">
        <f t="shared" si="117"/>
        <v>78000</v>
      </c>
      <c r="H6211" s="32">
        <v>13</v>
      </c>
      <c r="I6211" s="22"/>
    </row>
    <row r="6212" spans="1:9" ht="24.75" customHeight="1" x14ac:dyDescent="0.25">
      <c r="A6212" s="32">
        <v>5122</v>
      </c>
      <c r="B6212" s="32" t="s">
        <v>6175</v>
      </c>
      <c r="C6212" s="32" t="s">
        <v>6176</v>
      </c>
      <c r="D6212" s="32" t="s">
        <v>9</v>
      </c>
      <c r="E6212" s="32" t="s">
        <v>854</v>
      </c>
      <c r="F6212" s="32">
        <v>15000</v>
      </c>
      <c r="G6212" s="32">
        <f t="shared" si="117"/>
        <v>30000</v>
      </c>
      <c r="H6212" s="32">
        <v>2</v>
      </c>
      <c r="I6212" s="22"/>
    </row>
    <row r="6213" spans="1:9" ht="24.75" customHeight="1" x14ac:dyDescent="0.25">
      <c r="A6213" s="32">
        <v>5122</v>
      </c>
      <c r="B6213" s="32" t="s">
        <v>6177</v>
      </c>
      <c r="C6213" s="32" t="s">
        <v>6178</v>
      </c>
      <c r="D6213" s="32" t="s">
        <v>9</v>
      </c>
      <c r="E6213" s="32" t="s">
        <v>854</v>
      </c>
      <c r="F6213" s="32">
        <v>18000</v>
      </c>
      <c r="G6213" s="32">
        <f>H6213*F6213</f>
        <v>307800</v>
      </c>
      <c r="H6213" s="32">
        <v>17.100000000000001</v>
      </c>
      <c r="I6213" s="22"/>
    </row>
    <row r="6214" spans="1:9" ht="24.75" customHeight="1" x14ac:dyDescent="0.25">
      <c r="A6214" s="32">
        <v>5122</v>
      </c>
      <c r="B6214" s="32" t="s">
        <v>6179</v>
      </c>
      <c r="C6214" s="32" t="s">
        <v>3527</v>
      </c>
      <c r="D6214" s="32" t="s">
        <v>9</v>
      </c>
      <c r="E6214" s="32" t="s">
        <v>10</v>
      </c>
      <c r="F6214" s="32">
        <v>160000</v>
      </c>
      <c r="G6214" s="32">
        <f t="shared" ref="G6214" si="118">H6214*F6214</f>
        <v>160000</v>
      </c>
      <c r="H6214" s="32">
        <v>1</v>
      </c>
      <c r="I6214" s="22"/>
    </row>
    <row r="6215" spans="1:9" ht="24.75" customHeight="1" x14ac:dyDescent="0.25">
      <c r="A6215" s="32">
        <v>5122</v>
      </c>
      <c r="B6215" s="32" t="s">
        <v>6180</v>
      </c>
      <c r="C6215" s="32" t="s">
        <v>3527</v>
      </c>
      <c r="D6215" s="32" t="s">
        <v>9</v>
      </c>
      <c r="E6215" s="32" t="s">
        <v>10</v>
      </c>
      <c r="F6215" s="32">
        <v>45000</v>
      </c>
      <c r="G6215" s="32">
        <f>H6215*F6215</f>
        <v>135000</v>
      </c>
      <c r="H6215" s="32">
        <v>3</v>
      </c>
      <c r="I6215" s="22"/>
    </row>
    <row r="6216" spans="1:9" ht="24.75" customHeight="1" x14ac:dyDescent="0.25">
      <c r="A6216" s="32">
        <v>5122</v>
      </c>
      <c r="B6216" s="32" t="s">
        <v>6181</v>
      </c>
      <c r="C6216" s="32" t="s">
        <v>407</v>
      </c>
      <c r="D6216" s="32" t="s">
        <v>9</v>
      </c>
      <c r="E6216" s="32" t="s">
        <v>10</v>
      </c>
      <c r="F6216" s="32">
        <v>200000</v>
      </c>
      <c r="G6216" s="32">
        <f t="shared" ref="G6216:G6225" si="119">H6216*F6216</f>
        <v>1200000</v>
      </c>
      <c r="H6216" s="32">
        <v>6</v>
      </c>
      <c r="I6216" s="22"/>
    </row>
    <row r="6217" spans="1:9" ht="24.75" customHeight="1" x14ac:dyDescent="0.25">
      <c r="A6217" s="32">
        <v>5122</v>
      </c>
      <c r="B6217" s="32" t="s">
        <v>6182</v>
      </c>
      <c r="C6217" s="32" t="s">
        <v>2114</v>
      </c>
      <c r="D6217" s="32" t="s">
        <v>9</v>
      </c>
      <c r="E6217" s="32" t="s">
        <v>10</v>
      </c>
      <c r="F6217" s="32">
        <v>170000</v>
      </c>
      <c r="G6217" s="32">
        <f t="shared" si="119"/>
        <v>850000</v>
      </c>
      <c r="H6217" s="32">
        <v>5</v>
      </c>
      <c r="I6217" s="22"/>
    </row>
    <row r="6218" spans="1:9" ht="24.75" customHeight="1" x14ac:dyDescent="0.25">
      <c r="A6218" s="32">
        <v>5122</v>
      </c>
      <c r="B6218" s="32" t="s">
        <v>6183</v>
      </c>
      <c r="C6218" s="32" t="s">
        <v>2114</v>
      </c>
      <c r="D6218" s="32" t="s">
        <v>9</v>
      </c>
      <c r="E6218" s="32" t="s">
        <v>10</v>
      </c>
      <c r="F6218" s="32">
        <v>70000</v>
      </c>
      <c r="G6218" s="32">
        <f t="shared" si="119"/>
        <v>210000</v>
      </c>
      <c r="H6218" s="32">
        <v>3</v>
      </c>
      <c r="I6218" s="22"/>
    </row>
    <row r="6219" spans="1:9" ht="24.75" customHeight="1" x14ac:dyDescent="0.25">
      <c r="A6219" s="32">
        <v>5122</v>
      </c>
      <c r="B6219" s="32" t="s">
        <v>6184</v>
      </c>
      <c r="C6219" s="32" t="s">
        <v>412</v>
      </c>
      <c r="D6219" s="32" t="s">
        <v>9</v>
      </c>
      <c r="E6219" s="32" t="s">
        <v>10</v>
      </c>
      <c r="F6219" s="32">
        <v>100000</v>
      </c>
      <c r="G6219" s="32">
        <f t="shared" si="119"/>
        <v>600000</v>
      </c>
      <c r="H6219" s="32">
        <v>6</v>
      </c>
      <c r="I6219" s="22"/>
    </row>
    <row r="6220" spans="1:9" ht="24.75" customHeight="1" x14ac:dyDescent="0.25">
      <c r="A6220" s="32">
        <v>5122</v>
      </c>
      <c r="B6220" s="32" t="s">
        <v>6185</v>
      </c>
      <c r="C6220" s="32" t="s">
        <v>412</v>
      </c>
      <c r="D6220" s="32" t="s">
        <v>9</v>
      </c>
      <c r="E6220" s="32" t="s">
        <v>10</v>
      </c>
      <c r="F6220" s="32">
        <v>220000</v>
      </c>
      <c r="G6220" s="32">
        <f t="shared" si="119"/>
        <v>220000</v>
      </c>
      <c r="H6220" s="32">
        <v>1</v>
      </c>
      <c r="I6220" s="22"/>
    </row>
    <row r="6221" spans="1:9" ht="24.75" customHeight="1" x14ac:dyDescent="0.25">
      <c r="A6221" s="32">
        <v>5122</v>
      </c>
      <c r="B6221" s="32" t="s">
        <v>6186</v>
      </c>
      <c r="C6221" s="32" t="s">
        <v>3737</v>
      </c>
      <c r="D6221" s="32" t="s">
        <v>9</v>
      </c>
      <c r="E6221" s="32" t="s">
        <v>10</v>
      </c>
      <c r="F6221" s="32">
        <v>14000</v>
      </c>
      <c r="G6221" s="32">
        <f t="shared" si="119"/>
        <v>84000</v>
      </c>
      <c r="H6221" s="32">
        <v>6</v>
      </c>
      <c r="I6221" s="22"/>
    </row>
    <row r="6222" spans="1:9" ht="24.75" customHeight="1" x14ac:dyDescent="0.25">
      <c r="A6222" s="32">
        <v>5122</v>
      </c>
      <c r="B6222" s="32" t="s">
        <v>6187</v>
      </c>
      <c r="C6222" s="32" t="s">
        <v>3737</v>
      </c>
      <c r="D6222" s="32" t="s">
        <v>9</v>
      </c>
      <c r="E6222" s="32" t="s">
        <v>10</v>
      </c>
      <c r="F6222" s="32">
        <v>45000</v>
      </c>
      <c r="G6222" s="32">
        <f t="shared" si="119"/>
        <v>270000</v>
      </c>
      <c r="H6222" s="32">
        <v>6</v>
      </c>
      <c r="I6222" s="22"/>
    </row>
    <row r="6223" spans="1:9" ht="24.75" customHeight="1" x14ac:dyDescent="0.25">
      <c r="A6223" s="32">
        <v>4261</v>
      </c>
      <c r="B6223" s="32" t="s">
        <v>6263</v>
      </c>
      <c r="C6223" s="32" t="s">
        <v>1471</v>
      </c>
      <c r="D6223" s="32" t="s">
        <v>9</v>
      </c>
      <c r="E6223" s="32" t="s">
        <v>10</v>
      </c>
      <c r="F6223" s="32">
        <v>24000</v>
      </c>
      <c r="G6223" s="32">
        <f t="shared" si="119"/>
        <v>120000</v>
      </c>
      <c r="H6223" s="32">
        <v>5</v>
      </c>
      <c r="I6223" s="22"/>
    </row>
    <row r="6224" spans="1:9" ht="24.75" customHeight="1" x14ac:dyDescent="0.25">
      <c r="A6224" s="32">
        <v>5122</v>
      </c>
      <c r="B6224" s="32" t="s">
        <v>7055</v>
      </c>
      <c r="C6224" s="32" t="s">
        <v>3737</v>
      </c>
      <c r="D6224" s="32" t="s">
        <v>9</v>
      </c>
      <c r="E6224" s="32" t="s">
        <v>10</v>
      </c>
      <c r="F6224" s="32">
        <v>65000</v>
      </c>
      <c r="G6224" s="32">
        <f t="shared" si="119"/>
        <v>390000</v>
      </c>
      <c r="H6224" s="32">
        <v>6</v>
      </c>
      <c r="I6224" s="22"/>
    </row>
    <row r="6225" spans="1:9" ht="24.75" customHeight="1" x14ac:dyDescent="0.25">
      <c r="A6225" s="32">
        <v>5122</v>
      </c>
      <c r="B6225" s="32" t="s">
        <v>7056</v>
      </c>
      <c r="C6225" s="32" t="s">
        <v>3527</v>
      </c>
      <c r="D6225" s="32" t="s">
        <v>9</v>
      </c>
      <c r="E6225" s="32" t="s">
        <v>10</v>
      </c>
      <c r="F6225" s="32">
        <v>120000</v>
      </c>
      <c r="G6225" s="32">
        <f t="shared" si="119"/>
        <v>360000</v>
      </c>
      <c r="H6225" s="32">
        <v>3</v>
      </c>
      <c r="I6225" s="22"/>
    </row>
    <row r="6226" spans="1:9" ht="15" customHeight="1" x14ac:dyDescent="0.25">
      <c r="A6226" s="132" t="s">
        <v>4491</v>
      </c>
      <c r="B6226" s="133"/>
      <c r="C6226" s="133"/>
      <c r="D6226" s="133"/>
      <c r="E6226" s="133"/>
      <c r="F6226" s="133"/>
      <c r="G6226" s="133"/>
      <c r="H6226" s="134"/>
      <c r="I6226" s="27"/>
    </row>
    <row r="6227" spans="1:9" ht="15" customHeight="1" x14ac:dyDescent="0.25">
      <c r="A6227" s="138" t="s">
        <v>12</v>
      </c>
      <c r="B6227" s="139"/>
      <c r="C6227" s="139"/>
      <c r="D6227" s="139"/>
      <c r="E6227" s="139"/>
      <c r="F6227" s="139"/>
      <c r="G6227" s="139"/>
      <c r="H6227" s="140"/>
      <c r="I6227" s="22"/>
    </row>
    <row r="6228" spans="1:9" ht="27" x14ac:dyDescent="0.25">
      <c r="A6228" s="32">
        <v>5112</v>
      </c>
      <c r="B6228" s="32" t="s">
        <v>4492</v>
      </c>
      <c r="C6228" s="32" t="s">
        <v>1093</v>
      </c>
      <c r="D6228" s="32" t="s">
        <v>13</v>
      </c>
      <c r="E6228" s="32" t="s">
        <v>14</v>
      </c>
      <c r="F6228" s="32">
        <v>55392</v>
      </c>
      <c r="G6228" s="32">
        <v>55392</v>
      </c>
      <c r="H6228" s="32">
        <v>1</v>
      </c>
      <c r="I6228" s="22"/>
    </row>
    <row r="6229" spans="1:9" ht="27" x14ac:dyDescent="0.25">
      <c r="A6229" s="32">
        <v>5112</v>
      </c>
      <c r="B6229" s="32" t="s">
        <v>4493</v>
      </c>
      <c r="C6229" s="32" t="s">
        <v>1093</v>
      </c>
      <c r="D6229" s="32" t="s">
        <v>13</v>
      </c>
      <c r="E6229" s="32" t="s">
        <v>14</v>
      </c>
      <c r="F6229" s="32">
        <v>70308</v>
      </c>
      <c r="G6229" s="32">
        <v>70308</v>
      </c>
      <c r="H6229" s="32">
        <v>1</v>
      </c>
      <c r="I6229" s="22"/>
    </row>
    <row r="6230" spans="1:9" ht="27" x14ac:dyDescent="0.25">
      <c r="A6230" s="32">
        <v>5112</v>
      </c>
      <c r="B6230" s="32" t="s">
        <v>4494</v>
      </c>
      <c r="C6230" s="32" t="s">
        <v>1093</v>
      </c>
      <c r="D6230" s="32" t="s">
        <v>13</v>
      </c>
      <c r="E6230" s="32" t="s">
        <v>14</v>
      </c>
      <c r="F6230" s="32">
        <v>62412</v>
      </c>
      <c r="G6230" s="32">
        <v>62412</v>
      </c>
      <c r="H6230" s="32">
        <v>1</v>
      </c>
      <c r="I6230" s="22"/>
    </row>
    <row r="6231" spans="1:9" ht="27" x14ac:dyDescent="0.25">
      <c r="A6231" s="32">
        <v>5112</v>
      </c>
      <c r="B6231" s="32" t="s">
        <v>4495</v>
      </c>
      <c r="C6231" s="32" t="s">
        <v>1093</v>
      </c>
      <c r="D6231" s="32" t="s">
        <v>13</v>
      </c>
      <c r="E6231" s="32" t="s">
        <v>14</v>
      </c>
      <c r="F6231" s="32">
        <v>61536</v>
      </c>
      <c r="G6231" s="32">
        <v>61536</v>
      </c>
      <c r="H6231" s="32">
        <v>1</v>
      </c>
      <c r="I6231" s="22"/>
    </row>
    <row r="6232" spans="1:9" ht="27" x14ac:dyDescent="0.25">
      <c r="A6232" s="32">
        <v>5112</v>
      </c>
      <c r="B6232" s="32" t="s">
        <v>4496</v>
      </c>
      <c r="C6232" s="32" t="s">
        <v>1093</v>
      </c>
      <c r="D6232" s="32" t="s">
        <v>13</v>
      </c>
      <c r="E6232" s="32" t="s">
        <v>14</v>
      </c>
      <c r="F6232" s="32">
        <v>96072</v>
      </c>
      <c r="G6232" s="32">
        <v>96072</v>
      </c>
      <c r="H6232" s="32">
        <v>1</v>
      </c>
      <c r="I6232" s="22"/>
    </row>
    <row r="6233" spans="1:9" ht="15" customHeight="1" x14ac:dyDescent="0.25">
      <c r="A6233" s="132" t="s">
        <v>1796</v>
      </c>
      <c r="B6233" s="133"/>
      <c r="C6233" s="133"/>
      <c r="D6233" s="133"/>
      <c r="E6233" s="133"/>
      <c r="F6233" s="133"/>
      <c r="G6233" s="133"/>
      <c r="H6233" s="134"/>
      <c r="I6233" s="22"/>
    </row>
    <row r="6234" spans="1:9" ht="15" customHeight="1" x14ac:dyDescent="0.25">
      <c r="A6234" s="138" t="s">
        <v>12</v>
      </c>
      <c r="B6234" s="139"/>
      <c r="C6234" s="139"/>
      <c r="D6234" s="139"/>
      <c r="E6234" s="139"/>
      <c r="F6234" s="139"/>
      <c r="G6234" s="139"/>
      <c r="H6234" s="140"/>
      <c r="I6234" s="22"/>
    </row>
    <row r="6235" spans="1:9" ht="27" x14ac:dyDescent="0.25">
      <c r="A6235" s="32">
        <v>5112</v>
      </c>
      <c r="B6235" s="32" t="s">
        <v>1806</v>
      </c>
      <c r="C6235" s="32" t="s">
        <v>454</v>
      </c>
      <c r="D6235" s="32" t="s">
        <v>1212</v>
      </c>
      <c r="E6235" s="32" t="s">
        <v>14</v>
      </c>
      <c r="F6235" s="32">
        <v>53000</v>
      </c>
      <c r="G6235" s="32">
        <v>53000</v>
      </c>
      <c r="H6235" s="32">
        <v>1</v>
      </c>
      <c r="I6235" s="22"/>
    </row>
    <row r="6236" spans="1:9" ht="27" x14ac:dyDescent="0.25">
      <c r="A6236" s="32">
        <v>5112</v>
      </c>
      <c r="B6236" s="32" t="s">
        <v>1803</v>
      </c>
      <c r="C6236" s="32" t="s">
        <v>454</v>
      </c>
      <c r="D6236" s="32" t="s">
        <v>1212</v>
      </c>
      <c r="E6236" s="32" t="s">
        <v>14</v>
      </c>
      <c r="F6236" s="32">
        <v>53000</v>
      </c>
      <c r="G6236" s="32">
        <v>53000</v>
      </c>
      <c r="H6236" s="32">
        <v>1</v>
      </c>
      <c r="I6236" s="22"/>
    </row>
    <row r="6237" spans="1:9" ht="27" x14ac:dyDescent="0.25">
      <c r="A6237" s="32">
        <v>5112</v>
      </c>
      <c r="B6237" s="32" t="s">
        <v>1805</v>
      </c>
      <c r="C6237" s="32" t="s">
        <v>454</v>
      </c>
      <c r="D6237" s="32" t="s">
        <v>1212</v>
      </c>
      <c r="E6237" s="32" t="s">
        <v>14</v>
      </c>
      <c r="F6237" s="32">
        <v>53000</v>
      </c>
      <c r="G6237" s="32">
        <v>53000</v>
      </c>
      <c r="H6237" s="32">
        <v>1</v>
      </c>
      <c r="I6237" s="22"/>
    </row>
    <row r="6238" spans="1:9" ht="27" x14ac:dyDescent="0.25">
      <c r="A6238" s="32">
        <v>5112</v>
      </c>
      <c r="B6238" s="32" t="s">
        <v>1807</v>
      </c>
      <c r="C6238" s="32" t="s">
        <v>454</v>
      </c>
      <c r="D6238" s="32" t="s">
        <v>1212</v>
      </c>
      <c r="E6238" s="32" t="s">
        <v>14</v>
      </c>
      <c r="F6238" s="32">
        <v>53000</v>
      </c>
      <c r="G6238" s="32">
        <v>53000</v>
      </c>
      <c r="H6238" s="32">
        <v>1</v>
      </c>
      <c r="I6238" s="22"/>
    </row>
    <row r="6239" spans="1:9" ht="27" x14ac:dyDescent="0.25">
      <c r="A6239" s="32">
        <v>5112</v>
      </c>
      <c r="B6239" s="32" t="s">
        <v>1804</v>
      </c>
      <c r="C6239" s="32" t="s">
        <v>454</v>
      </c>
      <c r="D6239" s="32" t="s">
        <v>1212</v>
      </c>
      <c r="E6239" s="32" t="s">
        <v>14</v>
      </c>
      <c r="F6239" s="32">
        <v>53000</v>
      </c>
      <c r="G6239" s="32">
        <v>53000</v>
      </c>
      <c r="H6239" s="32">
        <v>1</v>
      </c>
      <c r="I6239" s="22"/>
    </row>
    <row r="6240" spans="1:9" ht="15" customHeight="1" x14ac:dyDescent="0.25">
      <c r="A6240" s="147" t="s">
        <v>16</v>
      </c>
      <c r="B6240" s="148"/>
      <c r="C6240" s="148"/>
      <c r="D6240" s="148"/>
      <c r="E6240" s="148"/>
      <c r="F6240" s="148"/>
      <c r="G6240" s="148"/>
      <c r="H6240" s="149"/>
      <c r="I6240" s="22"/>
    </row>
    <row r="6241" spans="1:9" ht="27" x14ac:dyDescent="0.25">
      <c r="A6241" s="29">
        <v>5112</v>
      </c>
      <c r="B6241" s="29" t="s">
        <v>1797</v>
      </c>
      <c r="C6241" s="29" t="s">
        <v>1798</v>
      </c>
      <c r="D6241" s="29" t="s">
        <v>381</v>
      </c>
      <c r="E6241" s="29" t="s">
        <v>14</v>
      </c>
      <c r="F6241" s="29">
        <v>6000000</v>
      </c>
      <c r="G6241" s="29">
        <v>6000000</v>
      </c>
      <c r="H6241" s="29">
        <v>1</v>
      </c>
      <c r="I6241" s="22"/>
    </row>
    <row r="6242" spans="1:9" ht="27" x14ac:dyDescent="0.25">
      <c r="A6242" s="29">
        <v>5112</v>
      </c>
      <c r="B6242" s="29" t="s">
        <v>1799</v>
      </c>
      <c r="C6242" s="29" t="s">
        <v>1798</v>
      </c>
      <c r="D6242" s="29" t="s">
        <v>381</v>
      </c>
      <c r="E6242" s="29" t="s">
        <v>14</v>
      </c>
      <c r="F6242" s="29">
        <v>6771000</v>
      </c>
      <c r="G6242" s="29">
        <v>6771000</v>
      </c>
      <c r="H6242" s="29">
        <v>1</v>
      </c>
      <c r="I6242" s="22"/>
    </row>
    <row r="6243" spans="1:9" ht="27" x14ac:dyDescent="0.25">
      <c r="A6243" s="29">
        <v>5112</v>
      </c>
      <c r="B6243" s="29" t="s">
        <v>1800</v>
      </c>
      <c r="C6243" s="29" t="s">
        <v>1798</v>
      </c>
      <c r="D6243" s="29" t="s">
        <v>381</v>
      </c>
      <c r="E6243" s="29" t="s">
        <v>14</v>
      </c>
      <c r="F6243" s="29">
        <v>7626000</v>
      </c>
      <c r="G6243" s="29">
        <v>7626000</v>
      </c>
      <c r="H6243" s="29">
        <v>1</v>
      </c>
      <c r="I6243" s="22"/>
    </row>
    <row r="6244" spans="1:9" ht="27" x14ac:dyDescent="0.25">
      <c r="A6244" s="29">
        <v>5112</v>
      </c>
      <c r="B6244" s="29" t="s">
        <v>1801</v>
      </c>
      <c r="C6244" s="29" t="s">
        <v>1798</v>
      </c>
      <c r="D6244" s="29" t="s">
        <v>381</v>
      </c>
      <c r="E6244" s="29" t="s">
        <v>14</v>
      </c>
      <c r="F6244" s="29">
        <v>6675000</v>
      </c>
      <c r="G6244" s="29">
        <v>6675000</v>
      </c>
      <c r="H6244" s="29">
        <v>1</v>
      </c>
      <c r="I6244" s="22"/>
    </row>
    <row r="6245" spans="1:9" ht="27" x14ac:dyDescent="0.25">
      <c r="A6245" s="29">
        <v>5112</v>
      </c>
      <c r="B6245" s="29" t="s">
        <v>1802</v>
      </c>
      <c r="C6245" s="29" t="s">
        <v>1798</v>
      </c>
      <c r="D6245" s="29" t="s">
        <v>381</v>
      </c>
      <c r="E6245" s="29" t="s">
        <v>14</v>
      </c>
      <c r="F6245" s="29">
        <v>10422000</v>
      </c>
      <c r="G6245" s="29">
        <v>10422000</v>
      </c>
      <c r="H6245" s="29">
        <v>1</v>
      </c>
      <c r="I6245" s="22"/>
    </row>
    <row r="6246" spans="1:9" ht="15" customHeight="1" x14ac:dyDescent="0.25">
      <c r="A6246" s="132" t="s">
        <v>4422</v>
      </c>
      <c r="B6246" s="133"/>
      <c r="C6246" s="133"/>
      <c r="D6246" s="133"/>
      <c r="E6246" s="133"/>
      <c r="F6246" s="133"/>
      <c r="G6246" s="133"/>
      <c r="H6246" s="134"/>
      <c r="I6246" s="22"/>
    </row>
    <row r="6247" spans="1:9" ht="15" customHeight="1" x14ac:dyDescent="0.25">
      <c r="A6247" s="138" t="s">
        <v>12</v>
      </c>
      <c r="B6247" s="139"/>
      <c r="C6247" s="139"/>
      <c r="D6247" s="139"/>
      <c r="E6247" s="139"/>
      <c r="F6247" s="139"/>
      <c r="G6247" s="139"/>
      <c r="H6247" s="140"/>
      <c r="I6247" s="22"/>
    </row>
    <row r="6248" spans="1:9" ht="27" x14ac:dyDescent="0.25">
      <c r="A6248" s="32">
        <v>4251</v>
      </c>
      <c r="B6248" s="32" t="s">
        <v>4424</v>
      </c>
      <c r="C6248" s="32" t="s">
        <v>454</v>
      </c>
      <c r="D6248" s="32" t="s">
        <v>1212</v>
      </c>
      <c r="E6248" s="32" t="s">
        <v>14</v>
      </c>
      <c r="F6248" s="32">
        <v>148460</v>
      </c>
      <c r="G6248" s="32">
        <v>148460</v>
      </c>
      <c r="H6248" s="32">
        <v>1</v>
      </c>
      <c r="I6248" s="22"/>
    </row>
    <row r="6249" spans="1:9" ht="15" customHeight="1" x14ac:dyDescent="0.25">
      <c r="A6249" s="147" t="s">
        <v>16</v>
      </c>
      <c r="B6249" s="148"/>
      <c r="C6249" s="148"/>
      <c r="D6249" s="148"/>
      <c r="E6249" s="148"/>
      <c r="F6249" s="148"/>
      <c r="G6249" s="148"/>
      <c r="H6249" s="149"/>
      <c r="I6249" s="22"/>
    </row>
    <row r="6250" spans="1:9" ht="27" x14ac:dyDescent="0.25">
      <c r="A6250" s="32">
        <v>4251</v>
      </c>
      <c r="B6250" s="32" t="s">
        <v>4423</v>
      </c>
      <c r="C6250" s="32" t="s">
        <v>470</v>
      </c>
      <c r="D6250" s="32" t="s">
        <v>381</v>
      </c>
      <c r="E6250" s="32" t="s">
        <v>14</v>
      </c>
      <c r="F6250" s="32">
        <v>7422898.7999999998</v>
      </c>
      <c r="G6250" s="32">
        <v>7422898.7999999998</v>
      </c>
      <c r="H6250" s="32">
        <v>1</v>
      </c>
      <c r="I6250" s="22"/>
    </row>
    <row r="6251" spans="1:9" ht="15" customHeight="1" x14ac:dyDescent="0.25">
      <c r="A6251" s="132" t="s">
        <v>95</v>
      </c>
      <c r="B6251" s="133"/>
      <c r="C6251" s="133"/>
      <c r="D6251" s="133"/>
      <c r="E6251" s="133"/>
      <c r="F6251" s="133"/>
      <c r="G6251" s="133"/>
      <c r="H6251" s="134"/>
      <c r="I6251" s="22"/>
    </row>
    <row r="6252" spans="1:9" ht="15" customHeight="1" x14ac:dyDescent="0.25">
      <c r="A6252" s="147" t="s">
        <v>16</v>
      </c>
      <c r="B6252" s="148"/>
      <c r="C6252" s="148"/>
      <c r="D6252" s="148"/>
      <c r="E6252" s="148"/>
      <c r="F6252" s="148"/>
      <c r="G6252" s="148"/>
      <c r="H6252" s="149"/>
      <c r="I6252" s="22"/>
    </row>
    <row r="6253" spans="1:9" ht="27" x14ac:dyDescent="0.25">
      <c r="A6253" s="32">
        <v>5134</v>
      </c>
      <c r="B6253" s="32" t="s">
        <v>1854</v>
      </c>
      <c r="C6253" s="32" t="s">
        <v>17</v>
      </c>
      <c r="D6253" s="32" t="s">
        <v>15</v>
      </c>
      <c r="E6253" s="32" t="s">
        <v>14</v>
      </c>
      <c r="F6253" s="32">
        <v>0</v>
      </c>
      <c r="G6253" s="32">
        <v>0</v>
      </c>
      <c r="H6253" s="32">
        <v>1</v>
      </c>
      <c r="I6253" s="22"/>
    </row>
    <row r="6254" spans="1:9" ht="27" x14ac:dyDescent="0.25">
      <c r="A6254" s="32">
        <v>5134</v>
      </c>
      <c r="B6254" s="32" t="s">
        <v>1855</v>
      </c>
      <c r="C6254" s="32" t="s">
        <v>17</v>
      </c>
      <c r="D6254" s="32" t="s">
        <v>15</v>
      </c>
      <c r="E6254" s="32" t="s">
        <v>14</v>
      </c>
      <c r="F6254" s="32">
        <v>0</v>
      </c>
      <c r="G6254" s="32">
        <v>0</v>
      </c>
      <c r="H6254" s="32">
        <v>1</v>
      </c>
      <c r="I6254" s="22"/>
    </row>
    <row r="6255" spans="1:9" ht="27" x14ac:dyDescent="0.25">
      <c r="A6255" s="32">
        <v>5134</v>
      </c>
      <c r="B6255" s="32" t="s">
        <v>6106</v>
      </c>
      <c r="C6255" s="32" t="s">
        <v>17</v>
      </c>
      <c r="D6255" s="32" t="s">
        <v>15</v>
      </c>
      <c r="E6255" s="32" t="s">
        <v>14</v>
      </c>
      <c r="F6255" s="32">
        <v>1500000</v>
      </c>
      <c r="G6255" s="32">
        <v>1500000</v>
      </c>
      <c r="H6255" s="32">
        <v>1</v>
      </c>
      <c r="I6255" s="22"/>
    </row>
    <row r="6256" spans="1:9" ht="27" x14ac:dyDescent="0.25">
      <c r="A6256" s="32">
        <v>5134</v>
      </c>
      <c r="B6256" s="32" t="s">
        <v>6107</v>
      </c>
      <c r="C6256" s="32" t="s">
        <v>17</v>
      </c>
      <c r="D6256" s="32" t="s">
        <v>15</v>
      </c>
      <c r="E6256" s="32" t="s">
        <v>14</v>
      </c>
      <c r="F6256" s="32">
        <v>1500000</v>
      </c>
      <c r="G6256" s="32">
        <v>1500000</v>
      </c>
      <c r="H6256" s="32">
        <v>1</v>
      </c>
      <c r="I6256" s="22"/>
    </row>
    <row r="6257" spans="1:9" ht="27" x14ac:dyDescent="0.25">
      <c r="A6257" s="32">
        <v>5134</v>
      </c>
      <c r="B6257" s="32" t="s">
        <v>6544</v>
      </c>
      <c r="C6257" s="32" t="s">
        <v>17</v>
      </c>
      <c r="D6257" s="32" t="s">
        <v>381</v>
      </c>
      <c r="E6257" s="32" t="s">
        <v>14</v>
      </c>
      <c r="F6257" s="32">
        <v>450000</v>
      </c>
      <c r="G6257" s="32">
        <v>450000</v>
      </c>
      <c r="H6257" s="32">
        <v>1</v>
      </c>
      <c r="I6257" s="22"/>
    </row>
    <row r="6258" spans="1:9" ht="27" x14ac:dyDescent="0.25">
      <c r="A6258" s="32">
        <v>5134</v>
      </c>
      <c r="B6258" s="32" t="s">
        <v>6545</v>
      </c>
      <c r="C6258" s="32" t="s">
        <v>17</v>
      </c>
      <c r="D6258" s="32" t="s">
        <v>381</v>
      </c>
      <c r="E6258" s="32" t="s">
        <v>14</v>
      </c>
      <c r="F6258" s="32">
        <v>1200000</v>
      </c>
      <c r="G6258" s="32">
        <v>1200000</v>
      </c>
      <c r="H6258" s="32">
        <v>1</v>
      </c>
      <c r="I6258" s="22"/>
    </row>
    <row r="6259" spans="1:9" ht="27" x14ac:dyDescent="0.25">
      <c r="A6259" s="32">
        <v>5134</v>
      </c>
      <c r="B6259" s="32" t="s">
        <v>6546</v>
      </c>
      <c r="C6259" s="32" t="s">
        <v>17</v>
      </c>
      <c r="D6259" s="32" t="s">
        <v>381</v>
      </c>
      <c r="E6259" s="32" t="s">
        <v>14</v>
      </c>
      <c r="F6259" s="32">
        <v>275000</v>
      </c>
      <c r="G6259" s="32">
        <v>275000</v>
      </c>
      <c r="H6259" s="32">
        <v>1</v>
      </c>
      <c r="I6259" s="22"/>
    </row>
    <row r="6260" spans="1:9" ht="27" x14ac:dyDescent="0.25">
      <c r="A6260" s="32">
        <v>5134</v>
      </c>
      <c r="B6260" s="32" t="s">
        <v>6547</v>
      </c>
      <c r="C6260" s="32" t="s">
        <v>17</v>
      </c>
      <c r="D6260" s="32" t="s">
        <v>381</v>
      </c>
      <c r="E6260" s="32" t="s">
        <v>14</v>
      </c>
      <c r="F6260" s="32">
        <v>275000</v>
      </c>
      <c r="G6260" s="32">
        <v>275000</v>
      </c>
      <c r="H6260" s="32">
        <v>1</v>
      </c>
      <c r="I6260" s="22"/>
    </row>
    <row r="6261" spans="1:9" ht="27" x14ac:dyDescent="0.25">
      <c r="A6261" s="32">
        <v>5134</v>
      </c>
      <c r="B6261" s="32" t="s">
        <v>6548</v>
      </c>
      <c r="C6261" s="32" t="s">
        <v>17</v>
      </c>
      <c r="D6261" s="32" t="s">
        <v>381</v>
      </c>
      <c r="E6261" s="32" t="s">
        <v>14</v>
      </c>
      <c r="F6261" s="32">
        <v>275000</v>
      </c>
      <c r="G6261" s="32">
        <v>275000</v>
      </c>
      <c r="H6261" s="32">
        <v>1</v>
      </c>
      <c r="I6261" s="22"/>
    </row>
    <row r="6262" spans="1:9" ht="27" x14ac:dyDescent="0.25">
      <c r="A6262" s="32">
        <v>5134</v>
      </c>
      <c r="B6262" s="32" t="s">
        <v>6549</v>
      </c>
      <c r="C6262" s="32" t="s">
        <v>17</v>
      </c>
      <c r="D6262" s="32" t="s">
        <v>381</v>
      </c>
      <c r="E6262" s="32" t="s">
        <v>14</v>
      </c>
      <c r="F6262" s="32">
        <v>275000</v>
      </c>
      <c r="G6262" s="32">
        <v>275000</v>
      </c>
      <c r="H6262" s="32">
        <v>1</v>
      </c>
      <c r="I6262" s="22"/>
    </row>
    <row r="6263" spans="1:9" ht="27" x14ac:dyDescent="0.25">
      <c r="A6263" s="32">
        <v>5134</v>
      </c>
      <c r="B6263" s="32" t="s">
        <v>6550</v>
      </c>
      <c r="C6263" s="32" t="s">
        <v>17</v>
      </c>
      <c r="D6263" s="32" t="s">
        <v>381</v>
      </c>
      <c r="E6263" s="32" t="s">
        <v>14</v>
      </c>
      <c r="F6263" s="32">
        <v>275000</v>
      </c>
      <c r="G6263" s="32">
        <v>275000</v>
      </c>
      <c r="H6263" s="32">
        <v>1</v>
      </c>
      <c r="I6263" s="22"/>
    </row>
    <row r="6264" spans="1:9" ht="27" x14ac:dyDescent="0.25">
      <c r="A6264" s="32">
        <v>5134</v>
      </c>
      <c r="B6264" s="32" t="s">
        <v>6551</v>
      </c>
      <c r="C6264" s="32" t="s">
        <v>17</v>
      </c>
      <c r="D6264" s="32" t="s">
        <v>381</v>
      </c>
      <c r="E6264" s="32" t="s">
        <v>14</v>
      </c>
      <c r="F6264" s="32">
        <v>275000</v>
      </c>
      <c r="G6264" s="32">
        <v>275000</v>
      </c>
      <c r="H6264" s="32">
        <v>1</v>
      </c>
      <c r="I6264" s="22"/>
    </row>
    <row r="6265" spans="1:9" ht="27" x14ac:dyDescent="0.25">
      <c r="A6265" s="32">
        <v>5134</v>
      </c>
      <c r="B6265" s="32" t="s">
        <v>6552</v>
      </c>
      <c r="C6265" s="32" t="s">
        <v>17</v>
      </c>
      <c r="D6265" s="32" t="s">
        <v>381</v>
      </c>
      <c r="E6265" s="32" t="s">
        <v>14</v>
      </c>
      <c r="F6265" s="32">
        <v>300000</v>
      </c>
      <c r="G6265" s="32">
        <v>300000</v>
      </c>
      <c r="H6265" s="32">
        <v>1</v>
      </c>
      <c r="I6265" s="22"/>
    </row>
    <row r="6266" spans="1:9" ht="27" x14ac:dyDescent="0.25">
      <c r="A6266" s="32">
        <v>5134</v>
      </c>
      <c r="B6266" s="32" t="s">
        <v>6781</v>
      </c>
      <c r="C6266" s="32" t="s">
        <v>17</v>
      </c>
      <c r="D6266" s="32" t="s">
        <v>381</v>
      </c>
      <c r="E6266" s="32" t="s">
        <v>14</v>
      </c>
      <c r="F6266" s="32">
        <v>275000</v>
      </c>
      <c r="G6266" s="32">
        <v>275000</v>
      </c>
      <c r="H6266" s="32">
        <v>1</v>
      </c>
      <c r="I6266" s="22"/>
    </row>
    <row r="6267" spans="1:9" ht="27" x14ac:dyDescent="0.25">
      <c r="A6267" s="32">
        <v>5134</v>
      </c>
      <c r="B6267" s="32" t="s">
        <v>6782</v>
      </c>
      <c r="C6267" s="32" t="s">
        <v>17</v>
      </c>
      <c r="D6267" s="32" t="s">
        <v>381</v>
      </c>
      <c r="E6267" s="32" t="s">
        <v>14</v>
      </c>
      <c r="F6267" s="32">
        <v>925000</v>
      </c>
      <c r="G6267" s="32">
        <v>925000</v>
      </c>
      <c r="H6267" s="32">
        <v>1</v>
      </c>
      <c r="I6267" s="22"/>
    </row>
    <row r="6268" spans="1:9" ht="27" x14ac:dyDescent="0.25">
      <c r="A6268" s="32">
        <v>5134</v>
      </c>
      <c r="B6268" s="32" t="s">
        <v>6819</v>
      </c>
      <c r="C6268" s="32" t="s">
        <v>17</v>
      </c>
      <c r="D6268" s="32" t="s">
        <v>381</v>
      </c>
      <c r="E6268" s="32" t="s">
        <v>14</v>
      </c>
      <c r="F6268" s="32">
        <v>1500000</v>
      </c>
      <c r="G6268" s="32">
        <v>1500000</v>
      </c>
      <c r="H6268" s="32">
        <v>1</v>
      </c>
      <c r="I6268" s="22"/>
    </row>
    <row r="6269" spans="1:9" ht="27" x14ac:dyDescent="0.25">
      <c r="A6269" s="32">
        <v>5134</v>
      </c>
      <c r="B6269" s="32" t="s">
        <v>6820</v>
      </c>
      <c r="C6269" s="32" t="s">
        <v>17</v>
      </c>
      <c r="D6269" s="32" t="s">
        <v>381</v>
      </c>
      <c r="E6269" s="32" t="s">
        <v>14</v>
      </c>
      <c r="F6269" s="32">
        <v>1500000</v>
      </c>
      <c r="G6269" s="32">
        <v>1500000</v>
      </c>
      <c r="H6269" s="32">
        <v>1</v>
      </c>
      <c r="I6269" s="22"/>
    </row>
    <row r="6270" spans="1:9" ht="15" customHeight="1" x14ac:dyDescent="0.25">
      <c r="A6270" s="138" t="s">
        <v>12</v>
      </c>
      <c r="B6270" s="139"/>
      <c r="C6270" s="139"/>
      <c r="D6270" s="139"/>
      <c r="E6270" s="139"/>
      <c r="F6270" s="139"/>
      <c r="G6270" s="139"/>
      <c r="H6270" s="140"/>
      <c r="I6270" s="22"/>
    </row>
    <row r="6271" spans="1:9" ht="27" x14ac:dyDescent="0.25">
      <c r="A6271" s="32">
        <v>5134</v>
      </c>
      <c r="B6271" s="32" t="s">
        <v>2154</v>
      </c>
      <c r="C6271" s="32" t="s">
        <v>392</v>
      </c>
      <c r="D6271" s="32" t="s">
        <v>381</v>
      </c>
      <c r="E6271" s="32" t="s">
        <v>14</v>
      </c>
      <c r="F6271" s="32">
        <v>400000</v>
      </c>
      <c r="G6271" s="32">
        <v>400000</v>
      </c>
      <c r="H6271" s="32">
        <v>1</v>
      </c>
      <c r="I6271" s="22"/>
    </row>
    <row r="6272" spans="1:9" ht="27" x14ac:dyDescent="0.25">
      <c r="A6272" s="32">
        <v>5134</v>
      </c>
      <c r="B6272" s="32" t="s">
        <v>6188</v>
      </c>
      <c r="C6272" s="32" t="s">
        <v>392</v>
      </c>
      <c r="D6272" s="32" t="s">
        <v>381</v>
      </c>
      <c r="E6272" s="32" t="s">
        <v>14</v>
      </c>
      <c r="F6272" s="32">
        <v>300000</v>
      </c>
      <c r="G6272" s="32">
        <v>300000</v>
      </c>
      <c r="H6272" s="32">
        <v>1</v>
      </c>
      <c r="I6272" s="22"/>
    </row>
    <row r="6273" spans="1:9" ht="15" customHeight="1" x14ac:dyDescent="0.25">
      <c r="A6273" s="132" t="s">
        <v>99</v>
      </c>
      <c r="B6273" s="133"/>
      <c r="C6273" s="133"/>
      <c r="D6273" s="133"/>
      <c r="E6273" s="133"/>
      <c r="F6273" s="133"/>
      <c r="G6273" s="133"/>
      <c r="H6273" s="134"/>
      <c r="I6273" s="22"/>
    </row>
    <row r="6274" spans="1:9" ht="15" customHeight="1" x14ac:dyDescent="0.25">
      <c r="A6274" s="138" t="s">
        <v>12</v>
      </c>
      <c r="B6274" s="139"/>
      <c r="C6274" s="139"/>
      <c r="D6274" s="139"/>
      <c r="E6274" s="139"/>
      <c r="F6274" s="139"/>
      <c r="G6274" s="139"/>
      <c r="H6274" s="140"/>
      <c r="I6274" s="22"/>
    </row>
    <row r="6275" spans="1:9" x14ac:dyDescent="0.25">
      <c r="A6275" s="4"/>
      <c r="B6275" s="4"/>
      <c r="C6275" s="4"/>
      <c r="D6275" s="4"/>
      <c r="E6275" s="4"/>
      <c r="F6275" s="4"/>
      <c r="G6275" s="4"/>
      <c r="H6275" s="4"/>
    </row>
    <row r="6276" spans="1:9" ht="15" customHeight="1" x14ac:dyDescent="0.25">
      <c r="A6276" s="132" t="s">
        <v>296</v>
      </c>
      <c r="B6276" s="133"/>
      <c r="C6276" s="133"/>
      <c r="D6276" s="133"/>
      <c r="E6276" s="133"/>
      <c r="F6276" s="133"/>
      <c r="G6276" s="133"/>
      <c r="H6276" s="134"/>
      <c r="I6276" s="22"/>
    </row>
    <row r="6277" spans="1:9" ht="15" customHeight="1" x14ac:dyDescent="0.25">
      <c r="A6277" s="138" t="s">
        <v>8</v>
      </c>
      <c r="B6277" s="139"/>
      <c r="C6277" s="139"/>
      <c r="D6277" s="139"/>
      <c r="E6277" s="139"/>
      <c r="F6277" s="139"/>
      <c r="G6277" s="139"/>
      <c r="H6277" s="140"/>
      <c r="I6277" s="22"/>
    </row>
    <row r="6278" spans="1:9" ht="27" x14ac:dyDescent="0.25">
      <c r="A6278" s="32">
        <v>5129</v>
      </c>
      <c r="B6278" s="32" t="s">
        <v>2159</v>
      </c>
      <c r="C6278" s="32" t="s">
        <v>1629</v>
      </c>
      <c r="D6278" s="32" t="s">
        <v>9</v>
      </c>
      <c r="E6278" s="32" t="s">
        <v>10</v>
      </c>
      <c r="F6278" s="32">
        <v>40000</v>
      </c>
      <c r="G6278" s="32">
        <f>F6278*H6278</f>
        <v>1000000</v>
      </c>
      <c r="H6278" s="32">
        <v>25</v>
      </c>
    </row>
    <row r="6279" spans="1:9" ht="27" x14ac:dyDescent="0.25">
      <c r="A6279" s="32">
        <v>5129</v>
      </c>
      <c r="B6279" s="32" t="s">
        <v>2160</v>
      </c>
      <c r="C6279" s="32" t="s">
        <v>559</v>
      </c>
      <c r="D6279" s="32" t="s">
        <v>9</v>
      </c>
      <c r="E6279" s="32" t="s">
        <v>10</v>
      </c>
      <c r="F6279" s="32">
        <v>150000</v>
      </c>
      <c r="G6279" s="32">
        <f>F6279*H6279</f>
        <v>600000</v>
      </c>
      <c r="H6279" s="32">
        <v>4</v>
      </c>
    </row>
    <row r="6280" spans="1:9" ht="15" customHeight="1" x14ac:dyDescent="0.25">
      <c r="A6280" s="132" t="s">
        <v>195</v>
      </c>
      <c r="B6280" s="133"/>
      <c r="C6280" s="133"/>
      <c r="D6280" s="133"/>
      <c r="E6280" s="133"/>
      <c r="F6280" s="133"/>
      <c r="G6280" s="133"/>
      <c r="H6280" s="134"/>
      <c r="I6280" s="22"/>
    </row>
    <row r="6281" spans="1:9" ht="15" customHeight="1" x14ac:dyDescent="0.25">
      <c r="A6281" s="138" t="s">
        <v>12</v>
      </c>
      <c r="B6281" s="139"/>
      <c r="C6281" s="139"/>
      <c r="D6281" s="139"/>
      <c r="E6281" s="139"/>
      <c r="F6281" s="139"/>
      <c r="G6281" s="139"/>
      <c r="H6281" s="140"/>
      <c r="I6281" s="22"/>
    </row>
    <row r="6282" spans="1:9" x14ac:dyDescent="0.25">
      <c r="A6282" s="29"/>
      <c r="B6282" s="29"/>
      <c r="C6282" s="29"/>
      <c r="D6282" s="29"/>
      <c r="E6282" s="29"/>
      <c r="F6282" s="29"/>
      <c r="G6282" s="29"/>
      <c r="H6282" s="29"/>
      <c r="I6282" s="22"/>
    </row>
    <row r="6283" spans="1:9" ht="15" customHeight="1" x14ac:dyDescent="0.25">
      <c r="A6283" s="132" t="s">
        <v>100</v>
      </c>
      <c r="B6283" s="133"/>
      <c r="C6283" s="133"/>
      <c r="D6283" s="133"/>
      <c r="E6283" s="133"/>
      <c r="F6283" s="133"/>
      <c r="G6283" s="133"/>
      <c r="H6283" s="134"/>
      <c r="I6283" s="22"/>
    </row>
    <row r="6284" spans="1:9" ht="15" customHeight="1" x14ac:dyDescent="0.25">
      <c r="A6284" s="138" t="s">
        <v>16</v>
      </c>
      <c r="B6284" s="139"/>
      <c r="C6284" s="139"/>
      <c r="D6284" s="139"/>
      <c r="E6284" s="139"/>
      <c r="F6284" s="139"/>
      <c r="G6284" s="139"/>
      <c r="H6284" s="140"/>
      <c r="I6284" s="22"/>
    </row>
    <row r="6285" spans="1:9" ht="27" x14ac:dyDescent="0.25">
      <c r="A6285" s="4">
        <v>4861</v>
      </c>
      <c r="B6285" s="4" t="s">
        <v>1188</v>
      </c>
      <c r="C6285" s="4" t="s">
        <v>20</v>
      </c>
      <c r="D6285" s="4" t="s">
        <v>381</v>
      </c>
      <c r="E6285" s="4" t="s">
        <v>14</v>
      </c>
      <c r="F6285" s="4">
        <v>7000000</v>
      </c>
      <c r="G6285" s="4">
        <v>7000000</v>
      </c>
      <c r="H6285" s="4">
        <v>1</v>
      </c>
      <c r="I6285" s="22"/>
    </row>
    <row r="6286" spans="1:9" ht="27" x14ac:dyDescent="0.25">
      <c r="A6286" s="4">
        <v>4861</v>
      </c>
      <c r="B6286" s="4" t="s">
        <v>6783</v>
      </c>
      <c r="C6286" s="4" t="s">
        <v>20</v>
      </c>
      <c r="D6286" s="4" t="s">
        <v>381</v>
      </c>
      <c r="E6286" s="4" t="s">
        <v>14</v>
      </c>
      <c r="F6286" s="4">
        <v>0</v>
      </c>
      <c r="G6286" s="4">
        <v>0</v>
      </c>
      <c r="H6286" s="4">
        <v>1</v>
      </c>
      <c r="I6286" s="22"/>
    </row>
    <row r="6287" spans="1:9" ht="15" customHeight="1" x14ac:dyDescent="0.25">
      <c r="A6287" s="138" t="s">
        <v>12</v>
      </c>
      <c r="B6287" s="139"/>
      <c r="C6287" s="139"/>
      <c r="D6287" s="139"/>
      <c r="E6287" s="139"/>
      <c r="F6287" s="139"/>
      <c r="G6287" s="139"/>
      <c r="H6287" s="140"/>
      <c r="I6287" s="22"/>
    </row>
    <row r="6288" spans="1:9" ht="40.5" x14ac:dyDescent="0.25">
      <c r="A6288" s="4">
        <v>4861</v>
      </c>
      <c r="B6288" s="4" t="s">
        <v>1187</v>
      </c>
      <c r="C6288" s="4" t="s">
        <v>495</v>
      </c>
      <c r="D6288" s="4" t="s">
        <v>381</v>
      </c>
      <c r="E6288" s="4" t="s">
        <v>14</v>
      </c>
      <c r="F6288" s="4">
        <v>6000000</v>
      </c>
      <c r="G6288" s="4">
        <v>6000000</v>
      </c>
      <c r="H6288" s="4">
        <v>1</v>
      </c>
      <c r="I6288" s="22"/>
    </row>
    <row r="6289" spans="1:9" ht="40.5" x14ac:dyDescent="0.25">
      <c r="A6289" s="4">
        <v>4861</v>
      </c>
      <c r="B6289" s="4" t="s">
        <v>6784</v>
      </c>
      <c r="C6289" s="4" t="s">
        <v>495</v>
      </c>
      <c r="D6289" s="4" t="s">
        <v>381</v>
      </c>
      <c r="E6289" s="4" t="s">
        <v>14</v>
      </c>
      <c r="F6289" s="4">
        <v>0</v>
      </c>
      <c r="G6289" s="4">
        <v>0</v>
      </c>
      <c r="H6289" s="4">
        <v>1</v>
      </c>
      <c r="I6289" s="22"/>
    </row>
    <row r="6290" spans="1:9" ht="15" customHeight="1" x14ac:dyDescent="0.25">
      <c r="A6290" s="132" t="s">
        <v>7020</v>
      </c>
      <c r="B6290" s="133"/>
      <c r="C6290" s="133"/>
      <c r="D6290" s="133"/>
      <c r="E6290" s="133"/>
      <c r="F6290" s="133"/>
      <c r="G6290" s="133"/>
      <c r="H6290" s="134"/>
      <c r="I6290" s="22"/>
    </row>
    <row r="6291" spans="1:9" ht="15" customHeight="1" x14ac:dyDescent="0.25">
      <c r="A6291" s="138" t="s">
        <v>12</v>
      </c>
      <c r="B6291" s="139"/>
      <c r="C6291" s="139"/>
      <c r="D6291" s="139"/>
      <c r="E6291" s="139"/>
      <c r="F6291" s="139"/>
      <c r="G6291" s="139"/>
      <c r="H6291" s="140"/>
      <c r="I6291" s="22"/>
    </row>
    <row r="6292" spans="1:9" ht="27" x14ac:dyDescent="0.25">
      <c r="A6292" s="4">
        <v>4251</v>
      </c>
      <c r="B6292" s="4" t="s">
        <v>7021</v>
      </c>
      <c r="C6292" s="4" t="s">
        <v>454</v>
      </c>
      <c r="D6292" s="4" t="s">
        <v>1212</v>
      </c>
      <c r="E6292" s="4" t="s">
        <v>14</v>
      </c>
      <c r="F6292" s="4">
        <v>0</v>
      </c>
      <c r="G6292" s="4">
        <v>0</v>
      </c>
      <c r="H6292" s="4">
        <v>1</v>
      </c>
      <c r="I6292" s="22"/>
    </row>
    <row r="6293" spans="1:9" ht="15" customHeight="1" x14ac:dyDescent="0.25">
      <c r="A6293" s="132" t="s">
        <v>101</v>
      </c>
      <c r="B6293" s="133"/>
      <c r="C6293" s="133"/>
      <c r="D6293" s="133"/>
      <c r="E6293" s="133"/>
      <c r="F6293" s="133"/>
      <c r="G6293" s="133"/>
      <c r="H6293" s="134"/>
      <c r="I6293" s="22"/>
    </row>
    <row r="6294" spans="1:9" ht="15" customHeight="1" x14ac:dyDescent="0.25">
      <c r="A6294" s="138" t="s">
        <v>16</v>
      </c>
      <c r="B6294" s="139"/>
      <c r="C6294" s="139"/>
      <c r="D6294" s="139"/>
      <c r="E6294" s="139"/>
      <c r="F6294" s="139"/>
      <c r="G6294" s="139"/>
      <c r="H6294" s="140"/>
      <c r="I6294" s="22"/>
    </row>
    <row r="6295" spans="1:9" ht="27" x14ac:dyDescent="0.25">
      <c r="A6295" s="32" t="s">
        <v>1978</v>
      </c>
      <c r="B6295" s="32" t="s">
        <v>2155</v>
      </c>
      <c r="C6295" s="32" t="s">
        <v>464</v>
      </c>
      <c r="D6295" s="32" t="s">
        <v>381</v>
      </c>
      <c r="E6295" s="32" t="s">
        <v>14</v>
      </c>
      <c r="F6295" s="32">
        <v>1959360</v>
      </c>
      <c r="G6295" s="32">
        <v>1959360</v>
      </c>
      <c r="H6295" s="32">
        <v>1</v>
      </c>
      <c r="I6295" s="22"/>
    </row>
    <row r="6296" spans="1:9" ht="40.5" x14ac:dyDescent="0.25">
      <c r="A6296" s="32" t="s">
        <v>1978</v>
      </c>
      <c r="B6296" s="32" t="s">
        <v>2156</v>
      </c>
      <c r="C6296" s="32" t="s">
        <v>24</v>
      </c>
      <c r="D6296" s="32" t="s">
        <v>381</v>
      </c>
      <c r="E6296" s="32" t="s">
        <v>14</v>
      </c>
      <c r="F6296" s="32">
        <v>24495600</v>
      </c>
      <c r="G6296" s="32">
        <v>24495600</v>
      </c>
      <c r="H6296" s="32">
        <v>1</v>
      </c>
      <c r="I6296" s="22"/>
    </row>
    <row r="6297" spans="1:9" ht="40.5" x14ac:dyDescent="0.25">
      <c r="A6297" s="32">
        <v>4251</v>
      </c>
      <c r="B6297" s="32" t="s">
        <v>1562</v>
      </c>
      <c r="C6297" s="32" t="s">
        <v>24</v>
      </c>
      <c r="D6297" s="32" t="s">
        <v>381</v>
      </c>
      <c r="E6297" s="32" t="s">
        <v>14</v>
      </c>
      <c r="F6297" s="32">
        <v>0</v>
      </c>
      <c r="G6297" s="32">
        <v>0</v>
      </c>
      <c r="H6297" s="32">
        <v>1</v>
      </c>
      <c r="I6297" s="22"/>
    </row>
    <row r="6298" spans="1:9" ht="15" customHeight="1" x14ac:dyDescent="0.25">
      <c r="A6298" s="138" t="s">
        <v>12</v>
      </c>
      <c r="B6298" s="139"/>
      <c r="C6298" s="139"/>
      <c r="D6298" s="139"/>
      <c r="E6298" s="139"/>
      <c r="F6298" s="139"/>
      <c r="G6298" s="139"/>
      <c r="H6298" s="140"/>
      <c r="I6298" s="22"/>
    </row>
    <row r="6299" spans="1:9" ht="27" x14ac:dyDescent="0.25">
      <c r="A6299" s="32">
        <v>4251</v>
      </c>
      <c r="B6299" s="32" t="s">
        <v>2157</v>
      </c>
      <c r="C6299" s="32" t="s">
        <v>454</v>
      </c>
      <c r="D6299" s="32" t="s">
        <v>1212</v>
      </c>
      <c r="E6299" s="32" t="s">
        <v>14</v>
      </c>
      <c r="F6299" s="32">
        <v>39100</v>
      </c>
      <c r="G6299" s="32">
        <v>39100</v>
      </c>
      <c r="H6299" s="32">
        <v>1</v>
      </c>
      <c r="I6299" s="22"/>
    </row>
    <row r="6300" spans="1:9" ht="27" x14ac:dyDescent="0.25">
      <c r="A6300" s="32">
        <v>4251</v>
      </c>
      <c r="B6300" s="32" t="s">
        <v>2158</v>
      </c>
      <c r="C6300" s="32" t="s">
        <v>454</v>
      </c>
      <c r="D6300" s="32" t="s">
        <v>1212</v>
      </c>
      <c r="E6300" s="32" t="s">
        <v>14</v>
      </c>
      <c r="F6300" s="32">
        <v>490000</v>
      </c>
      <c r="G6300" s="32">
        <v>490000</v>
      </c>
      <c r="H6300" s="32">
        <v>1</v>
      </c>
      <c r="I6300" s="22"/>
    </row>
    <row r="6301" spans="1:9" ht="15" customHeight="1" x14ac:dyDescent="0.25">
      <c r="A6301" s="132" t="s">
        <v>102</v>
      </c>
      <c r="B6301" s="133"/>
      <c r="C6301" s="133"/>
      <c r="D6301" s="133"/>
      <c r="E6301" s="133"/>
      <c r="F6301" s="133"/>
      <c r="G6301" s="133"/>
      <c r="H6301" s="134"/>
      <c r="I6301" s="22"/>
    </row>
    <row r="6302" spans="1:9" ht="15" customHeight="1" x14ac:dyDescent="0.25">
      <c r="A6302" s="138" t="s">
        <v>16</v>
      </c>
      <c r="B6302" s="139"/>
      <c r="C6302" s="139"/>
      <c r="D6302" s="139"/>
      <c r="E6302" s="139"/>
      <c r="F6302" s="139"/>
      <c r="G6302" s="139"/>
      <c r="H6302" s="140"/>
      <c r="I6302" s="22"/>
    </row>
    <row r="6303" spans="1:9" ht="54" x14ac:dyDescent="0.25">
      <c r="A6303" s="32">
        <v>5129</v>
      </c>
      <c r="B6303" s="32" t="s">
        <v>2493</v>
      </c>
      <c r="C6303" s="32" t="s">
        <v>1808</v>
      </c>
      <c r="D6303" s="32" t="s">
        <v>381</v>
      </c>
      <c r="E6303" s="32" t="s">
        <v>14</v>
      </c>
      <c r="F6303" s="32">
        <v>4900000</v>
      </c>
      <c r="G6303" s="32">
        <v>4900000</v>
      </c>
      <c r="H6303" s="32">
        <v>1</v>
      </c>
      <c r="I6303" s="22"/>
    </row>
    <row r="6304" spans="1:9" ht="15" customHeight="1" x14ac:dyDescent="0.25">
      <c r="A6304" s="138" t="s">
        <v>12</v>
      </c>
      <c r="B6304" s="139"/>
      <c r="C6304" s="139"/>
      <c r="D6304" s="139"/>
      <c r="E6304" s="139"/>
      <c r="F6304" s="139"/>
      <c r="G6304" s="139"/>
      <c r="H6304" s="140"/>
      <c r="I6304" s="22"/>
    </row>
    <row r="6305" spans="1:9" ht="27" x14ac:dyDescent="0.25">
      <c r="A6305" s="32">
        <v>5129</v>
      </c>
      <c r="B6305" s="32" t="s">
        <v>2494</v>
      </c>
      <c r="C6305" s="32" t="s">
        <v>454</v>
      </c>
      <c r="D6305" s="32" t="s">
        <v>1212</v>
      </c>
      <c r="E6305" s="32" t="s">
        <v>14</v>
      </c>
      <c r="F6305" s="32">
        <v>98000</v>
      </c>
      <c r="G6305" s="32">
        <v>98000</v>
      </c>
      <c r="H6305" s="32">
        <v>1</v>
      </c>
      <c r="I6305" s="22"/>
    </row>
    <row r="6306" spans="1:9" ht="27" x14ac:dyDescent="0.25">
      <c r="A6306" s="32">
        <v>5129</v>
      </c>
      <c r="B6306" s="32" t="s">
        <v>2528</v>
      </c>
      <c r="C6306" s="32" t="s">
        <v>1093</v>
      </c>
      <c r="D6306" s="32" t="s">
        <v>13</v>
      </c>
      <c r="E6306" s="32" t="s">
        <v>14</v>
      </c>
      <c r="F6306" s="32">
        <v>23170</v>
      </c>
      <c r="G6306" s="32">
        <v>23170</v>
      </c>
      <c r="H6306" s="32">
        <v>1</v>
      </c>
      <c r="I6306" s="22"/>
    </row>
    <row r="6307" spans="1:9" x14ac:dyDescent="0.25">
      <c r="A6307" s="138" t="s">
        <v>8</v>
      </c>
      <c r="B6307" s="139"/>
      <c r="C6307" s="139"/>
      <c r="D6307" s="139"/>
      <c r="E6307" s="139"/>
      <c r="F6307" s="139"/>
      <c r="G6307" s="139"/>
      <c r="H6307" s="140"/>
      <c r="I6307" s="22"/>
    </row>
    <row r="6308" spans="1:9" x14ac:dyDescent="0.25">
      <c r="A6308" s="32">
        <v>4251</v>
      </c>
      <c r="B6308" s="32" t="s">
        <v>2174</v>
      </c>
      <c r="C6308" s="32" t="s">
        <v>1843</v>
      </c>
      <c r="D6308" s="32" t="s">
        <v>9</v>
      </c>
      <c r="E6308" s="32" t="s">
        <v>10</v>
      </c>
      <c r="F6308" s="32">
        <v>35000</v>
      </c>
      <c r="G6308" s="32">
        <f>F6308*H6308</f>
        <v>210000</v>
      </c>
      <c r="H6308" s="32">
        <v>6</v>
      </c>
      <c r="I6308" s="22"/>
    </row>
    <row r="6309" spans="1:9" x14ac:dyDescent="0.25">
      <c r="A6309" s="32">
        <v>4251</v>
      </c>
      <c r="B6309" s="32" t="s">
        <v>2175</v>
      </c>
      <c r="C6309" s="32" t="s">
        <v>1844</v>
      </c>
      <c r="D6309" s="32" t="s">
        <v>9</v>
      </c>
      <c r="E6309" s="32" t="s">
        <v>10</v>
      </c>
      <c r="F6309" s="32">
        <v>1500000</v>
      </c>
      <c r="G6309" s="32">
        <f t="shared" ref="G6309:G6316" si="120">F6309*H6309</f>
        <v>3000000</v>
      </c>
      <c r="H6309" s="32">
        <v>2</v>
      </c>
      <c r="I6309" s="22"/>
    </row>
    <row r="6310" spans="1:9" x14ac:dyDescent="0.25">
      <c r="A6310" s="32">
        <v>4251</v>
      </c>
      <c r="B6310" s="32" t="s">
        <v>2176</v>
      </c>
      <c r="C6310" s="32" t="s">
        <v>1844</v>
      </c>
      <c r="D6310" s="32" t="s">
        <v>9</v>
      </c>
      <c r="E6310" s="32" t="s">
        <v>10</v>
      </c>
      <c r="F6310" s="32">
        <v>140000</v>
      </c>
      <c r="G6310" s="32">
        <f t="shared" si="120"/>
        <v>280000</v>
      </c>
      <c r="H6310" s="32">
        <v>2</v>
      </c>
      <c r="I6310" s="22"/>
    </row>
    <row r="6311" spans="1:9" x14ac:dyDescent="0.25">
      <c r="A6311" s="32">
        <v>4251</v>
      </c>
      <c r="B6311" s="32" t="s">
        <v>2177</v>
      </c>
      <c r="C6311" s="32" t="s">
        <v>1844</v>
      </c>
      <c r="D6311" s="32" t="s">
        <v>9</v>
      </c>
      <c r="E6311" s="32" t="s">
        <v>10</v>
      </c>
      <c r="F6311" s="32">
        <v>135000</v>
      </c>
      <c r="G6311" s="32">
        <f t="shared" si="120"/>
        <v>135000</v>
      </c>
      <c r="H6311" s="32">
        <v>1</v>
      </c>
      <c r="I6311" s="22"/>
    </row>
    <row r="6312" spans="1:9" x14ac:dyDescent="0.25">
      <c r="A6312" s="32">
        <v>4251</v>
      </c>
      <c r="B6312" s="32" t="s">
        <v>2178</v>
      </c>
      <c r="C6312" s="32" t="s">
        <v>1844</v>
      </c>
      <c r="D6312" s="32" t="s">
        <v>9</v>
      </c>
      <c r="E6312" s="32" t="s">
        <v>10</v>
      </c>
      <c r="F6312" s="32">
        <v>135000</v>
      </c>
      <c r="G6312" s="32">
        <f t="shared" si="120"/>
        <v>135000</v>
      </c>
      <c r="H6312" s="32">
        <v>1</v>
      </c>
      <c r="I6312" s="22"/>
    </row>
    <row r="6313" spans="1:9" x14ac:dyDescent="0.25">
      <c r="A6313" s="32">
        <v>4251</v>
      </c>
      <c r="B6313" s="32" t="s">
        <v>2179</v>
      </c>
      <c r="C6313" s="32" t="s">
        <v>1844</v>
      </c>
      <c r="D6313" s="32" t="s">
        <v>9</v>
      </c>
      <c r="E6313" s="32" t="s">
        <v>10</v>
      </c>
      <c r="F6313" s="32">
        <v>235000</v>
      </c>
      <c r="G6313" s="32">
        <f t="shared" si="120"/>
        <v>470000</v>
      </c>
      <c r="H6313" s="32">
        <v>2</v>
      </c>
      <c r="I6313" s="22"/>
    </row>
    <row r="6314" spans="1:9" x14ac:dyDescent="0.25">
      <c r="A6314" s="32">
        <v>4251</v>
      </c>
      <c r="B6314" s="32" t="s">
        <v>2180</v>
      </c>
      <c r="C6314" s="32" t="s">
        <v>1844</v>
      </c>
      <c r="D6314" s="32" t="s">
        <v>9</v>
      </c>
      <c r="E6314" s="32" t="s">
        <v>10</v>
      </c>
      <c r="F6314" s="32">
        <v>55000</v>
      </c>
      <c r="G6314" s="32">
        <f t="shared" si="120"/>
        <v>55000</v>
      </c>
      <c r="H6314" s="32">
        <v>1</v>
      </c>
      <c r="I6314" s="22"/>
    </row>
    <row r="6315" spans="1:9" x14ac:dyDescent="0.25">
      <c r="A6315" s="32">
        <v>4251</v>
      </c>
      <c r="B6315" s="32" t="s">
        <v>2181</v>
      </c>
      <c r="C6315" s="32" t="s">
        <v>1844</v>
      </c>
      <c r="D6315" s="32" t="s">
        <v>9</v>
      </c>
      <c r="E6315" s="32" t="s">
        <v>10</v>
      </c>
      <c r="F6315" s="32">
        <v>70000</v>
      </c>
      <c r="G6315" s="32">
        <f t="shared" si="120"/>
        <v>70000</v>
      </c>
      <c r="H6315" s="32">
        <v>1</v>
      </c>
      <c r="I6315" s="22"/>
    </row>
    <row r="6316" spans="1:9" ht="27.75" customHeight="1" x14ac:dyDescent="0.25">
      <c r="A6316" s="32">
        <v>5129</v>
      </c>
      <c r="B6316" s="32" t="s">
        <v>5472</v>
      </c>
      <c r="C6316" s="32" t="s">
        <v>1630</v>
      </c>
      <c r="D6316" s="32" t="s">
        <v>9</v>
      </c>
      <c r="E6316" s="32" t="s">
        <v>10</v>
      </c>
      <c r="F6316" s="32">
        <v>650000</v>
      </c>
      <c r="G6316" s="32">
        <f t="shared" si="120"/>
        <v>1300000</v>
      </c>
      <c r="H6316" s="32">
        <v>2</v>
      </c>
      <c r="I6316" s="22"/>
    </row>
    <row r="6317" spans="1:9" ht="15" customHeight="1" x14ac:dyDescent="0.25">
      <c r="A6317" s="132" t="s">
        <v>231</v>
      </c>
      <c r="B6317" s="133"/>
      <c r="C6317" s="133"/>
      <c r="D6317" s="133"/>
      <c r="E6317" s="133"/>
      <c r="F6317" s="133"/>
      <c r="G6317" s="133"/>
      <c r="H6317" s="134"/>
      <c r="I6317" s="22"/>
    </row>
    <row r="6318" spans="1:9" ht="15" customHeight="1" x14ac:dyDescent="0.25">
      <c r="A6318" s="138" t="s">
        <v>16</v>
      </c>
      <c r="B6318" s="139"/>
      <c r="C6318" s="139"/>
      <c r="D6318" s="139"/>
      <c r="E6318" s="139"/>
      <c r="F6318" s="139"/>
      <c r="G6318" s="139"/>
      <c r="H6318" s="140"/>
      <c r="I6318" s="22"/>
    </row>
    <row r="6319" spans="1:9" x14ac:dyDescent="0.25">
      <c r="A6319" s="12"/>
      <c r="B6319" s="12"/>
      <c r="C6319" s="12"/>
      <c r="D6319" s="12"/>
      <c r="E6319" s="12"/>
      <c r="F6319" s="12"/>
      <c r="G6319" s="12"/>
      <c r="H6319" s="12"/>
      <c r="I6319" s="22"/>
    </row>
    <row r="6320" spans="1:9" ht="15" customHeight="1" x14ac:dyDescent="0.25">
      <c r="A6320" s="132" t="s">
        <v>189</v>
      </c>
      <c r="B6320" s="133"/>
      <c r="C6320" s="133"/>
      <c r="D6320" s="133"/>
      <c r="E6320" s="133"/>
      <c r="F6320" s="133"/>
      <c r="G6320" s="133"/>
      <c r="H6320" s="134"/>
      <c r="I6320" s="22"/>
    </row>
    <row r="6321" spans="1:9" ht="15" customHeight="1" x14ac:dyDescent="0.25">
      <c r="A6321" s="138" t="s">
        <v>16</v>
      </c>
      <c r="B6321" s="139"/>
      <c r="C6321" s="139"/>
      <c r="D6321" s="139"/>
      <c r="E6321" s="139"/>
      <c r="F6321" s="139"/>
      <c r="G6321" s="139"/>
      <c r="H6321" s="140"/>
      <c r="I6321" s="22"/>
    </row>
    <row r="6322" spans="1:9" x14ac:dyDescent="0.25">
      <c r="A6322" s="4"/>
      <c r="B6322" s="4"/>
      <c r="C6322" s="4"/>
      <c r="D6322" s="12"/>
      <c r="E6322" s="5"/>
      <c r="F6322" s="12"/>
      <c r="G6322" s="12"/>
      <c r="H6322" s="19"/>
      <c r="I6322" s="22"/>
    </row>
    <row r="6323" spans="1:9" ht="15" customHeight="1" x14ac:dyDescent="0.25">
      <c r="A6323" s="138" t="s">
        <v>12</v>
      </c>
      <c r="B6323" s="139"/>
      <c r="C6323" s="139"/>
      <c r="D6323" s="139"/>
      <c r="E6323" s="139"/>
      <c r="F6323" s="139"/>
      <c r="G6323" s="139"/>
      <c r="H6323" s="140"/>
      <c r="I6323" s="22"/>
    </row>
    <row r="6324" spans="1:9" x14ac:dyDescent="0.25">
      <c r="A6324" s="32"/>
      <c r="B6324" s="32"/>
      <c r="C6324" s="32"/>
      <c r="D6324" s="32"/>
      <c r="E6324" s="32"/>
      <c r="F6324" s="32"/>
      <c r="G6324" s="32"/>
      <c r="H6324" s="32"/>
      <c r="I6324" s="22"/>
    </row>
    <row r="6325" spans="1:9" ht="15" customHeight="1" x14ac:dyDescent="0.25">
      <c r="A6325" s="132" t="s">
        <v>137</v>
      </c>
      <c r="B6325" s="133"/>
      <c r="C6325" s="133"/>
      <c r="D6325" s="133"/>
      <c r="E6325" s="133"/>
      <c r="F6325" s="133"/>
      <c r="G6325" s="133"/>
      <c r="H6325" s="134"/>
      <c r="I6325" s="22"/>
    </row>
    <row r="6326" spans="1:9" ht="15" customHeight="1" x14ac:dyDescent="0.25">
      <c r="A6326" s="138" t="s">
        <v>12</v>
      </c>
      <c r="B6326" s="139"/>
      <c r="C6326" s="139"/>
      <c r="D6326" s="139"/>
      <c r="E6326" s="139"/>
      <c r="F6326" s="139"/>
      <c r="G6326" s="139"/>
      <c r="H6326" s="140"/>
      <c r="I6326" s="22"/>
    </row>
    <row r="6327" spans="1:9" ht="40.5" x14ac:dyDescent="0.25">
      <c r="A6327" s="32">
        <v>4239</v>
      </c>
      <c r="B6327" s="32" t="s">
        <v>3253</v>
      </c>
      <c r="C6327" s="32" t="s">
        <v>497</v>
      </c>
      <c r="D6327" s="32" t="s">
        <v>248</v>
      </c>
      <c r="E6327" s="32" t="s">
        <v>14</v>
      </c>
      <c r="F6327" s="32">
        <v>750000</v>
      </c>
      <c r="G6327" s="32">
        <v>750000</v>
      </c>
      <c r="H6327" s="32">
        <v>1</v>
      </c>
      <c r="I6327" s="22"/>
    </row>
    <row r="6328" spans="1:9" ht="40.5" x14ac:dyDescent="0.25">
      <c r="A6328" s="32">
        <v>4239</v>
      </c>
      <c r="B6328" s="32" t="s">
        <v>3254</v>
      </c>
      <c r="C6328" s="32" t="s">
        <v>497</v>
      </c>
      <c r="D6328" s="32" t="s">
        <v>248</v>
      </c>
      <c r="E6328" s="32" t="s">
        <v>14</v>
      </c>
      <c r="F6328" s="32">
        <v>250000</v>
      </c>
      <c r="G6328" s="32">
        <v>250000</v>
      </c>
      <c r="H6328" s="32">
        <v>1</v>
      </c>
      <c r="I6328" s="22"/>
    </row>
    <row r="6329" spans="1:9" ht="40.5" x14ac:dyDescent="0.25">
      <c r="A6329" s="32">
        <v>4239</v>
      </c>
      <c r="B6329" s="32" t="s">
        <v>3255</v>
      </c>
      <c r="C6329" s="32" t="s">
        <v>497</v>
      </c>
      <c r="D6329" s="32" t="s">
        <v>248</v>
      </c>
      <c r="E6329" s="32" t="s">
        <v>14</v>
      </c>
      <c r="F6329" s="32">
        <v>500000</v>
      </c>
      <c r="G6329" s="32">
        <v>500000</v>
      </c>
      <c r="H6329" s="32">
        <v>1</v>
      </c>
      <c r="I6329" s="22"/>
    </row>
    <row r="6330" spans="1:9" ht="40.5" x14ac:dyDescent="0.25">
      <c r="A6330" s="32">
        <v>4239</v>
      </c>
      <c r="B6330" s="32" t="s">
        <v>3256</v>
      </c>
      <c r="C6330" s="32" t="s">
        <v>497</v>
      </c>
      <c r="D6330" s="32" t="s">
        <v>248</v>
      </c>
      <c r="E6330" s="32" t="s">
        <v>14</v>
      </c>
      <c r="F6330" s="32">
        <v>250000</v>
      </c>
      <c r="G6330" s="32">
        <v>250000</v>
      </c>
      <c r="H6330" s="32">
        <v>1</v>
      </c>
      <c r="I6330" s="22"/>
    </row>
    <row r="6331" spans="1:9" ht="40.5" x14ac:dyDescent="0.25">
      <c r="A6331" s="32">
        <v>4239</v>
      </c>
      <c r="B6331" s="32" t="s">
        <v>3257</v>
      </c>
      <c r="C6331" s="32" t="s">
        <v>497</v>
      </c>
      <c r="D6331" s="32" t="s">
        <v>248</v>
      </c>
      <c r="E6331" s="32" t="s">
        <v>14</v>
      </c>
      <c r="F6331" s="32">
        <v>300000</v>
      </c>
      <c r="G6331" s="32">
        <v>300000</v>
      </c>
      <c r="H6331" s="32">
        <v>1</v>
      </c>
      <c r="I6331" s="22"/>
    </row>
    <row r="6332" spans="1:9" ht="40.5" x14ac:dyDescent="0.25">
      <c r="A6332" s="32">
        <v>4239</v>
      </c>
      <c r="B6332" s="32" t="s">
        <v>3258</v>
      </c>
      <c r="C6332" s="32" t="s">
        <v>497</v>
      </c>
      <c r="D6332" s="32" t="s">
        <v>248</v>
      </c>
      <c r="E6332" s="32" t="s">
        <v>14</v>
      </c>
      <c r="F6332" s="32">
        <v>650000</v>
      </c>
      <c r="G6332" s="32">
        <v>650000</v>
      </c>
      <c r="H6332" s="32">
        <v>1</v>
      </c>
      <c r="I6332" s="22"/>
    </row>
    <row r="6333" spans="1:9" ht="40.5" x14ac:dyDescent="0.25">
      <c r="A6333" s="32">
        <v>4239</v>
      </c>
      <c r="B6333" s="32" t="s">
        <v>3259</v>
      </c>
      <c r="C6333" s="32" t="s">
        <v>497</v>
      </c>
      <c r="D6333" s="32" t="s">
        <v>248</v>
      </c>
      <c r="E6333" s="32" t="s">
        <v>14</v>
      </c>
      <c r="F6333" s="32">
        <v>800000</v>
      </c>
      <c r="G6333" s="32">
        <v>800000</v>
      </c>
      <c r="H6333" s="32">
        <v>1</v>
      </c>
      <c r="I6333" s="22"/>
    </row>
    <row r="6334" spans="1:9" ht="40.5" x14ac:dyDescent="0.25">
      <c r="A6334" s="32">
        <v>4239</v>
      </c>
      <c r="B6334" s="32" t="s">
        <v>3260</v>
      </c>
      <c r="C6334" s="32" t="s">
        <v>497</v>
      </c>
      <c r="D6334" s="32" t="s">
        <v>248</v>
      </c>
      <c r="E6334" s="32" t="s">
        <v>14</v>
      </c>
      <c r="F6334" s="32">
        <v>1000000</v>
      </c>
      <c r="G6334" s="32">
        <v>1000000</v>
      </c>
      <c r="H6334" s="32">
        <v>1</v>
      </c>
      <c r="I6334" s="22"/>
    </row>
    <row r="6335" spans="1:9" ht="40.5" x14ac:dyDescent="0.25">
      <c r="A6335" s="32">
        <v>4239</v>
      </c>
      <c r="B6335" s="32" t="s">
        <v>3261</v>
      </c>
      <c r="C6335" s="32" t="s">
        <v>497</v>
      </c>
      <c r="D6335" s="32" t="s">
        <v>248</v>
      </c>
      <c r="E6335" s="32" t="s">
        <v>14</v>
      </c>
      <c r="F6335" s="32">
        <v>650000</v>
      </c>
      <c r="G6335" s="32">
        <v>650000</v>
      </c>
      <c r="H6335" s="32">
        <v>1</v>
      </c>
      <c r="I6335" s="22"/>
    </row>
    <row r="6336" spans="1:9" ht="40.5" x14ac:dyDescent="0.25">
      <c r="A6336" s="32">
        <v>4239</v>
      </c>
      <c r="B6336" s="32" t="s">
        <v>3262</v>
      </c>
      <c r="C6336" s="32" t="s">
        <v>497</v>
      </c>
      <c r="D6336" s="32" t="s">
        <v>248</v>
      </c>
      <c r="E6336" s="32" t="s">
        <v>14</v>
      </c>
      <c r="F6336" s="32">
        <v>150000</v>
      </c>
      <c r="G6336" s="32">
        <v>150000</v>
      </c>
      <c r="H6336" s="32">
        <v>1</v>
      </c>
      <c r="I6336" s="22"/>
    </row>
    <row r="6337" spans="1:9" ht="40.5" x14ac:dyDescent="0.25">
      <c r="A6337" s="32">
        <v>4239</v>
      </c>
      <c r="B6337" s="32" t="s">
        <v>1189</v>
      </c>
      <c r="C6337" s="32" t="s">
        <v>497</v>
      </c>
      <c r="D6337" s="32" t="s">
        <v>9</v>
      </c>
      <c r="E6337" s="32" t="s">
        <v>14</v>
      </c>
      <c r="F6337" s="32">
        <v>532000</v>
      </c>
      <c r="G6337" s="32">
        <v>532000</v>
      </c>
      <c r="H6337" s="32">
        <v>1</v>
      </c>
      <c r="I6337" s="22"/>
    </row>
    <row r="6338" spans="1:9" s="3" customFormat="1" ht="40.5" x14ac:dyDescent="0.25">
      <c r="A6338" s="32">
        <v>4239</v>
      </c>
      <c r="B6338" s="32" t="s">
        <v>1190</v>
      </c>
      <c r="C6338" s="32" t="s">
        <v>497</v>
      </c>
      <c r="D6338" s="32" t="s">
        <v>9</v>
      </c>
      <c r="E6338" s="32" t="s">
        <v>14</v>
      </c>
      <c r="F6338" s="32">
        <v>539000</v>
      </c>
      <c r="G6338" s="32">
        <v>539000</v>
      </c>
      <c r="H6338" s="32">
        <v>1</v>
      </c>
      <c r="I6338" s="79"/>
    </row>
    <row r="6339" spans="1:9" s="3" customFormat="1" ht="40.5" x14ac:dyDescent="0.25">
      <c r="A6339" s="32">
        <v>4239</v>
      </c>
      <c r="B6339" s="32" t="s">
        <v>1191</v>
      </c>
      <c r="C6339" s="32" t="s">
        <v>497</v>
      </c>
      <c r="D6339" s="32" t="s">
        <v>9</v>
      </c>
      <c r="E6339" s="32" t="s">
        <v>14</v>
      </c>
      <c r="F6339" s="32">
        <v>231000</v>
      </c>
      <c r="G6339" s="32">
        <v>231000</v>
      </c>
      <c r="H6339" s="32">
        <v>1</v>
      </c>
      <c r="I6339" s="79"/>
    </row>
    <row r="6340" spans="1:9" s="3" customFormat="1" ht="40.5" x14ac:dyDescent="0.25">
      <c r="A6340" s="32">
        <v>4239</v>
      </c>
      <c r="B6340" s="32" t="s">
        <v>1192</v>
      </c>
      <c r="C6340" s="32" t="s">
        <v>497</v>
      </c>
      <c r="D6340" s="32" t="s">
        <v>9</v>
      </c>
      <c r="E6340" s="32" t="s">
        <v>14</v>
      </c>
      <c r="F6340" s="32">
        <v>500000</v>
      </c>
      <c r="G6340" s="32">
        <v>500000</v>
      </c>
      <c r="H6340" s="32">
        <v>1</v>
      </c>
      <c r="I6340" s="79"/>
    </row>
    <row r="6341" spans="1:9" s="3" customFormat="1" ht="40.5" x14ac:dyDescent="0.25">
      <c r="A6341" s="32">
        <v>4269</v>
      </c>
      <c r="B6341" s="32" t="s">
        <v>4190</v>
      </c>
      <c r="C6341" s="32" t="s">
        <v>497</v>
      </c>
      <c r="D6341" s="32" t="s">
        <v>248</v>
      </c>
      <c r="E6341" s="32" t="s">
        <v>14</v>
      </c>
      <c r="F6341" s="32">
        <v>2500000</v>
      </c>
      <c r="G6341" s="32">
        <f>+F6341*H6341</f>
        <v>2500000</v>
      </c>
      <c r="H6341" s="32" t="s">
        <v>698</v>
      </c>
      <c r="I6341" s="79"/>
    </row>
    <row r="6342" spans="1:9" s="3" customFormat="1" ht="40.5" x14ac:dyDescent="0.25">
      <c r="A6342" s="32">
        <v>4239</v>
      </c>
      <c r="B6342" s="32" t="s">
        <v>6553</v>
      </c>
      <c r="C6342" s="32" t="s">
        <v>497</v>
      </c>
      <c r="D6342" s="32" t="s">
        <v>248</v>
      </c>
      <c r="E6342" s="32" t="s">
        <v>14</v>
      </c>
      <c r="F6342" s="32">
        <v>5615800</v>
      </c>
      <c r="G6342" s="32">
        <v>5615800</v>
      </c>
      <c r="H6342" s="32">
        <v>1</v>
      </c>
      <c r="I6342" s="79"/>
    </row>
    <row r="6343" spans="1:9" s="3" customFormat="1" x14ac:dyDescent="0.25">
      <c r="A6343" s="138" t="s">
        <v>8</v>
      </c>
      <c r="B6343" s="139"/>
      <c r="C6343" s="139"/>
      <c r="D6343" s="139"/>
      <c r="E6343" s="139"/>
      <c r="F6343" s="139"/>
      <c r="G6343" s="139"/>
      <c r="H6343" s="140"/>
      <c r="I6343" s="79"/>
    </row>
    <row r="6344" spans="1:9" s="3" customFormat="1" x14ac:dyDescent="0.25">
      <c r="A6344" s="32">
        <v>4269</v>
      </c>
      <c r="B6344" s="32" t="s">
        <v>4189</v>
      </c>
      <c r="C6344" s="32" t="s">
        <v>3067</v>
      </c>
      <c r="D6344" s="32" t="s">
        <v>248</v>
      </c>
      <c r="E6344" s="32" t="s">
        <v>10</v>
      </c>
      <c r="F6344" s="32">
        <v>6250</v>
      </c>
      <c r="G6344" s="32">
        <f>+F6344*H6344</f>
        <v>1000000</v>
      </c>
      <c r="H6344" s="32">
        <v>160</v>
      </c>
      <c r="I6344" s="79"/>
    </row>
    <row r="6345" spans="1:9" s="3" customFormat="1" x14ac:dyDescent="0.25">
      <c r="A6345" s="32">
        <v>4267</v>
      </c>
      <c r="B6345" s="32" t="s">
        <v>5613</v>
      </c>
      <c r="C6345" s="32" t="s">
        <v>957</v>
      </c>
      <c r="D6345" s="32" t="s">
        <v>381</v>
      </c>
      <c r="E6345" s="32" t="s">
        <v>10</v>
      </c>
      <c r="F6345" s="32">
        <v>1710</v>
      </c>
      <c r="G6345" s="32">
        <f>+F6345*H6345</f>
        <v>547200</v>
      </c>
      <c r="H6345" s="32">
        <v>320</v>
      </c>
      <c r="I6345" s="79"/>
    </row>
    <row r="6346" spans="1:9" ht="15" customHeight="1" x14ac:dyDescent="0.25">
      <c r="A6346" s="132" t="s">
        <v>139</v>
      </c>
      <c r="B6346" s="133"/>
      <c r="C6346" s="133"/>
      <c r="D6346" s="133"/>
      <c r="E6346" s="133"/>
      <c r="F6346" s="133"/>
      <c r="G6346" s="133"/>
      <c r="H6346" s="134"/>
      <c r="I6346" s="22"/>
    </row>
    <row r="6347" spans="1:9" x14ac:dyDescent="0.25">
      <c r="A6347" s="138" t="s">
        <v>8</v>
      </c>
      <c r="B6347" s="139"/>
      <c r="C6347" s="139"/>
      <c r="D6347" s="139"/>
      <c r="E6347" s="139"/>
      <c r="F6347" s="139"/>
      <c r="G6347" s="139"/>
      <c r="H6347" s="140"/>
      <c r="I6347" s="22"/>
    </row>
    <row r="6348" spans="1:9" x14ac:dyDescent="0.25">
      <c r="A6348" s="32">
        <v>4269</v>
      </c>
      <c r="B6348" s="32" t="s">
        <v>2161</v>
      </c>
      <c r="C6348" s="32" t="s">
        <v>1845</v>
      </c>
      <c r="D6348" s="32" t="s">
        <v>9</v>
      </c>
      <c r="E6348" s="32" t="s">
        <v>10</v>
      </c>
      <c r="F6348" s="32">
        <v>1300</v>
      </c>
      <c r="G6348" s="32">
        <f>F6348*H6348</f>
        <v>104000</v>
      </c>
      <c r="H6348" s="32">
        <v>80</v>
      </c>
      <c r="I6348" s="22"/>
    </row>
    <row r="6349" spans="1:9" x14ac:dyDescent="0.25">
      <c r="A6349" s="32">
        <v>4269</v>
      </c>
      <c r="B6349" s="32" t="s">
        <v>2162</v>
      </c>
      <c r="C6349" s="32" t="s">
        <v>1845</v>
      </c>
      <c r="D6349" s="32" t="s">
        <v>9</v>
      </c>
      <c r="E6349" s="32" t="s">
        <v>10</v>
      </c>
      <c r="F6349" s="32">
        <v>700</v>
      </c>
      <c r="G6349" s="32">
        <f t="shared" ref="G6349:G6358" si="121">F6349*H6349</f>
        <v>28000</v>
      </c>
      <c r="H6349" s="32">
        <v>40</v>
      </c>
      <c r="I6349" s="22"/>
    </row>
    <row r="6350" spans="1:9" x14ac:dyDescent="0.25">
      <c r="A6350" s="32">
        <v>4269</v>
      </c>
      <c r="B6350" s="32" t="s">
        <v>2163</v>
      </c>
      <c r="C6350" s="32" t="s">
        <v>1846</v>
      </c>
      <c r="D6350" s="32" t="s">
        <v>9</v>
      </c>
      <c r="E6350" s="32" t="s">
        <v>543</v>
      </c>
      <c r="F6350" s="32">
        <v>3700</v>
      </c>
      <c r="G6350" s="32">
        <f t="shared" si="121"/>
        <v>103600</v>
      </c>
      <c r="H6350" s="32">
        <v>28</v>
      </c>
      <c r="I6350" s="22"/>
    </row>
    <row r="6351" spans="1:9" x14ac:dyDescent="0.25">
      <c r="A6351" s="32">
        <v>4269</v>
      </c>
      <c r="B6351" s="32" t="s">
        <v>2164</v>
      </c>
      <c r="C6351" s="32" t="s">
        <v>1570</v>
      </c>
      <c r="D6351" s="32" t="s">
        <v>9</v>
      </c>
      <c r="E6351" s="32" t="s">
        <v>854</v>
      </c>
      <c r="F6351" s="32">
        <v>3800</v>
      </c>
      <c r="G6351" s="32">
        <f t="shared" si="121"/>
        <v>10260000</v>
      </c>
      <c r="H6351" s="32">
        <v>2700</v>
      </c>
      <c r="I6351" s="22"/>
    </row>
    <row r="6352" spans="1:9" x14ac:dyDescent="0.25">
      <c r="A6352" s="32">
        <v>4269</v>
      </c>
      <c r="B6352" s="32" t="s">
        <v>2165</v>
      </c>
      <c r="C6352" s="32" t="s">
        <v>1570</v>
      </c>
      <c r="D6352" s="32" t="s">
        <v>9</v>
      </c>
      <c r="E6352" s="32" t="s">
        <v>854</v>
      </c>
      <c r="F6352" s="32">
        <v>3500</v>
      </c>
      <c r="G6352" s="32">
        <f t="shared" si="121"/>
        <v>3500000</v>
      </c>
      <c r="H6352" s="32">
        <v>1000</v>
      </c>
      <c r="I6352" s="22"/>
    </row>
    <row r="6353" spans="1:9" x14ac:dyDescent="0.25">
      <c r="A6353" s="32">
        <v>4269</v>
      </c>
      <c r="B6353" s="32" t="s">
        <v>2166</v>
      </c>
      <c r="C6353" s="32" t="s">
        <v>1847</v>
      </c>
      <c r="D6353" s="32" t="s">
        <v>9</v>
      </c>
      <c r="E6353" s="32" t="s">
        <v>1675</v>
      </c>
      <c r="F6353" s="32">
        <v>170000</v>
      </c>
      <c r="G6353" s="32">
        <f t="shared" si="121"/>
        <v>1105000</v>
      </c>
      <c r="H6353" s="32">
        <v>6.5</v>
      </c>
      <c r="I6353" s="22"/>
    </row>
    <row r="6354" spans="1:9" x14ac:dyDescent="0.25">
      <c r="A6354" s="32">
        <v>4269</v>
      </c>
      <c r="B6354" s="32" t="s">
        <v>2167</v>
      </c>
      <c r="C6354" s="32" t="s">
        <v>1847</v>
      </c>
      <c r="D6354" s="32" t="s">
        <v>9</v>
      </c>
      <c r="E6354" s="32" t="s">
        <v>1675</v>
      </c>
      <c r="F6354" s="32">
        <v>170000</v>
      </c>
      <c r="G6354" s="32">
        <f t="shared" si="121"/>
        <v>595000</v>
      </c>
      <c r="H6354" s="32">
        <v>3.5</v>
      </c>
      <c r="I6354" s="22"/>
    </row>
    <row r="6355" spans="1:9" x14ac:dyDescent="0.25">
      <c r="A6355" s="32">
        <v>4269</v>
      </c>
      <c r="B6355" s="32" t="s">
        <v>2168</v>
      </c>
      <c r="C6355" s="32" t="s">
        <v>1848</v>
      </c>
      <c r="D6355" s="32" t="s">
        <v>9</v>
      </c>
      <c r="E6355" s="32" t="s">
        <v>543</v>
      </c>
      <c r="F6355" s="32">
        <v>850</v>
      </c>
      <c r="G6355" s="32">
        <f t="shared" si="121"/>
        <v>153000</v>
      </c>
      <c r="H6355" s="32">
        <v>180</v>
      </c>
      <c r="I6355" s="22"/>
    </row>
    <row r="6356" spans="1:9" x14ac:dyDescent="0.25">
      <c r="A6356" s="32">
        <v>4269</v>
      </c>
      <c r="B6356" s="32" t="s">
        <v>2169</v>
      </c>
      <c r="C6356" s="32" t="s">
        <v>1849</v>
      </c>
      <c r="D6356" s="32" t="s">
        <v>9</v>
      </c>
      <c r="E6356" s="32" t="s">
        <v>543</v>
      </c>
      <c r="F6356" s="32">
        <v>850</v>
      </c>
      <c r="G6356" s="32">
        <f t="shared" si="121"/>
        <v>21250</v>
      </c>
      <c r="H6356" s="32">
        <v>25</v>
      </c>
      <c r="I6356" s="22"/>
    </row>
    <row r="6357" spans="1:9" x14ac:dyDescent="0.25">
      <c r="A6357" s="32">
        <v>4269</v>
      </c>
      <c r="B6357" s="32" t="s">
        <v>2170</v>
      </c>
      <c r="C6357" s="32" t="s">
        <v>1687</v>
      </c>
      <c r="D6357" s="32" t="s">
        <v>9</v>
      </c>
      <c r="E6357" s="32" t="s">
        <v>10</v>
      </c>
      <c r="F6357" s="32">
        <v>25</v>
      </c>
      <c r="G6357" s="32">
        <f t="shared" si="121"/>
        <v>500000</v>
      </c>
      <c r="H6357" s="32">
        <v>20000</v>
      </c>
      <c r="I6357" s="22"/>
    </row>
    <row r="6358" spans="1:9" x14ac:dyDescent="0.25">
      <c r="A6358" s="32">
        <v>4269</v>
      </c>
      <c r="B6358" s="32" t="s">
        <v>2171</v>
      </c>
      <c r="C6358" s="32" t="s">
        <v>1687</v>
      </c>
      <c r="D6358" s="32" t="s">
        <v>9</v>
      </c>
      <c r="E6358" s="32" t="s">
        <v>10</v>
      </c>
      <c r="F6358" s="32">
        <v>20</v>
      </c>
      <c r="G6358" s="32">
        <f t="shared" si="121"/>
        <v>200000</v>
      </c>
      <c r="H6358" s="32">
        <v>10000</v>
      </c>
      <c r="I6358" s="22"/>
    </row>
    <row r="6359" spans="1:9" ht="15" customHeight="1" x14ac:dyDescent="0.25">
      <c r="A6359" s="132" t="s">
        <v>209</v>
      </c>
      <c r="B6359" s="133"/>
      <c r="C6359" s="133"/>
      <c r="D6359" s="133"/>
      <c r="E6359" s="133"/>
      <c r="F6359" s="133"/>
      <c r="G6359" s="133"/>
      <c r="H6359" s="134"/>
      <c r="I6359" s="22"/>
    </row>
    <row r="6360" spans="1:9" x14ac:dyDescent="0.25">
      <c r="A6360" s="138" t="s">
        <v>8</v>
      </c>
      <c r="B6360" s="139"/>
      <c r="C6360" s="139"/>
      <c r="D6360" s="139"/>
      <c r="E6360" s="139"/>
      <c r="F6360" s="139"/>
      <c r="G6360" s="139"/>
      <c r="H6360" s="140"/>
      <c r="I6360" s="22"/>
    </row>
    <row r="6361" spans="1:9" x14ac:dyDescent="0.25">
      <c r="A6361" s="32">
        <v>4269</v>
      </c>
      <c r="B6361" s="32" t="s">
        <v>3897</v>
      </c>
      <c r="C6361" s="32" t="s">
        <v>957</v>
      </c>
      <c r="D6361" s="32" t="s">
        <v>381</v>
      </c>
      <c r="E6361" s="32" t="s">
        <v>10</v>
      </c>
      <c r="F6361" s="32">
        <v>10500</v>
      </c>
      <c r="G6361" s="32">
        <f>+F6361*H6361</f>
        <v>1575000</v>
      </c>
      <c r="H6361" s="32">
        <v>150</v>
      </c>
      <c r="I6361" s="22"/>
    </row>
    <row r="6362" spans="1:9" x14ac:dyDescent="0.25">
      <c r="A6362" s="32">
        <v>4269</v>
      </c>
      <c r="B6362" s="32" t="s">
        <v>3898</v>
      </c>
      <c r="C6362" s="32" t="s">
        <v>3067</v>
      </c>
      <c r="D6362" s="32" t="s">
        <v>248</v>
      </c>
      <c r="E6362" s="32" t="s">
        <v>10</v>
      </c>
      <c r="F6362" s="32">
        <v>15000</v>
      </c>
      <c r="G6362" s="32">
        <f t="shared" ref="G6362:G6363" si="122">+F6362*H6362</f>
        <v>1500000</v>
      </c>
      <c r="H6362" s="32">
        <v>100</v>
      </c>
      <c r="I6362" s="22"/>
    </row>
    <row r="6363" spans="1:9" x14ac:dyDescent="0.25">
      <c r="A6363" s="32">
        <v>4269</v>
      </c>
      <c r="B6363" s="32" t="s">
        <v>3899</v>
      </c>
      <c r="C6363" s="32" t="s">
        <v>959</v>
      </c>
      <c r="D6363" s="32" t="s">
        <v>381</v>
      </c>
      <c r="E6363" s="32" t="s">
        <v>14</v>
      </c>
      <c r="F6363" s="32">
        <v>675000</v>
      </c>
      <c r="G6363" s="32">
        <f t="shared" si="122"/>
        <v>675000</v>
      </c>
      <c r="H6363" s="32" t="s">
        <v>698</v>
      </c>
      <c r="I6363" s="22"/>
    </row>
    <row r="6364" spans="1:9" x14ac:dyDescent="0.25">
      <c r="A6364" s="138" t="s">
        <v>16</v>
      </c>
      <c r="B6364" s="139"/>
      <c r="C6364" s="139"/>
      <c r="D6364" s="139"/>
      <c r="E6364" s="139"/>
      <c r="F6364" s="139"/>
      <c r="G6364" s="139"/>
      <c r="H6364" s="139"/>
      <c r="I6364" s="22"/>
    </row>
    <row r="6365" spans="1:9" ht="27" x14ac:dyDescent="0.25">
      <c r="A6365" s="11">
        <v>4251</v>
      </c>
      <c r="B6365" s="11" t="s">
        <v>3920</v>
      </c>
      <c r="C6365" s="11" t="s">
        <v>20</v>
      </c>
      <c r="D6365" s="11" t="s">
        <v>381</v>
      </c>
      <c r="E6365" s="11" t="s">
        <v>14</v>
      </c>
      <c r="F6365" s="11">
        <v>2178469.2000000002</v>
      </c>
      <c r="G6365" s="11">
        <v>2178469.2000000002</v>
      </c>
      <c r="H6365" s="11">
        <v>1</v>
      </c>
      <c r="I6365" s="22"/>
    </row>
    <row r="6366" spans="1:9" ht="27" x14ac:dyDescent="0.25">
      <c r="A6366" s="11">
        <v>4251</v>
      </c>
      <c r="B6366" s="11" t="s">
        <v>6388</v>
      </c>
      <c r="C6366" s="11" t="s">
        <v>20</v>
      </c>
      <c r="D6366" s="11" t="s">
        <v>381</v>
      </c>
      <c r="E6366" s="11" t="s">
        <v>14</v>
      </c>
      <c r="F6366" s="11">
        <v>2178469.2000000002</v>
      </c>
      <c r="G6366" s="11">
        <v>2178469.2000000002</v>
      </c>
      <c r="H6366" s="11">
        <v>1</v>
      </c>
      <c r="I6366" s="22"/>
    </row>
    <row r="6367" spans="1:9" ht="15" customHeight="1" x14ac:dyDescent="0.25">
      <c r="A6367" s="132" t="s">
        <v>138</v>
      </c>
      <c r="B6367" s="133"/>
      <c r="C6367" s="133"/>
      <c r="D6367" s="133"/>
      <c r="E6367" s="133"/>
      <c r="F6367" s="133"/>
      <c r="G6367" s="133"/>
      <c r="H6367" s="134"/>
      <c r="I6367" s="22"/>
    </row>
    <row r="6368" spans="1:9" ht="15" customHeight="1" x14ac:dyDescent="0.25">
      <c r="A6368" s="138" t="s">
        <v>12</v>
      </c>
      <c r="B6368" s="139"/>
      <c r="C6368" s="139"/>
      <c r="D6368" s="139"/>
      <c r="E6368" s="139"/>
      <c r="F6368" s="139"/>
      <c r="G6368" s="139"/>
      <c r="H6368" s="140"/>
      <c r="I6368" s="22"/>
    </row>
    <row r="6369" spans="1:9" ht="40.5" x14ac:dyDescent="0.25">
      <c r="A6369" s="32">
        <v>4239</v>
      </c>
      <c r="B6369" s="32" t="s">
        <v>3263</v>
      </c>
      <c r="C6369" s="32" t="s">
        <v>434</v>
      </c>
      <c r="D6369" s="32" t="s">
        <v>9</v>
      </c>
      <c r="E6369" s="32" t="s">
        <v>14</v>
      </c>
      <c r="F6369" s="32">
        <v>400000</v>
      </c>
      <c r="G6369" s="32">
        <v>400000</v>
      </c>
      <c r="H6369" s="32">
        <v>1</v>
      </c>
      <c r="I6369" s="22"/>
    </row>
    <row r="6370" spans="1:9" ht="40.5" x14ac:dyDescent="0.25">
      <c r="A6370" s="32">
        <v>4239</v>
      </c>
      <c r="B6370" s="32" t="s">
        <v>3264</v>
      </c>
      <c r="C6370" s="32" t="s">
        <v>434</v>
      </c>
      <c r="D6370" s="32" t="s">
        <v>9</v>
      </c>
      <c r="E6370" s="32" t="s">
        <v>14</v>
      </c>
      <c r="F6370" s="32">
        <v>600000</v>
      </c>
      <c r="G6370" s="32">
        <v>600000</v>
      </c>
      <c r="H6370" s="32">
        <v>1</v>
      </c>
      <c r="I6370" s="22"/>
    </row>
    <row r="6371" spans="1:9" ht="40.5" x14ac:dyDescent="0.25">
      <c r="A6371" s="32">
        <v>4239</v>
      </c>
      <c r="B6371" s="32" t="s">
        <v>3265</v>
      </c>
      <c r="C6371" s="32" t="s">
        <v>434</v>
      </c>
      <c r="D6371" s="32" t="s">
        <v>9</v>
      </c>
      <c r="E6371" s="32" t="s">
        <v>14</v>
      </c>
      <c r="F6371" s="32">
        <v>250000</v>
      </c>
      <c r="G6371" s="32">
        <v>250000</v>
      </c>
      <c r="H6371" s="32">
        <v>1</v>
      </c>
      <c r="I6371" s="22"/>
    </row>
    <row r="6372" spans="1:9" ht="40.5" x14ac:dyDescent="0.25">
      <c r="A6372" s="32">
        <v>4239</v>
      </c>
      <c r="B6372" s="32" t="s">
        <v>3266</v>
      </c>
      <c r="C6372" s="32" t="s">
        <v>434</v>
      </c>
      <c r="D6372" s="32" t="s">
        <v>9</v>
      </c>
      <c r="E6372" s="32" t="s">
        <v>14</v>
      </c>
      <c r="F6372" s="32">
        <v>150000</v>
      </c>
      <c r="G6372" s="32">
        <v>150000</v>
      </c>
      <c r="H6372" s="32">
        <v>1</v>
      </c>
      <c r="I6372" s="22"/>
    </row>
    <row r="6373" spans="1:9" ht="40.5" x14ac:dyDescent="0.25">
      <c r="A6373" s="32">
        <v>4239</v>
      </c>
      <c r="B6373" s="32" t="s">
        <v>3267</v>
      </c>
      <c r="C6373" s="32" t="s">
        <v>434</v>
      </c>
      <c r="D6373" s="32" t="s">
        <v>9</v>
      </c>
      <c r="E6373" s="32" t="s">
        <v>14</v>
      </c>
      <c r="F6373" s="32">
        <v>350000</v>
      </c>
      <c r="G6373" s="32">
        <v>350000</v>
      </c>
      <c r="H6373" s="32">
        <v>1</v>
      </c>
      <c r="I6373" s="22"/>
    </row>
    <row r="6374" spans="1:9" ht="40.5" x14ac:dyDescent="0.25">
      <c r="A6374" s="32">
        <v>4239</v>
      </c>
      <c r="B6374" s="32" t="s">
        <v>1193</v>
      </c>
      <c r="C6374" s="32" t="s">
        <v>434</v>
      </c>
      <c r="D6374" s="32" t="s">
        <v>9</v>
      </c>
      <c r="E6374" s="32" t="s">
        <v>14</v>
      </c>
      <c r="F6374" s="32">
        <v>691000</v>
      </c>
      <c r="G6374" s="32">
        <v>691000</v>
      </c>
      <c r="H6374" s="32">
        <v>1</v>
      </c>
      <c r="I6374" s="22"/>
    </row>
    <row r="6375" spans="1:9" ht="40.5" x14ac:dyDescent="0.25">
      <c r="A6375" s="32">
        <v>4239</v>
      </c>
      <c r="B6375" s="32" t="s">
        <v>1194</v>
      </c>
      <c r="C6375" s="32" t="s">
        <v>434</v>
      </c>
      <c r="D6375" s="32" t="s">
        <v>9</v>
      </c>
      <c r="E6375" s="32" t="s">
        <v>14</v>
      </c>
      <c r="F6375" s="32">
        <v>295000</v>
      </c>
      <c r="G6375" s="32">
        <v>295000</v>
      </c>
      <c r="H6375" s="32">
        <v>1</v>
      </c>
      <c r="I6375" s="22"/>
    </row>
    <row r="6376" spans="1:9" ht="15" customHeight="1" x14ac:dyDescent="0.25">
      <c r="A6376" s="132" t="s">
        <v>4913</v>
      </c>
      <c r="B6376" s="133"/>
      <c r="C6376" s="133"/>
      <c r="D6376" s="133"/>
      <c r="E6376" s="133"/>
      <c r="F6376" s="133"/>
      <c r="G6376" s="133"/>
      <c r="H6376" s="134"/>
      <c r="I6376" s="22"/>
    </row>
    <row r="6377" spans="1:9" x14ac:dyDescent="0.25">
      <c r="A6377" s="138" t="s">
        <v>8</v>
      </c>
      <c r="B6377" s="139"/>
      <c r="C6377" s="139"/>
      <c r="D6377" s="139"/>
      <c r="E6377" s="139"/>
      <c r="F6377" s="139"/>
      <c r="G6377" s="139"/>
      <c r="H6377" s="140"/>
      <c r="I6377" s="22"/>
    </row>
    <row r="6378" spans="1:9" x14ac:dyDescent="0.25">
      <c r="A6378" s="32">
        <v>5129</v>
      </c>
      <c r="B6378" s="32" t="s">
        <v>3232</v>
      </c>
      <c r="C6378" s="32" t="s">
        <v>3233</v>
      </c>
      <c r="D6378" s="32" t="s">
        <v>9</v>
      </c>
      <c r="E6378" s="32" t="s">
        <v>10</v>
      </c>
      <c r="F6378" s="32">
        <v>200000</v>
      </c>
      <c r="G6378" s="32">
        <f>+F6378*H6378</f>
        <v>200000</v>
      </c>
      <c r="H6378" s="32">
        <v>1</v>
      </c>
      <c r="I6378" s="22"/>
    </row>
    <row r="6379" spans="1:9" ht="27" x14ac:dyDescent="0.25">
      <c r="A6379" s="32">
        <v>5129</v>
      </c>
      <c r="B6379" s="32" t="s">
        <v>3234</v>
      </c>
      <c r="C6379" s="32" t="s">
        <v>3235</v>
      </c>
      <c r="D6379" s="32" t="s">
        <v>9</v>
      </c>
      <c r="E6379" s="32" t="s">
        <v>10</v>
      </c>
      <c r="F6379" s="32">
        <v>20000</v>
      </c>
      <c r="G6379" s="32">
        <f t="shared" ref="G6379:G6390" si="123">+F6379*H6379</f>
        <v>400000</v>
      </c>
      <c r="H6379" s="32">
        <v>20</v>
      </c>
      <c r="I6379" s="22"/>
    </row>
    <row r="6380" spans="1:9" x14ac:dyDescent="0.25">
      <c r="A6380" s="32">
        <v>5129</v>
      </c>
      <c r="B6380" s="32" t="s">
        <v>3236</v>
      </c>
      <c r="C6380" s="32" t="s">
        <v>3237</v>
      </c>
      <c r="D6380" s="32" t="s">
        <v>9</v>
      </c>
      <c r="E6380" s="32" t="s">
        <v>10</v>
      </c>
      <c r="F6380" s="32">
        <v>6000</v>
      </c>
      <c r="G6380" s="32">
        <f t="shared" si="123"/>
        <v>72000</v>
      </c>
      <c r="H6380" s="32">
        <v>12</v>
      </c>
      <c r="I6380" s="22"/>
    </row>
    <row r="6381" spans="1:9" x14ac:dyDescent="0.25">
      <c r="A6381" s="32">
        <v>5129</v>
      </c>
      <c r="B6381" s="32" t="s">
        <v>3238</v>
      </c>
      <c r="C6381" s="32" t="s">
        <v>2323</v>
      </c>
      <c r="D6381" s="32" t="s">
        <v>9</v>
      </c>
      <c r="E6381" s="32" t="s">
        <v>10</v>
      </c>
      <c r="F6381" s="32">
        <v>60000</v>
      </c>
      <c r="G6381" s="32">
        <f t="shared" si="123"/>
        <v>120000</v>
      </c>
      <c r="H6381" s="32">
        <v>2</v>
      </c>
      <c r="I6381" s="22"/>
    </row>
    <row r="6382" spans="1:9" x14ac:dyDescent="0.25">
      <c r="A6382" s="32">
        <v>5129</v>
      </c>
      <c r="B6382" s="32" t="s">
        <v>3239</v>
      </c>
      <c r="C6382" s="32" t="s">
        <v>3240</v>
      </c>
      <c r="D6382" s="32" t="s">
        <v>9</v>
      </c>
      <c r="E6382" s="32" t="s">
        <v>10</v>
      </c>
      <c r="F6382" s="32">
        <v>120000</v>
      </c>
      <c r="G6382" s="32">
        <f t="shared" si="123"/>
        <v>120000</v>
      </c>
      <c r="H6382" s="32">
        <v>1</v>
      </c>
      <c r="I6382" s="22"/>
    </row>
    <row r="6383" spans="1:9" x14ac:dyDescent="0.25">
      <c r="A6383" s="32">
        <v>5129</v>
      </c>
      <c r="B6383" s="32" t="s">
        <v>3241</v>
      </c>
      <c r="C6383" s="32" t="s">
        <v>1344</v>
      </c>
      <c r="D6383" s="32" t="s">
        <v>9</v>
      </c>
      <c r="E6383" s="32" t="s">
        <v>10</v>
      </c>
      <c r="F6383" s="32">
        <v>120000</v>
      </c>
      <c r="G6383" s="32">
        <f t="shared" si="123"/>
        <v>120000</v>
      </c>
      <c r="H6383" s="32">
        <v>1</v>
      </c>
      <c r="I6383" s="22"/>
    </row>
    <row r="6384" spans="1:9" x14ac:dyDescent="0.25">
      <c r="A6384" s="32">
        <v>5129</v>
      </c>
      <c r="B6384" s="32" t="s">
        <v>3242</v>
      </c>
      <c r="C6384" s="32" t="s">
        <v>1725</v>
      </c>
      <c r="D6384" s="32" t="s">
        <v>9</v>
      </c>
      <c r="E6384" s="32" t="s">
        <v>10</v>
      </c>
      <c r="F6384" s="32">
        <v>20000</v>
      </c>
      <c r="G6384" s="32">
        <f t="shared" si="123"/>
        <v>400000</v>
      </c>
      <c r="H6384" s="32">
        <v>20</v>
      </c>
      <c r="I6384" s="22"/>
    </row>
    <row r="6385" spans="1:9" x14ac:dyDescent="0.25">
      <c r="A6385" s="32">
        <v>5129</v>
      </c>
      <c r="B6385" s="32" t="s">
        <v>3243</v>
      </c>
      <c r="C6385" s="32" t="s">
        <v>1349</v>
      </c>
      <c r="D6385" s="32" t="s">
        <v>9</v>
      </c>
      <c r="E6385" s="32" t="s">
        <v>10</v>
      </c>
      <c r="F6385" s="32">
        <v>145000</v>
      </c>
      <c r="G6385" s="32">
        <f t="shared" si="123"/>
        <v>435000</v>
      </c>
      <c r="H6385" s="32">
        <v>3</v>
      </c>
      <c r="I6385" s="22"/>
    </row>
    <row r="6386" spans="1:9" x14ac:dyDescent="0.25">
      <c r="A6386" s="32">
        <v>5129</v>
      </c>
      <c r="B6386" s="32" t="s">
        <v>3244</v>
      </c>
      <c r="C6386" s="32" t="s">
        <v>3245</v>
      </c>
      <c r="D6386" s="32" t="s">
        <v>9</v>
      </c>
      <c r="E6386" s="32" t="s">
        <v>10</v>
      </c>
      <c r="F6386" s="32">
        <v>60000</v>
      </c>
      <c r="G6386" s="32">
        <f t="shared" si="123"/>
        <v>120000</v>
      </c>
      <c r="H6386" s="32">
        <v>2</v>
      </c>
      <c r="I6386" s="22"/>
    </row>
    <row r="6387" spans="1:9" x14ac:dyDescent="0.25">
      <c r="A6387" s="32">
        <v>5129</v>
      </c>
      <c r="B6387" s="32" t="s">
        <v>3246</v>
      </c>
      <c r="C6387" s="32" t="s">
        <v>3247</v>
      </c>
      <c r="D6387" s="32" t="s">
        <v>9</v>
      </c>
      <c r="E6387" s="32" t="s">
        <v>10</v>
      </c>
      <c r="F6387" s="32">
        <v>38000</v>
      </c>
      <c r="G6387" s="32">
        <f t="shared" si="123"/>
        <v>1520000</v>
      </c>
      <c r="H6387" s="32">
        <v>40</v>
      </c>
      <c r="I6387" s="22"/>
    </row>
    <row r="6388" spans="1:9" x14ac:dyDescent="0.25">
      <c r="A6388" s="32">
        <v>5129</v>
      </c>
      <c r="B6388" s="32" t="s">
        <v>3248</v>
      </c>
      <c r="C6388" s="32" t="s">
        <v>3249</v>
      </c>
      <c r="D6388" s="32" t="s">
        <v>9</v>
      </c>
      <c r="E6388" s="32" t="s">
        <v>10</v>
      </c>
      <c r="F6388" s="32">
        <v>34500</v>
      </c>
      <c r="G6388" s="32">
        <f t="shared" si="123"/>
        <v>690000</v>
      </c>
      <c r="H6388" s="32">
        <v>20</v>
      </c>
      <c r="I6388" s="22"/>
    </row>
    <row r="6389" spans="1:9" x14ac:dyDescent="0.25">
      <c r="A6389" s="32">
        <v>5129</v>
      </c>
      <c r="B6389" s="32" t="s">
        <v>3250</v>
      </c>
      <c r="C6389" s="32" t="s">
        <v>3251</v>
      </c>
      <c r="D6389" s="32" t="s">
        <v>9</v>
      </c>
      <c r="E6389" s="32" t="s">
        <v>10</v>
      </c>
      <c r="F6389" s="32">
        <v>20000</v>
      </c>
      <c r="G6389" s="32">
        <f t="shared" si="123"/>
        <v>200000</v>
      </c>
      <c r="H6389" s="32">
        <v>10</v>
      </c>
      <c r="I6389" s="22"/>
    </row>
    <row r="6390" spans="1:9" x14ac:dyDescent="0.25">
      <c r="A6390" s="32">
        <v>5129</v>
      </c>
      <c r="B6390" s="32" t="s">
        <v>3252</v>
      </c>
      <c r="C6390" s="32" t="s">
        <v>1353</v>
      </c>
      <c r="D6390" s="32" t="s">
        <v>9</v>
      </c>
      <c r="E6390" s="32" t="s">
        <v>10</v>
      </c>
      <c r="F6390" s="32">
        <v>150000</v>
      </c>
      <c r="G6390" s="32">
        <f t="shared" si="123"/>
        <v>600000</v>
      </c>
      <c r="H6390" s="32">
        <v>4</v>
      </c>
      <c r="I6390" s="22"/>
    </row>
    <row r="6391" spans="1:9" ht="15" customHeight="1" x14ac:dyDescent="0.25">
      <c r="A6391" s="132" t="s">
        <v>103</v>
      </c>
      <c r="B6391" s="133"/>
      <c r="C6391" s="133"/>
      <c r="D6391" s="133"/>
      <c r="E6391" s="133"/>
      <c r="F6391" s="133"/>
      <c r="G6391" s="133"/>
      <c r="H6391" s="134"/>
      <c r="I6391" s="22"/>
    </row>
    <row r="6392" spans="1:9" ht="15" customHeight="1" x14ac:dyDescent="0.25">
      <c r="A6392" s="138" t="s">
        <v>12</v>
      </c>
      <c r="B6392" s="139"/>
      <c r="C6392" s="139"/>
      <c r="D6392" s="139"/>
      <c r="E6392" s="139"/>
      <c r="F6392" s="139"/>
      <c r="G6392" s="139"/>
      <c r="H6392" s="140"/>
      <c r="I6392" s="22"/>
    </row>
    <row r="6393" spans="1:9" ht="27" x14ac:dyDescent="0.25">
      <c r="A6393" s="32">
        <v>5113</v>
      </c>
      <c r="B6393" s="32" t="s">
        <v>4497</v>
      </c>
      <c r="C6393" s="32" t="s">
        <v>1093</v>
      </c>
      <c r="D6393" s="32" t="s">
        <v>13</v>
      </c>
      <c r="E6393" s="32" t="s">
        <v>14</v>
      </c>
      <c r="F6393" s="32">
        <v>203976</v>
      </c>
      <c r="G6393" s="32">
        <v>203976</v>
      </c>
      <c r="H6393" s="32">
        <v>1</v>
      </c>
      <c r="I6393" s="22"/>
    </row>
    <row r="6394" spans="1:9" ht="27" x14ac:dyDescent="0.25">
      <c r="A6394" s="32">
        <v>5113</v>
      </c>
      <c r="B6394" s="32" t="s">
        <v>4327</v>
      </c>
      <c r="C6394" s="32" t="s">
        <v>454</v>
      </c>
      <c r="D6394" s="32" t="s">
        <v>1212</v>
      </c>
      <c r="E6394" s="32" t="s">
        <v>14</v>
      </c>
      <c r="F6394" s="32">
        <v>679920</v>
      </c>
      <c r="G6394" s="32">
        <v>679920</v>
      </c>
      <c r="H6394" s="32">
        <v>1</v>
      </c>
      <c r="I6394" s="22"/>
    </row>
    <row r="6395" spans="1:9" ht="27" x14ac:dyDescent="0.25">
      <c r="A6395" s="32">
        <v>5113</v>
      </c>
      <c r="B6395" s="32" t="s">
        <v>3203</v>
      </c>
      <c r="C6395" s="32" t="s">
        <v>454</v>
      </c>
      <c r="D6395" s="32" t="s">
        <v>1212</v>
      </c>
      <c r="E6395" s="32" t="s">
        <v>14</v>
      </c>
      <c r="F6395" s="32">
        <v>61812</v>
      </c>
      <c r="G6395" s="32">
        <v>61812</v>
      </c>
      <c r="H6395" s="32">
        <v>1</v>
      </c>
      <c r="I6395" s="22"/>
    </row>
    <row r="6396" spans="1:9" ht="27" x14ac:dyDescent="0.25">
      <c r="A6396" s="32">
        <v>5113</v>
      </c>
      <c r="B6396" s="32" t="s">
        <v>3204</v>
      </c>
      <c r="C6396" s="32" t="s">
        <v>1093</v>
      </c>
      <c r="D6396" s="32" t="s">
        <v>13</v>
      </c>
      <c r="E6396" s="32" t="s">
        <v>14</v>
      </c>
      <c r="F6396" s="32">
        <v>18540</v>
      </c>
      <c r="G6396" s="32">
        <v>18540</v>
      </c>
      <c r="H6396" s="32">
        <v>1</v>
      </c>
      <c r="I6396" s="22"/>
    </row>
    <row r="6397" spans="1:9" ht="27" x14ac:dyDescent="0.25">
      <c r="A6397" s="32">
        <v>5112</v>
      </c>
      <c r="B6397" s="32" t="s">
        <v>2173</v>
      </c>
      <c r="C6397" s="32" t="s">
        <v>454</v>
      </c>
      <c r="D6397" s="32" t="s">
        <v>1212</v>
      </c>
      <c r="E6397" s="32" t="s">
        <v>14</v>
      </c>
      <c r="F6397" s="32">
        <v>77200</v>
      </c>
      <c r="G6397" s="32">
        <v>77200</v>
      </c>
      <c r="H6397" s="32">
        <v>1</v>
      </c>
      <c r="I6397" s="22"/>
    </row>
    <row r="6398" spans="1:9" ht="27" x14ac:dyDescent="0.25">
      <c r="A6398" s="32">
        <v>5113</v>
      </c>
      <c r="B6398" s="32" t="s">
        <v>1316</v>
      </c>
      <c r="C6398" s="32" t="s">
        <v>454</v>
      </c>
      <c r="D6398" s="32" t="s">
        <v>15</v>
      </c>
      <c r="E6398" s="32" t="s">
        <v>14</v>
      </c>
      <c r="F6398" s="32">
        <v>0</v>
      </c>
      <c r="G6398" s="32">
        <v>0</v>
      </c>
      <c r="H6398" s="32">
        <v>1</v>
      </c>
      <c r="I6398" s="22"/>
    </row>
    <row r="6399" spans="1:9" ht="15" customHeight="1" x14ac:dyDescent="0.25">
      <c r="A6399" s="138" t="s">
        <v>16</v>
      </c>
      <c r="B6399" s="139"/>
      <c r="C6399" s="139"/>
      <c r="D6399" s="139"/>
      <c r="E6399" s="139"/>
      <c r="F6399" s="139"/>
      <c r="G6399" s="139"/>
      <c r="H6399" s="140"/>
      <c r="I6399" s="22"/>
    </row>
    <row r="6400" spans="1:9" ht="27" x14ac:dyDescent="0.25">
      <c r="A6400" s="32">
        <v>5113</v>
      </c>
      <c r="B6400" s="32" t="s">
        <v>4326</v>
      </c>
      <c r="C6400" s="32" t="s">
        <v>20</v>
      </c>
      <c r="D6400" s="32" t="s">
        <v>381</v>
      </c>
      <c r="E6400" s="32" t="s">
        <v>14</v>
      </c>
      <c r="F6400" s="32">
        <v>34555380</v>
      </c>
      <c r="G6400" s="32">
        <v>34555380</v>
      </c>
      <c r="H6400" s="32">
        <v>1</v>
      </c>
      <c r="I6400" s="22"/>
    </row>
    <row r="6401" spans="1:9" ht="27" x14ac:dyDescent="0.25">
      <c r="A6401" s="32">
        <v>5113</v>
      </c>
      <c r="B6401" s="32" t="s">
        <v>3202</v>
      </c>
      <c r="C6401" s="32" t="s">
        <v>20</v>
      </c>
      <c r="D6401" s="32" t="s">
        <v>381</v>
      </c>
      <c r="E6401" s="32" t="s">
        <v>14</v>
      </c>
      <c r="F6401" s="32">
        <v>3090780</v>
      </c>
      <c r="G6401" s="32">
        <v>3090780</v>
      </c>
      <c r="H6401" s="32">
        <v>1</v>
      </c>
      <c r="I6401" s="22"/>
    </row>
    <row r="6402" spans="1:9" ht="27" x14ac:dyDescent="0.25">
      <c r="A6402" s="32">
        <v>5112</v>
      </c>
      <c r="B6402" s="32" t="s">
        <v>2172</v>
      </c>
      <c r="C6402" s="32" t="s">
        <v>20</v>
      </c>
      <c r="D6402" s="32" t="s">
        <v>381</v>
      </c>
      <c r="E6402" s="32" t="s">
        <v>14</v>
      </c>
      <c r="F6402" s="32">
        <v>3862280</v>
      </c>
      <c r="G6402" s="32">
        <v>3862280</v>
      </c>
      <c r="H6402" s="32">
        <v>1</v>
      </c>
      <c r="I6402" s="22"/>
    </row>
    <row r="6403" spans="1:9" ht="27" x14ac:dyDescent="0.25">
      <c r="A6403" s="32">
        <v>5113</v>
      </c>
      <c r="B6403" s="32" t="s">
        <v>1336</v>
      </c>
      <c r="C6403" s="32" t="s">
        <v>20</v>
      </c>
      <c r="D6403" s="32" t="s">
        <v>15</v>
      </c>
      <c r="E6403" s="32" t="s">
        <v>14</v>
      </c>
      <c r="F6403" s="32">
        <v>0</v>
      </c>
      <c r="G6403" s="32">
        <v>0</v>
      </c>
      <c r="H6403" s="32">
        <v>1</v>
      </c>
      <c r="I6403" s="22"/>
    </row>
    <row r="6404" spans="1:9" ht="15" customHeight="1" x14ac:dyDescent="0.25">
      <c r="A6404" s="132" t="s">
        <v>4911</v>
      </c>
      <c r="B6404" s="133"/>
      <c r="C6404" s="133"/>
      <c r="D6404" s="133"/>
      <c r="E6404" s="133"/>
      <c r="F6404" s="133"/>
      <c r="G6404" s="133"/>
      <c r="H6404" s="134"/>
      <c r="I6404" s="22"/>
    </row>
    <row r="6405" spans="1:9" x14ac:dyDescent="0.25">
      <c r="A6405" s="4"/>
      <c r="B6405" s="138" t="s">
        <v>12</v>
      </c>
      <c r="C6405" s="139"/>
      <c r="D6405" s="139"/>
      <c r="E6405" s="139"/>
      <c r="F6405" s="139"/>
      <c r="G6405" s="140"/>
      <c r="H6405" s="19"/>
      <c r="I6405" s="22"/>
    </row>
    <row r="6406" spans="1:9" x14ac:dyDescent="0.25">
      <c r="A6406" s="6">
        <v>4239</v>
      </c>
      <c r="B6406" s="6" t="s">
        <v>1186</v>
      </c>
      <c r="C6406" s="6" t="s">
        <v>27</v>
      </c>
      <c r="D6406" s="6" t="s">
        <v>13</v>
      </c>
      <c r="E6406" s="6" t="s">
        <v>14</v>
      </c>
      <c r="F6406" s="6">
        <v>350000</v>
      </c>
      <c r="G6406" s="6">
        <v>350000</v>
      </c>
      <c r="H6406" s="6">
        <v>1</v>
      </c>
      <c r="I6406" s="22"/>
    </row>
    <row r="6407" spans="1:9" ht="15" customHeight="1" x14ac:dyDescent="0.25">
      <c r="A6407" s="132" t="s">
        <v>294</v>
      </c>
      <c r="B6407" s="133"/>
      <c r="C6407" s="133"/>
      <c r="D6407" s="133"/>
      <c r="E6407" s="133"/>
      <c r="F6407" s="133"/>
      <c r="G6407" s="133"/>
      <c r="H6407" s="134"/>
      <c r="I6407" s="22"/>
    </row>
    <row r="6408" spans="1:9" ht="15" customHeight="1" x14ac:dyDescent="0.25">
      <c r="A6408" s="138" t="s">
        <v>12</v>
      </c>
      <c r="B6408" s="139"/>
      <c r="C6408" s="139"/>
      <c r="D6408" s="139"/>
      <c r="E6408" s="139"/>
      <c r="F6408" s="139"/>
      <c r="G6408" s="139"/>
      <c r="H6408" s="140"/>
      <c r="I6408" s="22"/>
    </row>
    <row r="6409" spans="1:9" x14ac:dyDescent="0.25">
      <c r="A6409" s="32"/>
      <c r="B6409" s="32"/>
      <c r="C6409" s="32"/>
      <c r="D6409" s="32"/>
      <c r="E6409" s="32"/>
      <c r="F6409" s="32"/>
      <c r="G6409" s="32"/>
      <c r="H6409" s="32"/>
      <c r="I6409" s="22"/>
    </row>
    <row r="6410" spans="1:9" ht="15" customHeight="1" x14ac:dyDescent="0.25">
      <c r="A6410" s="132" t="s">
        <v>4912</v>
      </c>
      <c r="B6410" s="133"/>
      <c r="C6410" s="133"/>
      <c r="D6410" s="133"/>
      <c r="E6410" s="133"/>
      <c r="F6410" s="133"/>
      <c r="G6410" s="133"/>
      <c r="H6410" s="134"/>
      <c r="I6410" s="22"/>
    </row>
    <row r="6411" spans="1:9" x14ac:dyDescent="0.25">
      <c r="A6411" s="138" t="s">
        <v>8</v>
      </c>
      <c r="B6411" s="139"/>
      <c r="C6411" s="139"/>
      <c r="D6411" s="139"/>
      <c r="E6411" s="139"/>
      <c r="F6411" s="139"/>
      <c r="G6411" s="139"/>
      <c r="H6411" s="140"/>
      <c r="I6411" s="22"/>
    </row>
    <row r="6412" spans="1:9" x14ac:dyDescent="0.25">
      <c r="A6412" s="32"/>
      <c r="B6412" s="32"/>
      <c r="C6412" s="32"/>
      <c r="D6412" s="32"/>
      <c r="E6412" s="32"/>
      <c r="F6412" s="32"/>
      <c r="G6412" s="32"/>
      <c r="H6412" s="32"/>
      <c r="I6412" s="22"/>
    </row>
    <row r="6413" spans="1:9" ht="15" customHeight="1" x14ac:dyDescent="0.25">
      <c r="A6413" s="138" t="s">
        <v>12</v>
      </c>
      <c r="B6413" s="139"/>
      <c r="C6413" s="139"/>
      <c r="D6413" s="139"/>
      <c r="E6413" s="139"/>
      <c r="F6413" s="139"/>
      <c r="G6413" s="139"/>
      <c r="H6413" s="140"/>
      <c r="I6413" s="22"/>
    </row>
    <row r="6414" spans="1:9" x14ac:dyDescent="0.25">
      <c r="A6414" s="32">
        <v>4239</v>
      </c>
      <c r="B6414" s="32" t="s">
        <v>1185</v>
      </c>
      <c r="C6414" s="32" t="s">
        <v>27</v>
      </c>
      <c r="D6414" s="32" t="s">
        <v>13</v>
      </c>
      <c r="E6414" s="32" t="s">
        <v>14</v>
      </c>
      <c r="F6414" s="32">
        <v>1000000</v>
      </c>
      <c r="G6414" s="32">
        <v>1000000</v>
      </c>
      <c r="H6414" s="32">
        <v>1</v>
      </c>
      <c r="I6414" s="22"/>
    </row>
    <row r="6415" spans="1:9" ht="15" customHeight="1" x14ac:dyDescent="0.25">
      <c r="A6415" s="144" t="s">
        <v>5466</v>
      </c>
      <c r="B6415" s="145"/>
      <c r="C6415" s="145"/>
      <c r="D6415" s="145"/>
      <c r="E6415" s="145"/>
      <c r="F6415" s="145"/>
      <c r="G6415" s="145"/>
      <c r="H6415" s="146"/>
      <c r="I6415" s="22"/>
    </row>
    <row r="6416" spans="1:9" ht="15" customHeight="1" x14ac:dyDescent="0.25">
      <c r="A6416" s="132" t="s">
        <v>41</v>
      </c>
      <c r="B6416" s="133"/>
      <c r="C6416" s="133"/>
      <c r="D6416" s="133"/>
      <c r="E6416" s="133"/>
      <c r="F6416" s="133"/>
      <c r="G6416" s="133"/>
      <c r="H6416" s="134"/>
      <c r="I6416" s="22"/>
    </row>
    <row r="6417" spans="1:9" x14ac:dyDescent="0.25">
      <c r="A6417" s="138" t="s">
        <v>8</v>
      </c>
      <c r="B6417" s="139"/>
      <c r="C6417" s="139"/>
      <c r="D6417" s="139"/>
      <c r="E6417" s="139"/>
      <c r="F6417" s="139"/>
      <c r="G6417" s="139"/>
      <c r="H6417" s="140"/>
      <c r="I6417" s="22"/>
    </row>
    <row r="6418" spans="1:9" x14ac:dyDescent="0.25">
      <c r="A6418" s="46">
        <v>5122</v>
      </c>
      <c r="B6418" s="46" t="s">
        <v>3834</v>
      </c>
      <c r="C6418" s="46" t="s">
        <v>3805</v>
      </c>
      <c r="D6418" s="46" t="s">
        <v>9</v>
      </c>
      <c r="E6418" s="46" t="s">
        <v>10</v>
      </c>
      <c r="F6418" s="46">
        <v>28000</v>
      </c>
      <c r="G6418" s="46">
        <f>+F6418*H6418</f>
        <v>336000</v>
      </c>
      <c r="H6418" s="46">
        <v>12</v>
      </c>
      <c r="I6418" s="22"/>
    </row>
    <row r="6419" spans="1:9" x14ac:dyDescent="0.25">
      <c r="A6419" s="46">
        <v>5122</v>
      </c>
      <c r="B6419" s="46" t="s">
        <v>3835</v>
      </c>
      <c r="C6419" s="46" t="s">
        <v>410</v>
      </c>
      <c r="D6419" s="46" t="s">
        <v>9</v>
      </c>
      <c r="E6419" s="46" t="s">
        <v>10</v>
      </c>
      <c r="F6419" s="46">
        <v>21000</v>
      </c>
      <c r="G6419" s="46">
        <f t="shared" ref="G6419:G6425" si="124">+F6419*H6419</f>
        <v>210000</v>
      </c>
      <c r="H6419" s="46">
        <v>10</v>
      </c>
      <c r="I6419" s="22"/>
    </row>
    <row r="6420" spans="1:9" ht="27" x14ac:dyDescent="0.25">
      <c r="A6420" s="46">
        <v>5122</v>
      </c>
      <c r="B6420" s="46" t="s">
        <v>3836</v>
      </c>
      <c r="C6420" s="46" t="s">
        <v>3837</v>
      </c>
      <c r="D6420" s="46" t="s">
        <v>9</v>
      </c>
      <c r="E6420" s="46" t="s">
        <v>10</v>
      </c>
      <c r="F6420" s="46">
        <v>22000</v>
      </c>
      <c r="G6420" s="46">
        <f t="shared" si="124"/>
        <v>220000</v>
      </c>
      <c r="H6420" s="46">
        <v>10</v>
      </c>
      <c r="I6420" s="22"/>
    </row>
    <row r="6421" spans="1:9" ht="40.5" x14ac:dyDescent="0.25">
      <c r="A6421" s="46">
        <v>5122</v>
      </c>
      <c r="B6421" s="46" t="s">
        <v>3838</v>
      </c>
      <c r="C6421" s="46" t="s">
        <v>3839</v>
      </c>
      <c r="D6421" s="46" t="s">
        <v>9</v>
      </c>
      <c r="E6421" s="46" t="s">
        <v>10</v>
      </c>
      <c r="F6421" s="46">
        <v>150000</v>
      </c>
      <c r="G6421" s="46">
        <f t="shared" si="124"/>
        <v>300000</v>
      </c>
      <c r="H6421" s="46">
        <v>2</v>
      </c>
      <c r="I6421" s="22"/>
    </row>
    <row r="6422" spans="1:9" ht="27" x14ac:dyDescent="0.25">
      <c r="A6422" s="46">
        <v>5122</v>
      </c>
      <c r="B6422" s="46" t="s">
        <v>3840</v>
      </c>
      <c r="C6422" s="46" t="s">
        <v>3837</v>
      </c>
      <c r="D6422" s="46" t="s">
        <v>9</v>
      </c>
      <c r="E6422" s="46" t="s">
        <v>10</v>
      </c>
      <c r="F6422" s="46">
        <v>12250</v>
      </c>
      <c r="G6422" s="46">
        <f t="shared" si="124"/>
        <v>98000</v>
      </c>
      <c r="H6422" s="46">
        <v>8</v>
      </c>
      <c r="I6422" s="22"/>
    </row>
    <row r="6423" spans="1:9" x14ac:dyDescent="0.25">
      <c r="A6423" s="46">
        <v>5122</v>
      </c>
      <c r="B6423" s="46" t="s">
        <v>3841</v>
      </c>
      <c r="C6423" s="46" t="s">
        <v>407</v>
      </c>
      <c r="D6423" s="46" t="s">
        <v>9</v>
      </c>
      <c r="E6423" s="46" t="s">
        <v>10</v>
      </c>
      <c r="F6423" s="46">
        <v>260000</v>
      </c>
      <c r="G6423" s="46">
        <f t="shared" si="124"/>
        <v>4160000</v>
      </c>
      <c r="H6423" s="46">
        <v>16</v>
      </c>
      <c r="I6423" s="22"/>
    </row>
    <row r="6424" spans="1:9" x14ac:dyDescent="0.25">
      <c r="A6424" s="46">
        <v>5122</v>
      </c>
      <c r="B6424" s="46" t="s">
        <v>3842</v>
      </c>
      <c r="C6424" s="46" t="s">
        <v>412</v>
      </c>
      <c r="D6424" s="46" t="s">
        <v>9</v>
      </c>
      <c r="E6424" s="46" t="s">
        <v>10</v>
      </c>
      <c r="F6424" s="46">
        <v>75000</v>
      </c>
      <c r="G6424" s="46">
        <f t="shared" si="124"/>
        <v>300000</v>
      </c>
      <c r="H6424" s="46">
        <v>4</v>
      </c>
      <c r="I6424" s="22"/>
    </row>
    <row r="6425" spans="1:9" ht="27" x14ac:dyDescent="0.25">
      <c r="A6425" s="46">
        <v>5122</v>
      </c>
      <c r="B6425" s="46" t="s">
        <v>3843</v>
      </c>
      <c r="C6425" s="46" t="s">
        <v>3844</v>
      </c>
      <c r="D6425" s="46" t="s">
        <v>9</v>
      </c>
      <c r="E6425" s="46" t="s">
        <v>10</v>
      </c>
      <c r="F6425" s="46">
        <v>83000</v>
      </c>
      <c r="G6425" s="46">
        <f t="shared" si="124"/>
        <v>415000</v>
      </c>
      <c r="H6425" s="46">
        <v>5</v>
      </c>
      <c r="I6425" s="22"/>
    </row>
    <row r="6426" spans="1:9" x14ac:dyDescent="0.25">
      <c r="A6426" s="46" t="s">
        <v>1280</v>
      </c>
      <c r="B6426" s="46" t="s">
        <v>1252</v>
      </c>
      <c r="C6426" s="46" t="s">
        <v>654</v>
      </c>
      <c r="D6426" s="46" t="s">
        <v>9</v>
      </c>
      <c r="E6426" s="46" t="s">
        <v>10</v>
      </c>
      <c r="F6426" s="46">
        <v>440.92</v>
      </c>
      <c r="G6426" s="46">
        <f>+F6426*H6426</f>
        <v>500003.28</v>
      </c>
      <c r="H6426" s="46">
        <v>1134</v>
      </c>
      <c r="I6426" s="22"/>
    </row>
    <row r="6427" spans="1:9" ht="27" x14ac:dyDescent="0.25">
      <c r="A6427" s="46" t="s">
        <v>700</v>
      </c>
      <c r="B6427" s="46" t="s">
        <v>1253</v>
      </c>
      <c r="C6427" s="46" t="s">
        <v>396</v>
      </c>
      <c r="D6427" s="46" t="s">
        <v>381</v>
      </c>
      <c r="E6427" s="46" t="s">
        <v>14</v>
      </c>
      <c r="F6427" s="46">
        <v>500000</v>
      </c>
      <c r="G6427" s="46">
        <v>500000</v>
      </c>
      <c r="H6427" s="46">
        <v>1</v>
      </c>
      <c r="I6427" s="22"/>
    </row>
    <row r="6428" spans="1:9" ht="27" x14ac:dyDescent="0.25">
      <c r="A6428" s="46" t="s">
        <v>700</v>
      </c>
      <c r="B6428" s="46" t="s">
        <v>1254</v>
      </c>
      <c r="C6428" s="46" t="s">
        <v>691</v>
      </c>
      <c r="D6428" s="46" t="s">
        <v>381</v>
      </c>
      <c r="E6428" s="46" t="s">
        <v>14</v>
      </c>
      <c r="F6428" s="46">
        <v>350000</v>
      </c>
      <c r="G6428" s="46">
        <v>350000</v>
      </c>
      <c r="H6428" s="46">
        <v>1</v>
      </c>
      <c r="I6428" s="22"/>
    </row>
    <row r="6429" spans="1:9" ht="40.5" x14ac:dyDescent="0.25">
      <c r="A6429" s="46" t="s">
        <v>700</v>
      </c>
      <c r="B6429" s="46" t="s">
        <v>1255</v>
      </c>
      <c r="C6429" s="46" t="s">
        <v>522</v>
      </c>
      <c r="D6429" s="46" t="s">
        <v>381</v>
      </c>
      <c r="E6429" s="46" t="s">
        <v>14</v>
      </c>
      <c r="F6429" s="46">
        <v>1250000</v>
      </c>
      <c r="G6429" s="46">
        <v>1250000</v>
      </c>
      <c r="H6429" s="46">
        <v>1</v>
      </c>
      <c r="I6429" s="22"/>
    </row>
    <row r="6430" spans="1:9" ht="40.5" x14ac:dyDescent="0.25">
      <c r="A6430" s="46" t="s">
        <v>702</v>
      </c>
      <c r="B6430" s="46" t="s">
        <v>1256</v>
      </c>
      <c r="C6430" s="46" t="s">
        <v>403</v>
      </c>
      <c r="D6430" s="46" t="s">
        <v>9</v>
      </c>
      <c r="E6430" s="46" t="s">
        <v>14</v>
      </c>
      <c r="F6430" s="46">
        <v>206520</v>
      </c>
      <c r="G6430" s="46">
        <v>206520</v>
      </c>
      <c r="H6430" s="46">
        <v>1</v>
      </c>
      <c r="I6430" s="22"/>
    </row>
    <row r="6431" spans="1:9" ht="40.5" x14ac:dyDescent="0.25">
      <c r="A6431" s="46" t="s">
        <v>700</v>
      </c>
      <c r="B6431" s="46" t="s">
        <v>1257</v>
      </c>
      <c r="C6431" s="46" t="s">
        <v>474</v>
      </c>
      <c r="D6431" s="46" t="s">
        <v>381</v>
      </c>
      <c r="E6431" s="46" t="s">
        <v>14</v>
      </c>
      <c r="F6431" s="46">
        <v>400000</v>
      </c>
      <c r="G6431" s="46">
        <v>400000</v>
      </c>
      <c r="H6431" s="46">
        <v>1</v>
      </c>
      <c r="I6431" s="22"/>
    </row>
    <row r="6432" spans="1:9" ht="27" x14ac:dyDescent="0.25">
      <c r="A6432" s="46" t="s">
        <v>1281</v>
      </c>
      <c r="B6432" s="46" t="s">
        <v>1258</v>
      </c>
      <c r="C6432" s="46" t="s">
        <v>532</v>
      </c>
      <c r="D6432" s="46" t="s">
        <v>9</v>
      </c>
      <c r="E6432" s="46" t="s">
        <v>14</v>
      </c>
      <c r="F6432" s="46">
        <v>0</v>
      </c>
      <c r="G6432" s="46">
        <v>0</v>
      </c>
      <c r="H6432" s="46">
        <v>1</v>
      </c>
      <c r="I6432" s="22"/>
    </row>
    <row r="6433" spans="1:9" x14ac:dyDescent="0.25">
      <c r="A6433" s="46" t="s">
        <v>1282</v>
      </c>
      <c r="B6433" s="46" t="s">
        <v>1259</v>
      </c>
      <c r="C6433" s="46" t="s">
        <v>541</v>
      </c>
      <c r="D6433" s="46" t="s">
        <v>9</v>
      </c>
      <c r="E6433" s="46" t="s">
        <v>11</v>
      </c>
      <c r="F6433" s="46">
        <v>119.88</v>
      </c>
      <c r="G6433" s="46">
        <f>+F6433*H6433</f>
        <v>1198800</v>
      </c>
      <c r="H6433" s="46">
        <v>10000</v>
      </c>
      <c r="I6433" s="22"/>
    </row>
    <row r="6434" spans="1:9" ht="27" x14ac:dyDescent="0.25">
      <c r="A6434" s="46" t="s">
        <v>700</v>
      </c>
      <c r="B6434" s="46" t="s">
        <v>1260</v>
      </c>
      <c r="C6434" s="46" t="s">
        <v>1261</v>
      </c>
      <c r="D6434" s="46" t="s">
        <v>381</v>
      </c>
      <c r="E6434" s="46" t="s">
        <v>14</v>
      </c>
      <c r="F6434" s="46">
        <v>220000</v>
      </c>
      <c r="G6434" s="46">
        <v>220000</v>
      </c>
      <c r="H6434" s="46">
        <v>1</v>
      </c>
      <c r="I6434" s="22"/>
    </row>
    <row r="6435" spans="1:9" ht="27" x14ac:dyDescent="0.25">
      <c r="A6435" s="46" t="s">
        <v>1281</v>
      </c>
      <c r="B6435" s="46" t="s">
        <v>1262</v>
      </c>
      <c r="C6435" s="46" t="s">
        <v>532</v>
      </c>
      <c r="D6435" s="46" t="s">
        <v>9</v>
      </c>
      <c r="E6435" s="46" t="s">
        <v>14</v>
      </c>
      <c r="F6435" s="46">
        <v>139800</v>
      </c>
      <c r="G6435" s="46">
        <v>139800</v>
      </c>
      <c r="H6435" s="46">
        <v>1</v>
      </c>
      <c r="I6435" s="22"/>
    </row>
    <row r="6436" spans="1:9" ht="40.5" x14ac:dyDescent="0.25">
      <c r="A6436" s="46" t="s">
        <v>700</v>
      </c>
      <c r="B6436" s="46" t="s">
        <v>1263</v>
      </c>
      <c r="C6436" s="46" t="s">
        <v>522</v>
      </c>
      <c r="D6436" s="46" t="s">
        <v>381</v>
      </c>
      <c r="E6436" s="46" t="s">
        <v>14</v>
      </c>
      <c r="F6436" s="46">
        <v>779000</v>
      </c>
      <c r="G6436" s="46">
        <v>779000</v>
      </c>
      <c r="H6436" s="46">
        <v>1</v>
      </c>
      <c r="I6436" s="22"/>
    </row>
    <row r="6437" spans="1:9" ht="40.5" x14ac:dyDescent="0.25">
      <c r="A6437" s="46" t="s">
        <v>700</v>
      </c>
      <c r="B6437" s="46" t="s">
        <v>1264</v>
      </c>
      <c r="C6437" s="46" t="s">
        <v>522</v>
      </c>
      <c r="D6437" s="46" t="s">
        <v>381</v>
      </c>
      <c r="E6437" s="46" t="s">
        <v>14</v>
      </c>
      <c r="F6437" s="46">
        <v>150900</v>
      </c>
      <c r="G6437" s="46">
        <v>150900</v>
      </c>
      <c r="H6437" s="46">
        <v>1</v>
      </c>
      <c r="I6437" s="22"/>
    </row>
    <row r="6438" spans="1:9" ht="27" x14ac:dyDescent="0.25">
      <c r="A6438" s="46" t="s">
        <v>700</v>
      </c>
      <c r="B6438" s="46" t="s">
        <v>1265</v>
      </c>
      <c r="C6438" s="46" t="s">
        <v>396</v>
      </c>
      <c r="D6438" s="46" t="s">
        <v>381</v>
      </c>
      <c r="E6438" s="82" t="s">
        <v>14</v>
      </c>
      <c r="F6438" s="46">
        <v>500000</v>
      </c>
      <c r="G6438" s="46">
        <v>500000</v>
      </c>
      <c r="H6438" s="46">
        <v>1</v>
      </c>
      <c r="I6438" s="22"/>
    </row>
    <row r="6439" spans="1:9" x14ac:dyDescent="0.25">
      <c r="A6439" s="46" t="s">
        <v>1280</v>
      </c>
      <c r="B6439" s="46" t="s">
        <v>1266</v>
      </c>
      <c r="C6439" s="46" t="s">
        <v>651</v>
      </c>
      <c r="D6439" s="46" t="s">
        <v>9</v>
      </c>
      <c r="E6439" s="82" t="s">
        <v>10</v>
      </c>
      <c r="F6439" s="46">
        <v>0</v>
      </c>
      <c r="G6439" s="46">
        <v>0</v>
      </c>
      <c r="H6439" s="46">
        <v>1</v>
      </c>
      <c r="I6439" s="22"/>
    </row>
    <row r="6440" spans="1:9" ht="27" x14ac:dyDescent="0.25">
      <c r="A6440" s="46" t="s">
        <v>1281</v>
      </c>
      <c r="B6440" s="46" t="s">
        <v>1267</v>
      </c>
      <c r="C6440" s="46" t="s">
        <v>532</v>
      </c>
      <c r="D6440" s="46" t="s">
        <v>9</v>
      </c>
      <c r="E6440" s="82" t="s">
        <v>14</v>
      </c>
      <c r="F6440" s="46">
        <v>98400</v>
      </c>
      <c r="G6440" s="46">
        <v>98400</v>
      </c>
      <c r="H6440" s="46">
        <v>1</v>
      </c>
      <c r="I6440" s="22"/>
    </row>
    <row r="6441" spans="1:9" ht="27" x14ac:dyDescent="0.25">
      <c r="A6441" s="46" t="s">
        <v>1281</v>
      </c>
      <c r="B6441" s="46" t="s">
        <v>1268</v>
      </c>
      <c r="C6441" s="46" t="s">
        <v>532</v>
      </c>
      <c r="D6441" s="46" t="s">
        <v>9</v>
      </c>
      <c r="E6441" s="82" t="s">
        <v>14</v>
      </c>
      <c r="F6441" s="46">
        <v>0</v>
      </c>
      <c r="G6441" s="46">
        <v>0</v>
      </c>
      <c r="H6441" s="46">
        <v>1</v>
      </c>
      <c r="I6441" s="22"/>
    </row>
    <row r="6442" spans="1:9" ht="27" x14ac:dyDescent="0.25">
      <c r="A6442" s="46" t="s">
        <v>700</v>
      </c>
      <c r="B6442" s="46" t="s">
        <v>1269</v>
      </c>
      <c r="C6442" s="46" t="s">
        <v>396</v>
      </c>
      <c r="D6442" s="46" t="s">
        <v>381</v>
      </c>
      <c r="E6442" s="82" t="s">
        <v>14</v>
      </c>
      <c r="F6442" s="46">
        <v>500000</v>
      </c>
      <c r="G6442" s="46">
        <v>500000</v>
      </c>
      <c r="H6442" s="46">
        <v>1</v>
      </c>
      <c r="I6442" s="22"/>
    </row>
    <row r="6443" spans="1:9" ht="27" x14ac:dyDescent="0.25">
      <c r="A6443" s="46" t="s">
        <v>700</v>
      </c>
      <c r="B6443" s="46" t="s">
        <v>1270</v>
      </c>
      <c r="C6443" s="46" t="s">
        <v>396</v>
      </c>
      <c r="D6443" s="46" t="s">
        <v>381</v>
      </c>
      <c r="E6443" s="82" t="s">
        <v>14</v>
      </c>
      <c r="F6443" s="46">
        <v>1200000</v>
      </c>
      <c r="G6443" s="46">
        <v>1200000</v>
      </c>
      <c r="H6443" s="46">
        <v>1</v>
      </c>
      <c r="I6443" s="22"/>
    </row>
    <row r="6444" spans="1:9" ht="27" x14ac:dyDescent="0.25">
      <c r="A6444" s="46" t="s">
        <v>700</v>
      </c>
      <c r="B6444" s="46" t="s">
        <v>1271</v>
      </c>
      <c r="C6444" s="46" t="s">
        <v>396</v>
      </c>
      <c r="D6444" s="46" t="s">
        <v>381</v>
      </c>
      <c r="E6444" s="82" t="s">
        <v>14</v>
      </c>
      <c r="F6444" s="46">
        <v>1000000</v>
      </c>
      <c r="G6444" s="46">
        <v>1000000</v>
      </c>
      <c r="H6444" s="46">
        <v>1</v>
      </c>
      <c r="I6444" s="22"/>
    </row>
    <row r="6445" spans="1:9" x14ac:dyDescent="0.25">
      <c r="A6445" s="46" t="s">
        <v>1280</v>
      </c>
      <c r="B6445" s="46" t="s">
        <v>1272</v>
      </c>
      <c r="C6445" s="46" t="s">
        <v>654</v>
      </c>
      <c r="D6445" s="46" t="s">
        <v>9</v>
      </c>
      <c r="E6445" s="82" t="s">
        <v>10</v>
      </c>
      <c r="F6445" s="46">
        <v>0</v>
      </c>
      <c r="G6445" s="46">
        <v>0</v>
      </c>
      <c r="H6445" s="46">
        <v>1</v>
      </c>
      <c r="I6445" s="22"/>
    </row>
    <row r="6446" spans="1:9" x14ac:dyDescent="0.25">
      <c r="A6446" s="46" t="s">
        <v>1280</v>
      </c>
      <c r="B6446" s="46" t="s">
        <v>1273</v>
      </c>
      <c r="C6446" s="46" t="s">
        <v>651</v>
      </c>
      <c r="D6446" s="46" t="s">
        <v>9</v>
      </c>
      <c r="E6446" s="82" t="s">
        <v>10</v>
      </c>
      <c r="F6446" s="46">
        <v>0</v>
      </c>
      <c r="G6446" s="46">
        <v>0</v>
      </c>
      <c r="H6446" s="46">
        <v>1</v>
      </c>
      <c r="I6446" s="22"/>
    </row>
    <row r="6447" spans="1:9" ht="27" x14ac:dyDescent="0.25">
      <c r="A6447" s="46" t="s">
        <v>702</v>
      </c>
      <c r="B6447" s="46" t="s">
        <v>1274</v>
      </c>
      <c r="C6447" s="46" t="s">
        <v>510</v>
      </c>
      <c r="D6447" s="46" t="s">
        <v>1279</v>
      </c>
      <c r="E6447" s="82" t="s">
        <v>14</v>
      </c>
      <c r="F6447" s="46">
        <v>5500000</v>
      </c>
      <c r="G6447" s="46">
        <v>5500000</v>
      </c>
      <c r="H6447" s="46">
        <v>1</v>
      </c>
      <c r="I6447" s="22"/>
    </row>
    <row r="6448" spans="1:9" ht="27" x14ac:dyDescent="0.25">
      <c r="A6448" s="46" t="s">
        <v>702</v>
      </c>
      <c r="B6448" s="46" t="s">
        <v>1275</v>
      </c>
      <c r="C6448" s="46" t="s">
        <v>491</v>
      </c>
      <c r="D6448" s="46" t="s">
        <v>9</v>
      </c>
      <c r="E6448" s="82" t="s">
        <v>14</v>
      </c>
      <c r="F6448" s="46">
        <v>2188800</v>
      </c>
      <c r="G6448" s="46">
        <v>2188800</v>
      </c>
      <c r="H6448" s="46">
        <v>1</v>
      </c>
      <c r="I6448" s="22"/>
    </row>
    <row r="6449" spans="1:9" ht="40.5" x14ac:dyDescent="0.25">
      <c r="A6449" s="46" t="s">
        <v>701</v>
      </c>
      <c r="B6449" s="46" t="s">
        <v>1276</v>
      </c>
      <c r="C6449" s="46" t="s">
        <v>399</v>
      </c>
      <c r="D6449" s="46" t="s">
        <v>1279</v>
      </c>
      <c r="E6449" s="82" t="s">
        <v>14</v>
      </c>
      <c r="F6449" s="46">
        <v>0</v>
      </c>
      <c r="G6449" s="46">
        <v>0</v>
      </c>
      <c r="H6449" s="46">
        <v>1</v>
      </c>
      <c r="I6449" s="22"/>
    </row>
    <row r="6450" spans="1:9" ht="27" x14ac:dyDescent="0.25">
      <c r="A6450" s="46" t="s">
        <v>1281</v>
      </c>
      <c r="B6450" s="46" t="s">
        <v>1277</v>
      </c>
      <c r="C6450" s="46" t="s">
        <v>532</v>
      </c>
      <c r="D6450" s="46" t="s">
        <v>9</v>
      </c>
      <c r="E6450" s="82" t="s">
        <v>14</v>
      </c>
      <c r="F6450" s="46">
        <v>0</v>
      </c>
      <c r="G6450" s="46">
        <v>0</v>
      </c>
      <c r="H6450" s="46">
        <v>1</v>
      </c>
      <c r="I6450" s="22"/>
    </row>
    <row r="6451" spans="1:9" ht="27" x14ac:dyDescent="0.25">
      <c r="A6451" s="46" t="s">
        <v>460</v>
      </c>
      <c r="B6451" s="46" t="s">
        <v>1278</v>
      </c>
      <c r="C6451" s="46" t="s">
        <v>516</v>
      </c>
      <c r="D6451" s="46" t="s">
        <v>381</v>
      </c>
      <c r="E6451" s="82" t="s">
        <v>14</v>
      </c>
      <c r="F6451" s="46">
        <v>250000</v>
      </c>
      <c r="G6451" s="46">
        <v>250000</v>
      </c>
      <c r="H6451" s="46">
        <v>1</v>
      </c>
      <c r="I6451" s="22"/>
    </row>
    <row r="6452" spans="1:9" x14ac:dyDescent="0.25">
      <c r="A6452" s="46">
        <v>4269</v>
      </c>
      <c r="B6452" s="46" t="s">
        <v>1141</v>
      </c>
      <c r="C6452" s="46" t="s">
        <v>654</v>
      </c>
      <c r="D6452" s="46" t="s">
        <v>9</v>
      </c>
      <c r="E6452" s="46" t="s">
        <v>10</v>
      </c>
      <c r="F6452" s="46">
        <v>5357.15</v>
      </c>
      <c r="G6452" s="46">
        <v>300000</v>
      </c>
      <c r="H6452" s="46">
        <v>56</v>
      </c>
      <c r="I6452" s="22"/>
    </row>
    <row r="6453" spans="1:9" x14ac:dyDescent="0.25">
      <c r="A6453" s="46">
        <v>4269</v>
      </c>
      <c r="B6453" s="46" t="s">
        <v>1142</v>
      </c>
      <c r="C6453" s="46" t="s">
        <v>651</v>
      </c>
      <c r="D6453" s="46" t="s">
        <v>9</v>
      </c>
      <c r="E6453" s="46" t="s">
        <v>10</v>
      </c>
      <c r="F6453" s="46">
        <v>0</v>
      </c>
      <c r="G6453" s="46">
        <v>0</v>
      </c>
      <c r="H6453" s="46">
        <v>1134</v>
      </c>
      <c r="I6453" s="22"/>
    </row>
    <row r="6454" spans="1:9" x14ac:dyDescent="0.25">
      <c r="A6454" s="46">
        <v>4269</v>
      </c>
      <c r="B6454" s="46" t="s">
        <v>1143</v>
      </c>
      <c r="C6454" s="46" t="s">
        <v>651</v>
      </c>
      <c r="D6454" s="46" t="s">
        <v>9</v>
      </c>
      <c r="E6454" s="46" t="s">
        <v>10</v>
      </c>
      <c r="F6454" s="46">
        <v>150</v>
      </c>
      <c r="G6454" s="46">
        <f>+H6454*F6454</f>
        <v>41250</v>
      </c>
      <c r="H6454" s="46">
        <v>275</v>
      </c>
      <c r="I6454" s="22"/>
    </row>
    <row r="6455" spans="1:9" x14ac:dyDescent="0.25">
      <c r="A6455" s="46">
        <v>4269</v>
      </c>
      <c r="B6455" s="46" t="s">
        <v>1144</v>
      </c>
      <c r="C6455" s="46" t="s">
        <v>654</v>
      </c>
      <c r="D6455" s="46" t="s">
        <v>9</v>
      </c>
      <c r="E6455" s="46" t="s">
        <v>10</v>
      </c>
      <c r="F6455" s="46">
        <v>24700</v>
      </c>
      <c r="G6455" s="46">
        <f>+F6455*H6455</f>
        <v>296400</v>
      </c>
      <c r="H6455" s="46">
        <v>12</v>
      </c>
      <c r="I6455" s="22"/>
    </row>
    <row r="6456" spans="1:9" x14ac:dyDescent="0.25">
      <c r="A6456" s="46">
        <v>4264</v>
      </c>
      <c r="B6456" s="46" t="s">
        <v>1140</v>
      </c>
      <c r="C6456" s="46" t="s">
        <v>229</v>
      </c>
      <c r="D6456" s="46" t="s">
        <v>9</v>
      </c>
      <c r="E6456" s="46" t="s">
        <v>14</v>
      </c>
      <c r="F6456" s="46">
        <v>490</v>
      </c>
      <c r="G6456" s="46">
        <f>F6456*H6456</f>
        <v>8820000</v>
      </c>
      <c r="H6456" s="46">
        <v>18000</v>
      </c>
      <c r="I6456" s="22"/>
    </row>
    <row r="6457" spans="1:9" ht="27" x14ac:dyDescent="0.25">
      <c r="A6457" s="46">
        <v>4213</v>
      </c>
      <c r="B6457" s="46" t="s">
        <v>1283</v>
      </c>
      <c r="C6457" s="46" t="s">
        <v>516</v>
      </c>
      <c r="D6457" s="46" t="s">
        <v>381</v>
      </c>
      <c r="E6457" s="46" t="s">
        <v>14</v>
      </c>
      <c r="F6457" s="46">
        <v>3447000</v>
      </c>
      <c r="G6457" s="46">
        <v>3447000</v>
      </c>
      <c r="H6457" s="46">
        <v>1</v>
      </c>
      <c r="I6457" s="22"/>
    </row>
    <row r="6458" spans="1:9" ht="27" x14ac:dyDescent="0.25">
      <c r="A6458" s="46">
        <v>4252</v>
      </c>
      <c r="B6458" s="46" t="s">
        <v>1307</v>
      </c>
      <c r="C6458" s="46" t="s">
        <v>396</v>
      </c>
      <c r="D6458" s="46" t="s">
        <v>381</v>
      </c>
      <c r="E6458" s="46" t="s">
        <v>14</v>
      </c>
      <c r="F6458" s="46">
        <v>0</v>
      </c>
      <c r="G6458" s="46">
        <v>0</v>
      </c>
      <c r="H6458" s="46">
        <v>1</v>
      </c>
      <c r="I6458" s="22"/>
    </row>
    <row r="6459" spans="1:9" ht="27" x14ac:dyDescent="0.25">
      <c r="A6459" s="46">
        <v>4252</v>
      </c>
      <c r="B6459" s="46" t="s">
        <v>3884</v>
      </c>
      <c r="C6459" s="46" t="s">
        <v>396</v>
      </c>
      <c r="D6459" s="46" t="s">
        <v>381</v>
      </c>
      <c r="E6459" s="46" t="s">
        <v>14</v>
      </c>
      <c r="F6459" s="46">
        <v>500000</v>
      </c>
      <c r="G6459" s="46">
        <v>500000</v>
      </c>
      <c r="H6459" s="46">
        <v>1</v>
      </c>
      <c r="I6459" s="22"/>
    </row>
    <row r="6460" spans="1:9" ht="40.5" x14ac:dyDescent="0.25">
      <c r="A6460" s="46">
        <v>4241</v>
      </c>
      <c r="B6460" s="46" t="s">
        <v>2068</v>
      </c>
      <c r="C6460" s="46" t="s">
        <v>399</v>
      </c>
      <c r="D6460" s="46" t="s">
        <v>13</v>
      </c>
      <c r="E6460" s="46" t="s">
        <v>14</v>
      </c>
      <c r="F6460" s="46">
        <v>40000</v>
      </c>
      <c r="G6460" s="46">
        <v>40000</v>
      </c>
      <c r="H6460" s="46">
        <v>1</v>
      </c>
      <c r="I6460" s="22"/>
    </row>
    <row r="6461" spans="1:9" x14ac:dyDescent="0.25">
      <c r="A6461" s="46">
        <v>4264</v>
      </c>
      <c r="B6461" s="46" t="s">
        <v>4940</v>
      </c>
      <c r="C6461" s="46" t="s">
        <v>229</v>
      </c>
      <c r="D6461" s="46" t="s">
        <v>9</v>
      </c>
      <c r="E6461" s="46" t="s">
        <v>11</v>
      </c>
      <c r="F6461" s="46">
        <v>480</v>
      </c>
      <c r="G6461" s="46">
        <f>H6461*F6461</f>
        <v>8640000</v>
      </c>
      <c r="H6461" s="46">
        <v>18000</v>
      </c>
      <c r="I6461" s="22"/>
    </row>
    <row r="6462" spans="1:9" x14ac:dyDescent="0.25">
      <c r="A6462" s="46">
        <v>4264</v>
      </c>
      <c r="B6462" s="46" t="s">
        <v>4868</v>
      </c>
      <c r="C6462" s="46" t="s">
        <v>229</v>
      </c>
      <c r="D6462" s="46" t="s">
        <v>9</v>
      </c>
      <c r="E6462" s="46" t="s">
        <v>11</v>
      </c>
      <c r="F6462" s="46">
        <v>480</v>
      </c>
      <c r="G6462" s="46">
        <f>F6462*H6462</f>
        <v>5760000</v>
      </c>
      <c r="H6462" s="46">
        <v>12000</v>
      </c>
      <c r="I6462" s="22"/>
    </row>
    <row r="6463" spans="1:9" ht="24" customHeight="1" x14ac:dyDescent="0.25">
      <c r="A6463" s="46">
        <v>5122</v>
      </c>
      <c r="B6463" s="46" t="s">
        <v>4986</v>
      </c>
      <c r="C6463" s="46" t="s">
        <v>412</v>
      </c>
      <c r="D6463" s="46" t="s">
        <v>9</v>
      </c>
      <c r="E6463" s="46" t="s">
        <v>10</v>
      </c>
      <c r="F6463" s="46">
        <v>75000</v>
      </c>
      <c r="G6463" s="46">
        <f t="shared" ref="G6463:G6476" si="125">F6463*H6463</f>
        <v>300000</v>
      </c>
      <c r="H6463" s="46">
        <v>4</v>
      </c>
      <c r="I6463" s="22"/>
    </row>
    <row r="6464" spans="1:9" ht="24" customHeight="1" x14ac:dyDescent="0.25">
      <c r="A6464" s="46">
        <v>5122</v>
      </c>
      <c r="B6464" s="46" t="s">
        <v>4987</v>
      </c>
      <c r="C6464" s="46" t="s">
        <v>3948</v>
      </c>
      <c r="D6464" s="46" t="s">
        <v>9</v>
      </c>
      <c r="E6464" s="46" t="s">
        <v>10</v>
      </c>
      <c r="F6464" s="46">
        <v>6000</v>
      </c>
      <c r="G6464" s="46">
        <f t="shared" si="125"/>
        <v>36000</v>
      </c>
      <c r="H6464" s="46">
        <v>6</v>
      </c>
      <c r="I6464" s="22"/>
    </row>
    <row r="6465" spans="1:9" ht="24" customHeight="1" x14ac:dyDescent="0.25">
      <c r="A6465" s="46">
        <v>5122</v>
      </c>
      <c r="B6465" s="46" t="s">
        <v>4988</v>
      </c>
      <c r="C6465" s="46" t="s">
        <v>410</v>
      </c>
      <c r="D6465" s="46" t="s">
        <v>9</v>
      </c>
      <c r="E6465" s="46" t="s">
        <v>10</v>
      </c>
      <c r="F6465" s="46">
        <v>150000</v>
      </c>
      <c r="G6465" s="46">
        <f t="shared" si="125"/>
        <v>150000</v>
      </c>
      <c r="H6465" s="46">
        <v>1</v>
      </c>
      <c r="I6465" s="22"/>
    </row>
    <row r="6466" spans="1:9" ht="24" customHeight="1" x14ac:dyDescent="0.25">
      <c r="A6466" s="46">
        <v>5122</v>
      </c>
      <c r="B6466" s="46" t="s">
        <v>4989</v>
      </c>
      <c r="C6466" s="46" t="s">
        <v>3837</v>
      </c>
      <c r="D6466" s="46" t="s">
        <v>9</v>
      </c>
      <c r="E6466" s="46" t="s">
        <v>10</v>
      </c>
      <c r="F6466" s="46">
        <v>22000</v>
      </c>
      <c r="G6466" s="46">
        <f t="shared" si="125"/>
        <v>220000</v>
      </c>
      <c r="H6466" s="46">
        <v>10</v>
      </c>
      <c r="I6466" s="22"/>
    </row>
    <row r="6467" spans="1:9" ht="24" customHeight="1" x14ac:dyDescent="0.25">
      <c r="A6467" s="46">
        <v>5122</v>
      </c>
      <c r="B6467" s="46" t="s">
        <v>4990</v>
      </c>
      <c r="C6467" s="46" t="s">
        <v>2111</v>
      </c>
      <c r="D6467" s="46" t="s">
        <v>9</v>
      </c>
      <c r="E6467" s="46" t="s">
        <v>10</v>
      </c>
      <c r="F6467" s="46">
        <v>409000</v>
      </c>
      <c r="G6467" s="46">
        <f t="shared" si="125"/>
        <v>409000</v>
      </c>
      <c r="H6467" s="46">
        <v>1</v>
      </c>
      <c r="I6467" s="22"/>
    </row>
    <row r="6468" spans="1:9" ht="24" customHeight="1" x14ac:dyDescent="0.25">
      <c r="A6468" s="46">
        <v>5122</v>
      </c>
      <c r="B6468" s="46" t="s">
        <v>4991</v>
      </c>
      <c r="C6468" s="46" t="s">
        <v>3805</v>
      </c>
      <c r="D6468" s="46" t="s">
        <v>9</v>
      </c>
      <c r="E6468" s="46" t="s">
        <v>10</v>
      </c>
      <c r="F6468" s="46">
        <v>28000</v>
      </c>
      <c r="G6468" s="46">
        <f t="shared" si="125"/>
        <v>336000</v>
      </c>
      <c r="H6468" s="46">
        <v>12</v>
      </c>
      <c r="I6468" s="22"/>
    </row>
    <row r="6469" spans="1:9" ht="24" customHeight="1" x14ac:dyDescent="0.25">
      <c r="A6469" s="46">
        <v>5122</v>
      </c>
      <c r="B6469" s="46" t="s">
        <v>4992</v>
      </c>
      <c r="C6469" s="46" t="s">
        <v>3844</v>
      </c>
      <c r="D6469" s="46" t="s">
        <v>9</v>
      </c>
      <c r="E6469" s="46" t="s">
        <v>10</v>
      </c>
      <c r="F6469" s="46">
        <v>83000</v>
      </c>
      <c r="G6469" s="46">
        <f t="shared" si="125"/>
        <v>415000</v>
      </c>
      <c r="H6469" s="46">
        <v>5</v>
      </c>
      <c r="I6469" s="22"/>
    </row>
    <row r="6470" spans="1:9" ht="24" customHeight="1" x14ac:dyDescent="0.25">
      <c r="A6470" s="46">
        <v>5122</v>
      </c>
      <c r="B6470" s="46" t="s">
        <v>4993</v>
      </c>
      <c r="C6470" s="46" t="s">
        <v>410</v>
      </c>
      <c r="D6470" s="46" t="s">
        <v>9</v>
      </c>
      <c r="E6470" s="46" t="s">
        <v>10</v>
      </c>
      <c r="F6470" s="46">
        <v>21000</v>
      </c>
      <c r="G6470" s="46">
        <f t="shared" si="125"/>
        <v>231000</v>
      </c>
      <c r="H6470" s="46">
        <v>11</v>
      </c>
      <c r="I6470" s="22"/>
    </row>
    <row r="6471" spans="1:9" ht="24" customHeight="1" x14ac:dyDescent="0.25">
      <c r="A6471" s="46">
        <v>5122</v>
      </c>
      <c r="B6471" s="46" t="s">
        <v>4994</v>
      </c>
      <c r="C6471" s="46" t="s">
        <v>407</v>
      </c>
      <c r="D6471" s="46" t="s">
        <v>9</v>
      </c>
      <c r="E6471" s="46" t="s">
        <v>10</v>
      </c>
      <c r="F6471" s="46">
        <v>260000</v>
      </c>
      <c r="G6471" s="46">
        <f t="shared" si="125"/>
        <v>3900000</v>
      </c>
      <c r="H6471" s="46">
        <v>15</v>
      </c>
      <c r="I6471" s="22"/>
    </row>
    <row r="6472" spans="1:9" ht="24" customHeight="1" x14ac:dyDescent="0.25">
      <c r="A6472" s="46">
        <v>5122</v>
      </c>
      <c r="B6472" s="46" t="s">
        <v>4995</v>
      </c>
      <c r="C6472" s="46" t="s">
        <v>3837</v>
      </c>
      <c r="D6472" s="46" t="s">
        <v>9</v>
      </c>
      <c r="E6472" s="46" t="s">
        <v>10</v>
      </c>
      <c r="F6472" s="46">
        <v>12250</v>
      </c>
      <c r="G6472" s="46">
        <f t="shared" si="125"/>
        <v>98000</v>
      </c>
      <c r="H6472" s="46">
        <v>8</v>
      </c>
      <c r="I6472" s="22"/>
    </row>
    <row r="6473" spans="1:9" ht="24" customHeight="1" x14ac:dyDescent="0.25">
      <c r="A6473" s="46">
        <v>5122</v>
      </c>
      <c r="B6473" s="46" t="s">
        <v>4996</v>
      </c>
      <c r="C6473" s="46" t="s">
        <v>4997</v>
      </c>
      <c r="D6473" s="46" t="s">
        <v>9</v>
      </c>
      <c r="E6473" s="46" t="s">
        <v>10</v>
      </c>
      <c r="F6473" s="46">
        <v>35000</v>
      </c>
      <c r="G6473" s="46">
        <f t="shared" si="125"/>
        <v>35000</v>
      </c>
      <c r="H6473" s="46">
        <v>1</v>
      </c>
      <c r="I6473" s="22"/>
    </row>
    <row r="6474" spans="1:9" ht="24" customHeight="1" x14ac:dyDescent="0.25">
      <c r="A6474" s="46">
        <v>5122</v>
      </c>
      <c r="B6474" s="46" t="s">
        <v>4998</v>
      </c>
      <c r="C6474" s="46" t="s">
        <v>418</v>
      </c>
      <c r="D6474" s="46" t="s">
        <v>9</v>
      </c>
      <c r="E6474" s="46" t="s">
        <v>10</v>
      </c>
      <c r="F6474" s="46">
        <v>10000</v>
      </c>
      <c r="G6474" s="46">
        <f t="shared" si="125"/>
        <v>310000</v>
      </c>
      <c r="H6474" s="46">
        <v>31</v>
      </c>
      <c r="I6474" s="22"/>
    </row>
    <row r="6475" spans="1:9" ht="24" customHeight="1" x14ac:dyDescent="0.25">
      <c r="A6475" s="46">
        <v>5122</v>
      </c>
      <c r="B6475" s="46" t="s">
        <v>4999</v>
      </c>
      <c r="C6475" s="46" t="s">
        <v>3839</v>
      </c>
      <c r="D6475" s="46" t="s">
        <v>9</v>
      </c>
      <c r="E6475" s="46" t="s">
        <v>10</v>
      </c>
      <c r="F6475" s="46">
        <v>150000</v>
      </c>
      <c r="G6475" s="46">
        <f t="shared" si="125"/>
        <v>450000</v>
      </c>
      <c r="H6475" s="46">
        <v>3</v>
      </c>
      <c r="I6475" s="22"/>
    </row>
    <row r="6476" spans="1:9" ht="24" customHeight="1" x14ac:dyDescent="0.25">
      <c r="A6476" s="46">
        <v>5122</v>
      </c>
      <c r="B6476" s="46" t="s">
        <v>5000</v>
      </c>
      <c r="C6476" s="46" t="s">
        <v>410</v>
      </c>
      <c r="D6476" s="46" t="s">
        <v>9</v>
      </c>
      <c r="E6476" s="46" t="s">
        <v>10</v>
      </c>
      <c r="F6476" s="46">
        <v>25000</v>
      </c>
      <c r="G6476" s="46">
        <f t="shared" si="125"/>
        <v>75000</v>
      </c>
      <c r="H6476" s="46">
        <v>3</v>
      </c>
      <c r="I6476" s="22"/>
    </row>
    <row r="6477" spans="1:9" ht="24" customHeight="1" x14ac:dyDescent="0.25">
      <c r="A6477" s="46">
        <v>4267</v>
      </c>
      <c r="B6477" s="46" t="s">
        <v>5622</v>
      </c>
      <c r="C6477" s="46" t="s">
        <v>1506</v>
      </c>
      <c r="D6477" s="46" t="s">
        <v>9</v>
      </c>
      <c r="E6477" s="46" t="s">
        <v>10</v>
      </c>
      <c r="F6477" s="46">
        <v>160</v>
      </c>
      <c r="G6477" s="46">
        <f>H6477*F6477</f>
        <v>72000</v>
      </c>
      <c r="H6477" s="46">
        <v>450</v>
      </c>
      <c r="I6477" s="22"/>
    </row>
    <row r="6478" spans="1:9" ht="24" customHeight="1" x14ac:dyDescent="0.25">
      <c r="A6478" s="46">
        <v>4267</v>
      </c>
      <c r="B6478" s="46" t="s">
        <v>5623</v>
      </c>
      <c r="C6478" s="46" t="s">
        <v>1520</v>
      </c>
      <c r="D6478" s="46" t="s">
        <v>9</v>
      </c>
      <c r="E6478" s="46" t="s">
        <v>543</v>
      </c>
      <c r="F6478" s="46">
        <v>1800</v>
      </c>
      <c r="G6478" s="46">
        <f t="shared" ref="G6478:G6541" si="126">H6478*F6478</f>
        <v>54000</v>
      </c>
      <c r="H6478" s="46">
        <v>30</v>
      </c>
      <c r="I6478" s="22"/>
    </row>
    <row r="6479" spans="1:9" ht="24" customHeight="1" x14ac:dyDescent="0.25">
      <c r="A6479" s="46">
        <v>4267</v>
      </c>
      <c r="B6479" s="46" t="s">
        <v>5624</v>
      </c>
      <c r="C6479" s="46" t="s">
        <v>1524</v>
      </c>
      <c r="D6479" s="46" t="s">
        <v>9</v>
      </c>
      <c r="E6479" s="46" t="s">
        <v>10</v>
      </c>
      <c r="F6479" s="46">
        <v>230</v>
      </c>
      <c r="G6479" s="46">
        <f t="shared" si="126"/>
        <v>18400</v>
      </c>
      <c r="H6479" s="46">
        <v>80</v>
      </c>
      <c r="I6479" s="22"/>
    </row>
    <row r="6480" spans="1:9" ht="24" customHeight="1" x14ac:dyDescent="0.25">
      <c r="A6480" s="46">
        <v>4267</v>
      </c>
      <c r="B6480" s="46" t="s">
        <v>5625</v>
      </c>
      <c r="C6480" s="46" t="s">
        <v>852</v>
      </c>
      <c r="D6480" s="46" t="s">
        <v>9</v>
      </c>
      <c r="E6480" s="46" t="s">
        <v>10</v>
      </c>
      <c r="F6480" s="46">
        <v>2500</v>
      </c>
      <c r="G6480" s="46">
        <f t="shared" si="126"/>
        <v>27500</v>
      </c>
      <c r="H6480" s="46">
        <v>11</v>
      </c>
      <c r="I6480" s="22"/>
    </row>
    <row r="6481" spans="1:9" ht="24" customHeight="1" x14ac:dyDescent="0.25">
      <c r="A6481" s="46">
        <v>4267</v>
      </c>
      <c r="B6481" s="46" t="s">
        <v>5626</v>
      </c>
      <c r="C6481" s="46" t="s">
        <v>1493</v>
      </c>
      <c r="D6481" s="46" t="s">
        <v>9</v>
      </c>
      <c r="E6481" s="46" t="s">
        <v>543</v>
      </c>
      <c r="F6481" s="46">
        <v>1500</v>
      </c>
      <c r="G6481" s="46">
        <f t="shared" si="126"/>
        <v>6000</v>
      </c>
      <c r="H6481" s="46">
        <v>4</v>
      </c>
      <c r="I6481" s="22"/>
    </row>
    <row r="6482" spans="1:9" ht="24" customHeight="1" x14ac:dyDescent="0.25">
      <c r="A6482" s="46">
        <v>4267</v>
      </c>
      <c r="B6482" s="46" t="s">
        <v>5627</v>
      </c>
      <c r="C6482" s="46" t="s">
        <v>5628</v>
      </c>
      <c r="D6482" s="46" t="s">
        <v>9</v>
      </c>
      <c r="E6482" s="46" t="s">
        <v>10</v>
      </c>
      <c r="F6482" s="46">
        <v>3000</v>
      </c>
      <c r="G6482" s="46">
        <f t="shared" si="126"/>
        <v>3000</v>
      </c>
      <c r="H6482" s="46">
        <v>1</v>
      </c>
      <c r="I6482" s="22"/>
    </row>
    <row r="6483" spans="1:9" ht="24" customHeight="1" x14ac:dyDescent="0.25">
      <c r="A6483" s="46">
        <v>4267</v>
      </c>
      <c r="B6483" s="46" t="s">
        <v>5629</v>
      </c>
      <c r="C6483" s="46" t="s">
        <v>5630</v>
      </c>
      <c r="D6483" s="46" t="s">
        <v>9</v>
      </c>
      <c r="E6483" s="46" t="s">
        <v>855</v>
      </c>
      <c r="F6483" s="46">
        <v>400</v>
      </c>
      <c r="G6483" s="46">
        <f t="shared" si="126"/>
        <v>80000</v>
      </c>
      <c r="H6483" s="46">
        <v>200</v>
      </c>
      <c r="I6483" s="22"/>
    </row>
    <row r="6484" spans="1:9" ht="24" customHeight="1" x14ac:dyDescent="0.25">
      <c r="A6484" s="46">
        <v>4267</v>
      </c>
      <c r="B6484" s="46" t="s">
        <v>5631</v>
      </c>
      <c r="C6484" s="46" t="s">
        <v>3786</v>
      </c>
      <c r="D6484" s="46" t="s">
        <v>9</v>
      </c>
      <c r="E6484" s="46" t="s">
        <v>10</v>
      </c>
      <c r="F6484" s="46">
        <v>25000</v>
      </c>
      <c r="G6484" s="46">
        <f t="shared" si="126"/>
        <v>75000</v>
      </c>
      <c r="H6484" s="46">
        <v>3</v>
      </c>
      <c r="I6484" s="22"/>
    </row>
    <row r="6485" spans="1:9" ht="24" customHeight="1" x14ac:dyDescent="0.25">
      <c r="A6485" s="46">
        <v>4267</v>
      </c>
      <c r="B6485" s="46" t="s">
        <v>5632</v>
      </c>
      <c r="C6485" s="46" t="s">
        <v>1519</v>
      </c>
      <c r="D6485" s="46" t="s">
        <v>9</v>
      </c>
      <c r="E6485" s="46" t="s">
        <v>11</v>
      </c>
      <c r="F6485" s="46">
        <v>750</v>
      </c>
      <c r="G6485" s="46">
        <f t="shared" si="126"/>
        <v>38250</v>
      </c>
      <c r="H6485" s="46">
        <v>51</v>
      </c>
      <c r="I6485" s="22"/>
    </row>
    <row r="6486" spans="1:9" ht="24" customHeight="1" x14ac:dyDescent="0.25">
      <c r="A6486" s="46">
        <v>4267</v>
      </c>
      <c r="B6486" s="46" t="s">
        <v>5633</v>
      </c>
      <c r="C6486" s="46" t="s">
        <v>4624</v>
      </c>
      <c r="D6486" s="46" t="s">
        <v>9</v>
      </c>
      <c r="E6486" s="46" t="s">
        <v>10</v>
      </c>
      <c r="F6486" s="46">
        <v>300</v>
      </c>
      <c r="G6486" s="46">
        <f t="shared" si="126"/>
        <v>7500</v>
      </c>
      <c r="H6486" s="46">
        <v>25</v>
      </c>
      <c r="I6486" s="22"/>
    </row>
    <row r="6487" spans="1:9" ht="24" customHeight="1" x14ac:dyDescent="0.25">
      <c r="A6487" s="46">
        <v>4267</v>
      </c>
      <c r="B6487" s="46" t="s">
        <v>5634</v>
      </c>
      <c r="C6487" s="46" t="s">
        <v>1534</v>
      </c>
      <c r="D6487" s="46" t="s">
        <v>9</v>
      </c>
      <c r="E6487" s="46" t="s">
        <v>10</v>
      </c>
      <c r="F6487" s="46">
        <v>3500</v>
      </c>
      <c r="G6487" s="46">
        <f t="shared" si="126"/>
        <v>10500</v>
      </c>
      <c r="H6487" s="46">
        <v>3</v>
      </c>
      <c r="I6487" s="22"/>
    </row>
    <row r="6488" spans="1:9" ht="24" customHeight="1" x14ac:dyDescent="0.25">
      <c r="A6488" s="46">
        <v>4267</v>
      </c>
      <c r="B6488" s="46" t="s">
        <v>5635</v>
      </c>
      <c r="C6488" s="46" t="s">
        <v>1520</v>
      </c>
      <c r="D6488" s="46" t="s">
        <v>9</v>
      </c>
      <c r="E6488" s="46" t="s">
        <v>543</v>
      </c>
      <c r="F6488" s="46">
        <v>1000</v>
      </c>
      <c r="G6488" s="46">
        <f t="shared" si="126"/>
        <v>25000</v>
      </c>
      <c r="H6488" s="46">
        <v>25</v>
      </c>
      <c r="I6488" s="22"/>
    </row>
    <row r="6489" spans="1:9" ht="24" customHeight="1" x14ac:dyDescent="0.25">
      <c r="A6489" s="46">
        <v>4267</v>
      </c>
      <c r="B6489" s="46" t="s">
        <v>5636</v>
      </c>
      <c r="C6489" s="46" t="s">
        <v>3711</v>
      </c>
      <c r="D6489" s="46" t="s">
        <v>9</v>
      </c>
      <c r="E6489" s="46" t="s">
        <v>10</v>
      </c>
      <c r="F6489" s="46">
        <v>1200</v>
      </c>
      <c r="G6489" s="46">
        <f t="shared" si="126"/>
        <v>6000</v>
      </c>
      <c r="H6489" s="46">
        <v>5</v>
      </c>
      <c r="I6489" s="22"/>
    </row>
    <row r="6490" spans="1:9" ht="24" customHeight="1" x14ac:dyDescent="0.25">
      <c r="A6490" s="46">
        <v>4267</v>
      </c>
      <c r="B6490" s="46" t="s">
        <v>5637</v>
      </c>
      <c r="C6490" s="46" t="s">
        <v>1525</v>
      </c>
      <c r="D6490" s="46" t="s">
        <v>9</v>
      </c>
      <c r="E6490" s="46" t="s">
        <v>10</v>
      </c>
      <c r="F6490" s="46">
        <v>260</v>
      </c>
      <c r="G6490" s="46">
        <f t="shared" si="126"/>
        <v>20800</v>
      </c>
      <c r="H6490" s="46">
        <v>80</v>
      </c>
      <c r="I6490" s="22"/>
    </row>
    <row r="6491" spans="1:9" ht="24" customHeight="1" x14ac:dyDescent="0.25">
      <c r="A6491" s="46">
        <v>4267</v>
      </c>
      <c r="B6491" s="46" t="s">
        <v>5638</v>
      </c>
      <c r="C6491" s="46" t="s">
        <v>1501</v>
      </c>
      <c r="D6491" s="46" t="s">
        <v>9</v>
      </c>
      <c r="E6491" s="46" t="s">
        <v>10</v>
      </c>
      <c r="F6491" s="46">
        <v>500</v>
      </c>
      <c r="G6491" s="46">
        <f t="shared" si="126"/>
        <v>2500</v>
      </c>
      <c r="H6491" s="46">
        <v>5</v>
      </c>
      <c r="I6491" s="22"/>
    </row>
    <row r="6492" spans="1:9" ht="24" customHeight="1" x14ac:dyDescent="0.25">
      <c r="A6492" s="46">
        <v>4267</v>
      </c>
      <c r="B6492" s="46" t="s">
        <v>5639</v>
      </c>
      <c r="C6492" s="46" t="s">
        <v>2569</v>
      </c>
      <c r="D6492" s="46" t="s">
        <v>9</v>
      </c>
      <c r="E6492" s="46" t="s">
        <v>10</v>
      </c>
      <c r="F6492" s="46">
        <v>600</v>
      </c>
      <c r="G6492" s="46">
        <f t="shared" si="126"/>
        <v>12000</v>
      </c>
      <c r="H6492" s="46">
        <v>20</v>
      </c>
      <c r="I6492" s="22"/>
    </row>
    <row r="6493" spans="1:9" ht="24" customHeight="1" x14ac:dyDescent="0.25">
      <c r="A6493" s="46">
        <v>4267</v>
      </c>
      <c r="B6493" s="46" t="s">
        <v>5640</v>
      </c>
      <c r="C6493" s="46" t="s">
        <v>5641</v>
      </c>
      <c r="D6493" s="46" t="s">
        <v>9</v>
      </c>
      <c r="E6493" s="46" t="s">
        <v>10</v>
      </c>
      <c r="F6493" s="46">
        <v>1100</v>
      </c>
      <c r="G6493" s="46">
        <f t="shared" si="126"/>
        <v>2200</v>
      </c>
      <c r="H6493" s="46">
        <v>2</v>
      </c>
      <c r="I6493" s="22"/>
    </row>
    <row r="6494" spans="1:9" ht="24" customHeight="1" x14ac:dyDescent="0.25">
      <c r="A6494" s="46">
        <v>4267</v>
      </c>
      <c r="B6494" s="46" t="s">
        <v>5642</v>
      </c>
      <c r="C6494" s="46" t="s">
        <v>1629</v>
      </c>
      <c r="D6494" s="46" t="s">
        <v>9</v>
      </c>
      <c r="E6494" s="46" t="s">
        <v>10</v>
      </c>
      <c r="F6494" s="46">
        <v>3500</v>
      </c>
      <c r="G6494" s="46">
        <f t="shared" si="126"/>
        <v>35000</v>
      </c>
      <c r="H6494" s="46">
        <v>10</v>
      </c>
      <c r="I6494" s="22"/>
    </row>
    <row r="6495" spans="1:9" ht="24" customHeight="1" x14ac:dyDescent="0.25">
      <c r="A6495" s="46">
        <v>4267</v>
      </c>
      <c r="B6495" s="46" t="s">
        <v>5643</v>
      </c>
      <c r="C6495" s="46" t="s">
        <v>1520</v>
      </c>
      <c r="D6495" s="46" t="s">
        <v>9</v>
      </c>
      <c r="E6495" s="46" t="s">
        <v>543</v>
      </c>
      <c r="F6495" s="46">
        <v>150</v>
      </c>
      <c r="G6495" s="46">
        <f t="shared" si="126"/>
        <v>30000</v>
      </c>
      <c r="H6495" s="46">
        <v>200</v>
      </c>
      <c r="I6495" s="22"/>
    </row>
    <row r="6496" spans="1:9" ht="24" customHeight="1" x14ac:dyDescent="0.25">
      <c r="A6496" s="46">
        <v>4267</v>
      </c>
      <c r="B6496" s="46" t="s">
        <v>5644</v>
      </c>
      <c r="C6496" s="46" t="s">
        <v>35</v>
      </c>
      <c r="D6496" s="46" t="s">
        <v>9</v>
      </c>
      <c r="E6496" s="46" t="s">
        <v>10</v>
      </c>
      <c r="F6496" s="46">
        <v>470</v>
      </c>
      <c r="G6496" s="46">
        <f t="shared" si="126"/>
        <v>47000</v>
      </c>
      <c r="H6496" s="46">
        <v>100</v>
      </c>
      <c r="I6496" s="22"/>
    </row>
    <row r="6497" spans="1:9" ht="24" customHeight="1" x14ac:dyDescent="0.25">
      <c r="A6497" s="46">
        <v>4267</v>
      </c>
      <c r="B6497" s="46" t="s">
        <v>5645</v>
      </c>
      <c r="C6497" s="46" t="s">
        <v>1502</v>
      </c>
      <c r="D6497" s="46" t="s">
        <v>9</v>
      </c>
      <c r="E6497" s="46" t="s">
        <v>10</v>
      </c>
      <c r="F6497" s="46">
        <v>1500</v>
      </c>
      <c r="G6497" s="46">
        <f t="shared" si="126"/>
        <v>22500</v>
      </c>
      <c r="H6497" s="46">
        <v>15</v>
      </c>
      <c r="I6497" s="22"/>
    </row>
    <row r="6498" spans="1:9" ht="24" customHeight="1" x14ac:dyDescent="0.25">
      <c r="A6498" s="46">
        <v>4267</v>
      </c>
      <c r="B6498" s="46" t="s">
        <v>5646</v>
      </c>
      <c r="C6498" s="46" t="s">
        <v>2640</v>
      </c>
      <c r="D6498" s="46" t="s">
        <v>9</v>
      </c>
      <c r="E6498" s="46" t="s">
        <v>10</v>
      </c>
      <c r="F6498" s="46">
        <v>900</v>
      </c>
      <c r="G6498" s="46">
        <f t="shared" si="126"/>
        <v>27900</v>
      </c>
      <c r="H6498" s="46">
        <v>31</v>
      </c>
      <c r="I6498" s="22"/>
    </row>
    <row r="6499" spans="1:9" ht="24" customHeight="1" x14ac:dyDescent="0.25">
      <c r="A6499" s="46">
        <v>4267</v>
      </c>
      <c r="B6499" s="46" t="s">
        <v>5647</v>
      </c>
      <c r="C6499" s="46" t="s">
        <v>5648</v>
      </c>
      <c r="D6499" s="46" t="s">
        <v>9</v>
      </c>
      <c r="E6499" s="46" t="s">
        <v>543</v>
      </c>
      <c r="F6499" s="46">
        <v>700</v>
      </c>
      <c r="G6499" s="46">
        <f t="shared" si="126"/>
        <v>95900</v>
      </c>
      <c r="H6499" s="46">
        <v>137</v>
      </c>
      <c r="I6499" s="22"/>
    </row>
    <row r="6500" spans="1:9" ht="24" customHeight="1" x14ac:dyDescent="0.25">
      <c r="A6500" s="46">
        <v>4267</v>
      </c>
      <c r="B6500" s="46" t="s">
        <v>5649</v>
      </c>
      <c r="C6500" s="46" t="s">
        <v>814</v>
      </c>
      <c r="D6500" s="46" t="s">
        <v>9</v>
      </c>
      <c r="E6500" s="46" t="s">
        <v>10</v>
      </c>
      <c r="F6500" s="46">
        <v>150</v>
      </c>
      <c r="G6500" s="46">
        <f t="shared" si="126"/>
        <v>6000</v>
      </c>
      <c r="H6500" s="46">
        <v>40</v>
      </c>
      <c r="I6500" s="22"/>
    </row>
    <row r="6501" spans="1:9" ht="24" customHeight="1" x14ac:dyDescent="0.25">
      <c r="A6501" s="46">
        <v>4267</v>
      </c>
      <c r="B6501" s="46" t="s">
        <v>5650</v>
      </c>
      <c r="C6501" s="46" t="s">
        <v>1517</v>
      </c>
      <c r="D6501" s="46" t="s">
        <v>9</v>
      </c>
      <c r="E6501" s="46" t="s">
        <v>10</v>
      </c>
      <c r="F6501" s="46">
        <v>1000</v>
      </c>
      <c r="G6501" s="46">
        <f t="shared" si="126"/>
        <v>10000</v>
      </c>
      <c r="H6501" s="46">
        <v>10</v>
      </c>
      <c r="I6501" s="22"/>
    </row>
    <row r="6502" spans="1:9" ht="24" customHeight="1" x14ac:dyDescent="0.25">
      <c r="A6502" s="46">
        <v>4267</v>
      </c>
      <c r="B6502" s="46" t="s">
        <v>5651</v>
      </c>
      <c r="C6502" s="46" t="s">
        <v>1694</v>
      </c>
      <c r="D6502" s="46" t="s">
        <v>9</v>
      </c>
      <c r="E6502" s="46" t="s">
        <v>853</v>
      </c>
      <c r="F6502" s="46">
        <v>250</v>
      </c>
      <c r="G6502" s="46">
        <f t="shared" si="126"/>
        <v>15000</v>
      </c>
      <c r="H6502" s="46">
        <v>60</v>
      </c>
      <c r="I6502" s="22"/>
    </row>
    <row r="6503" spans="1:9" ht="24" customHeight="1" x14ac:dyDescent="0.25">
      <c r="A6503" s="46">
        <v>4267</v>
      </c>
      <c r="B6503" s="46" t="s">
        <v>5652</v>
      </c>
      <c r="C6503" s="46" t="s">
        <v>2353</v>
      </c>
      <c r="D6503" s="46" t="s">
        <v>9</v>
      </c>
      <c r="E6503" s="46" t="s">
        <v>10</v>
      </c>
      <c r="F6503" s="46">
        <v>3500</v>
      </c>
      <c r="G6503" s="46">
        <f t="shared" si="126"/>
        <v>14000</v>
      </c>
      <c r="H6503" s="46">
        <v>4</v>
      </c>
      <c r="I6503" s="22"/>
    </row>
    <row r="6504" spans="1:9" ht="24" customHeight="1" x14ac:dyDescent="0.25">
      <c r="A6504" s="46">
        <v>4267</v>
      </c>
      <c r="B6504" s="46" t="s">
        <v>5653</v>
      </c>
      <c r="C6504" s="46" t="s">
        <v>1523</v>
      </c>
      <c r="D6504" s="46" t="s">
        <v>9</v>
      </c>
      <c r="E6504" s="46" t="s">
        <v>11</v>
      </c>
      <c r="F6504" s="46">
        <v>920</v>
      </c>
      <c r="G6504" s="46">
        <f t="shared" si="126"/>
        <v>13800</v>
      </c>
      <c r="H6504" s="46">
        <v>15</v>
      </c>
      <c r="I6504" s="22"/>
    </row>
    <row r="6505" spans="1:9" ht="24" customHeight="1" x14ac:dyDescent="0.25">
      <c r="A6505" s="46">
        <v>4267</v>
      </c>
      <c r="B6505" s="46" t="s">
        <v>5654</v>
      </c>
      <c r="C6505" s="46" t="s">
        <v>1519</v>
      </c>
      <c r="D6505" s="46" t="s">
        <v>9</v>
      </c>
      <c r="E6505" s="46" t="s">
        <v>11</v>
      </c>
      <c r="F6505" s="46">
        <v>550</v>
      </c>
      <c r="G6505" s="46">
        <f t="shared" si="126"/>
        <v>27500</v>
      </c>
      <c r="H6505" s="46">
        <v>50</v>
      </c>
      <c r="I6505" s="22"/>
    </row>
    <row r="6506" spans="1:9" ht="24" customHeight="1" x14ac:dyDescent="0.25">
      <c r="A6506" s="46">
        <v>4267</v>
      </c>
      <c r="B6506" s="46" t="s">
        <v>5655</v>
      </c>
      <c r="C6506" s="46" t="s">
        <v>2339</v>
      </c>
      <c r="D6506" s="46" t="s">
        <v>9</v>
      </c>
      <c r="E6506" s="46" t="s">
        <v>10</v>
      </c>
      <c r="F6506" s="46">
        <v>10000</v>
      </c>
      <c r="G6506" s="46">
        <f t="shared" si="126"/>
        <v>50000</v>
      </c>
      <c r="H6506" s="46">
        <v>5</v>
      </c>
      <c r="I6506" s="22"/>
    </row>
    <row r="6507" spans="1:9" ht="24" customHeight="1" x14ac:dyDescent="0.25">
      <c r="A6507" s="46">
        <v>4267</v>
      </c>
      <c r="B6507" s="46" t="s">
        <v>5656</v>
      </c>
      <c r="C6507" s="46" t="s">
        <v>5657</v>
      </c>
      <c r="D6507" s="46" t="s">
        <v>9</v>
      </c>
      <c r="E6507" s="46" t="s">
        <v>10</v>
      </c>
      <c r="F6507" s="46">
        <v>2000</v>
      </c>
      <c r="G6507" s="46">
        <f t="shared" si="126"/>
        <v>2000</v>
      </c>
      <c r="H6507" s="46">
        <v>1</v>
      </c>
      <c r="I6507" s="22"/>
    </row>
    <row r="6508" spans="1:9" ht="24" customHeight="1" x14ac:dyDescent="0.25">
      <c r="A6508" s="46">
        <v>4267</v>
      </c>
      <c r="B6508" s="46" t="s">
        <v>5658</v>
      </c>
      <c r="C6508" s="46" t="s">
        <v>1507</v>
      </c>
      <c r="D6508" s="46" t="s">
        <v>9</v>
      </c>
      <c r="E6508" s="46" t="s">
        <v>10</v>
      </c>
      <c r="F6508" s="46">
        <v>1500</v>
      </c>
      <c r="G6508" s="46">
        <f t="shared" si="126"/>
        <v>4500</v>
      </c>
      <c r="H6508" s="46">
        <v>3</v>
      </c>
      <c r="I6508" s="22"/>
    </row>
    <row r="6509" spans="1:9" ht="24" customHeight="1" x14ac:dyDescent="0.25">
      <c r="A6509" s="46">
        <v>4267</v>
      </c>
      <c r="B6509" s="46" t="s">
        <v>5659</v>
      </c>
      <c r="C6509" s="46" t="s">
        <v>1526</v>
      </c>
      <c r="D6509" s="46" t="s">
        <v>9</v>
      </c>
      <c r="E6509" s="46" t="s">
        <v>10</v>
      </c>
      <c r="F6509" s="46">
        <v>850</v>
      </c>
      <c r="G6509" s="46">
        <f t="shared" si="126"/>
        <v>8500</v>
      </c>
      <c r="H6509" s="46">
        <v>10</v>
      </c>
      <c r="I6509" s="22"/>
    </row>
    <row r="6510" spans="1:9" ht="24" customHeight="1" x14ac:dyDescent="0.25">
      <c r="A6510" s="46">
        <v>4261</v>
      </c>
      <c r="B6510" s="46" t="s">
        <v>5663</v>
      </c>
      <c r="C6510" s="46" t="s">
        <v>410</v>
      </c>
      <c r="D6510" s="46" t="s">
        <v>9</v>
      </c>
      <c r="E6510" s="46" t="s">
        <v>10</v>
      </c>
      <c r="F6510" s="46">
        <v>35000</v>
      </c>
      <c r="G6510" s="46">
        <f t="shared" si="126"/>
        <v>70000</v>
      </c>
      <c r="H6510" s="46">
        <v>2</v>
      </c>
      <c r="I6510" s="22"/>
    </row>
    <row r="6511" spans="1:9" ht="24" customHeight="1" x14ac:dyDescent="0.25">
      <c r="A6511" s="46">
        <v>4261</v>
      </c>
      <c r="B6511" s="46" t="s">
        <v>5664</v>
      </c>
      <c r="C6511" s="46" t="s">
        <v>1471</v>
      </c>
      <c r="D6511" s="46" t="s">
        <v>9</v>
      </c>
      <c r="E6511" s="46" t="s">
        <v>10</v>
      </c>
      <c r="F6511" s="46">
        <v>12000</v>
      </c>
      <c r="G6511" s="46">
        <f t="shared" si="126"/>
        <v>240000</v>
      </c>
      <c r="H6511" s="46">
        <v>20</v>
      </c>
      <c r="I6511" s="22"/>
    </row>
    <row r="6512" spans="1:9" ht="24" customHeight="1" x14ac:dyDescent="0.25">
      <c r="A6512" s="46">
        <v>4261</v>
      </c>
      <c r="B6512" s="46" t="s">
        <v>5665</v>
      </c>
      <c r="C6512" s="46" t="s">
        <v>1471</v>
      </c>
      <c r="D6512" s="46" t="s">
        <v>9</v>
      </c>
      <c r="E6512" s="46" t="s">
        <v>10</v>
      </c>
      <c r="F6512" s="46">
        <v>7000</v>
      </c>
      <c r="G6512" s="46">
        <f t="shared" si="126"/>
        <v>105000</v>
      </c>
      <c r="H6512" s="46">
        <v>15</v>
      </c>
      <c r="I6512" s="22"/>
    </row>
    <row r="6513" spans="1:9" ht="24" customHeight="1" x14ac:dyDescent="0.25">
      <c r="A6513" s="46">
        <v>4261</v>
      </c>
      <c r="B6513" s="46" t="s">
        <v>5666</v>
      </c>
      <c r="C6513" s="46" t="s">
        <v>3309</v>
      </c>
      <c r="D6513" s="46" t="s">
        <v>9</v>
      </c>
      <c r="E6513" s="46" t="s">
        <v>10</v>
      </c>
      <c r="F6513" s="46">
        <v>22000</v>
      </c>
      <c r="G6513" s="46">
        <f t="shared" si="126"/>
        <v>220000</v>
      </c>
      <c r="H6513" s="46">
        <v>10</v>
      </c>
      <c r="I6513" s="22"/>
    </row>
    <row r="6514" spans="1:9" ht="24" customHeight="1" x14ac:dyDescent="0.25">
      <c r="A6514" s="46">
        <v>4261</v>
      </c>
      <c r="B6514" s="46" t="s">
        <v>5667</v>
      </c>
      <c r="C6514" s="46" t="s">
        <v>1471</v>
      </c>
      <c r="D6514" s="46" t="s">
        <v>9</v>
      </c>
      <c r="E6514" s="46" t="s">
        <v>10</v>
      </c>
      <c r="F6514" s="46">
        <v>6000</v>
      </c>
      <c r="G6514" s="46">
        <f t="shared" si="126"/>
        <v>96000</v>
      </c>
      <c r="H6514" s="46">
        <v>16</v>
      </c>
      <c r="I6514" s="22"/>
    </row>
    <row r="6515" spans="1:9" ht="24" customHeight="1" x14ac:dyDescent="0.25">
      <c r="A6515" s="46">
        <v>4261</v>
      </c>
      <c r="B6515" s="46" t="s">
        <v>5668</v>
      </c>
      <c r="C6515" s="46" t="s">
        <v>1473</v>
      </c>
      <c r="D6515" s="46" t="s">
        <v>9</v>
      </c>
      <c r="E6515" s="46" t="s">
        <v>10</v>
      </c>
      <c r="F6515" s="46">
        <v>7500</v>
      </c>
      <c r="G6515" s="46">
        <f t="shared" si="126"/>
        <v>187500</v>
      </c>
      <c r="H6515" s="46">
        <v>25</v>
      </c>
      <c r="I6515" s="22"/>
    </row>
    <row r="6516" spans="1:9" ht="24" customHeight="1" x14ac:dyDescent="0.25">
      <c r="A6516" s="46">
        <v>4261</v>
      </c>
      <c r="B6516" s="46" t="s">
        <v>5669</v>
      </c>
      <c r="C6516" s="46" t="s">
        <v>1471</v>
      </c>
      <c r="D6516" s="46" t="s">
        <v>9</v>
      </c>
      <c r="E6516" s="46" t="s">
        <v>10</v>
      </c>
      <c r="F6516" s="46">
        <v>4000</v>
      </c>
      <c r="G6516" s="46">
        <f t="shared" si="126"/>
        <v>140000</v>
      </c>
      <c r="H6516" s="46">
        <v>35</v>
      </c>
      <c r="I6516" s="22"/>
    </row>
    <row r="6517" spans="1:9" ht="24" customHeight="1" x14ac:dyDescent="0.25">
      <c r="A6517" s="46">
        <v>4261</v>
      </c>
      <c r="B6517" s="46" t="s">
        <v>5670</v>
      </c>
      <c r="C6517" s="46" t="s">
        <v>1471</v>
      </c>
      <c r="D6517" s="46" t="s">
        <v>9</v>
      </c>
      <c r="E6517" s="46" t="s">
        <v>10</v>
      </c>
      <c r="F6517" s="46">
        <v>4000</v>
      </c>
      <c r="G6517" s="46">
        <f t="shared" si="126"/>
        <v>80000</v>
      </c>
      <c r="H6517" s="46">
        <v>20</v>
      </c>
      <c r="I6517" s="22"/>
    </row>
    <row r="6518" spans="1:9" ht="24" customHeight="1" x14ac:dyDescent="0.25">
      <c r="A6518" s="46">
        <v>4261</v>
      </c>
      <c r="B6518" s="46" t="s">
        <v>5671</v>
      </c>
      <c r="C6518" s="46" t="s">
        <v>2291</v>
      </c>
      <c r="D6518" s="46" t="s">
        <v>9</v>
      </c>
      <c r="E6518" s="46" t="s">
        <v>10</v>
      </c>
      <c r="F6518" s="46">
        <v>12000</v>
      </c>
      <c r="G6518" s="46">
        <f t="shared" si="126"/>
        <v>300000</v>
      </c>
      <c r="H6518" s="46">
        <v>25</v>
      </c>
      <c r="I6518" s="22"/>
    </row>
    <row r="6519" spans="1:9" ht="24" customHeight="1" x14ac:dyDescent="0.25">
      <c r="A6519" s="46">
        <v>4261</v>
      </c>
      <c r="B6519" s="46" t="s">
        <v>5889</v>
      </c>
      <c r="C6519" s="46" t="s">
        <v>613</v>
      </c>
      <c r="D6519" s="46" t="s">
        <v>9</v>
      </c>
      <c r="E6519" s="46" t="s">
        <v>543</v>
      </c>
      <c r="F6519" s="46">
        <v>600</v>
      </c>
      <c r="G6519" s="46">
        <f t="shared" si="126"/>
        <v>1441200</v>
      </c>
      <c r="H6519" s="46">
        <v>2402</v>
      </c>
      <c r="I6519" s="22"/>
    </row>
    <row r="6520" spans="1:9" ht="24" customHeight="1" x14ac:dyDescent="0.25">
      <c r="A6520" s="46">
        <v>4261</v>
      </c>
      <c r="B6520" s="46" t="s">
        <v>5890</v>
      </c>
      <c r="C6520" s="46" t="s">
        <v>2469</v>
      </c>
      <c r="D6520" s="46" t="s">
        <v>9</v>
      </c>
      <c r="E6520" s="46" t="s">
        <v>10</v>
      </c>
      <c r="F6520" s="46">
        <v>8000</v>
      </c>
      <c r="G6520" s="46">
        <f t="shared" si="126"/>
        <v>16000</v>
      </c>
      <c r="H6520" s="46">
        <v>2</v>
      </c>
      <c r="I6520" s="22"/>
    </row>
    <row r="6521" spans="1:9" ht="24" customHeight="1" x14ac:dyDescent="0.25">
      <c r="A6521" s="46">
        <v>4261</v>
      </c>
      <c r="B6521" s="46" t="s">
        <v>5891</v>
      </c>
      <c r="C6521" s="46" t="s">
        <v>607</v>
      </c>
      <c r="D6521" s="46" t="s">
        <v>9</v>
      </c>
      <c r="E6521" s="46" t="s">
        <v>10</v>
      </c>
      <c r="F6521" s="46">
        <v>40</v>
      </c>
      <c r="G6521" s="46">
        <f t="shared" si="126"/>
        <v>2000</v>
      </c>
      <c r="H6521" s="46">
        <v>50</v>
      </c>
      <c r="I6521" s="22"/>
    </row>
    <row r="6522" spans="1:9" ht="24" customHeight="1" x14ac:dyDescent="0.25">
      <c r="A6522" s="46">
        <v>4261</v>
      </c>
      <c r="B6522" s="46" t="s">
        <v>5892</v>
      </c>
      <c r="C6522" s="46" t="s">
        <v>2511</v>
      </c>
      <c r="D6522" s="46" t="s">
        <v>9</v>
      </c>
      <c r="E6522" s="46" t="s">
        <v>542</v>
      </c>
      <c r="F6522" s="46">
        <v>130</v>
      </c>
      <c r="G6522" s="46">
        <f t="shared" si="126"/>
        <v>260</v>
      </c>
      <c r="H6522" s="46">
        <v>2</v>
      </c>
      <c r="I6522" s="22"/>
    </row>
    <row r="6523" spans="1:9" ht="24" customHeight="1" x14ac:dyDescent="0.25">
      <c r="A6523" s="46">
        <v>4261</v>
      </c>
      <c r="B6523" s="46" t="s">
        <v>5893</v>
      </c>
      <c r="C6523" s="46" t="s">
        <v>4362</v>
      </c>
      <c r="D6523" s="46" t="s">
        <v>9</v>
      </c>
      <c r="E6523" s="46" t="s">
        <v>10</v>
      </c>
      <c r="F6523" s="46">
        <v>15000</v>
      </c>
      <c r="G6523" s="46">
        <f t="shared" si="126"/>
        <v>30000</v>
      </c>
      <c r="H6523" s="46">
        <v>2</v>
      </c>
      <c r="I6523" s="22"/>
    </row>
    <row r="6524" spans="1:9" ht="24" customHeight="1" x14ac:dyDescent="0.25">
      <c r="A6524" s="46">
        <v>4261</v>
      </c>
      <c r="B6524" s="46" t="s">
        <v>5894</v>
      </c>
      <c r="C6524" s="46" t="s">
        <v>561</v>
      </c>
      <c r="D6524" s="46" t="s">
        <v>9</v>
      </c>
      <c r="E6524" s="46" t="s">
        <v>10</v>
      </c>
      <c r="F6524" s="46">
        <v>1200</v>
      </c>
      <c r="G6524" s="46">
        <f t="shared" si="126"/>
        <v>24000</v>
      </c>
      <c r="H6524" s="46">
        <v>20</v>
      </c>
      <c r="I6524" s="22"/>
    </row>
    <row r="6525" spans="1:9" ht="24" customHeight="1" x14ac:dyDescent="0.25">
      <c r="A6525" s="46">
        <v>4261</v>
      </c>
      <c r="B6525" s="46" t="s">
        <v>5895</v>
      </c>
      <c r="C6525" s="46" t="s">
        <v>577</v>
      </c>
      <c r="D6525" s="46" t="s">
        <v>9</v>
      </c>
      <c r="E6525" s="46" t="s">
        <v>10</v>
      </c>
      <c r="F6525" s="46">
        <v>4500</v>
      </c>
      <c r="G6525" s="46">
        <f t="shared" si="126"/>
        <v>54000</v>
      </c>
      <c r="H6525" s="46">
        <v>12</v>
      </c>
      <c r="I6525" s="22"/>
    </row>
    <row r="6526" spans="1:9" ht="24" customHeight="1" x14ac:dyDescent="0.25">
      <c r="A6526" s="46">
        <v>4261</v>
      </c>
      <c r="B6526" s="46" t="s">
        <v>5896</v>
      </c>
      <c r="C6526" s="46" t="s">
        <v>551</v>
      </c>
      <c r="D6526" s="46" t="s">
        <v>9</v>
      </c>
      <c r="E6526" s="46" t="s">
        <v>10</v>
      </c>
      <c r="F6526" s="46">
        <v>60</v>
      </c>
      <c r="G6526" s="46">
        <f t="shared" si="126"/>
        <v>9600</v>
      </c>
      <c r="H6526" s="46">
        <v>160</v>
      </c>
      <c r="I6526" s="22"/>
    </row>
    <row r="6527" spans="1:9" ht="24" customHeight="1" x14ac:dyDescent="0.25">
      <c r="A6527" s="46">
        <v>4261</v>
      </c>
      <c r="B6527" s="46" t="s">
        <v>5897</v>
      </c>
      <c r="C6527" s="46" t="s">
        <v>545</v>
      </c>
      <c r="D6527" s="46" t="s">
        <v>9</v>
      </c>
      <c r="E6527" s="46" t="s">
        <v>542</v>
      </c>
      <c r="F6527" s="46">
        <v>85</v>
      </c>
      <c r="G6527" s="46">
        <f t="shared" si="126"/>
        <v>11900</v>
      </c>
      <c r="H6527" s="46">
        <v>140</v>
      </c>
      <c r="I6527" s="22"/>
    </row>
    <row r="6528" spans="1:9" ht="24" customHeight="1" x14ac:dyDescent="0.25">
      <c r="A6528" s="46">
        <v>4261</v>
      </c>
      <c r="B6528" s="46" t="s">
        <v>5898</v>
      </c>
      <c r="C6528" s="46" t="s">
        <v>611</v>
      </c>
      <c r="D6528" s="46" t="s">
        <v>9</v>
      </c>
      <c r="E6528" s="46" t="s">
        <v>10</v>
      </c>
      <c r="F6528" s="46">
        <v>360</v>
      </c>
      <c r="G6528" s="46">
        <f t="shared" si="126"/>
        <v>90000</v>
      </c>
      <c r="H6528" s="46">
        <v>250</v>
      </c>
      <c r="I6528" s="22"/>
    </row>
    <row r="6529" spans="1:9" ht="24" customHeight="1" x14ac:dyDescent="0.25">
      <c r="A6529" s="46">
        <v>4261</v>
      </c>
      <c r="B6529" s="46" t="s">
        <v>5899</v>
      </c>
      <c r="C6529" s="46" t="s">
        <v>778</v>
      </c>
      <c r="D6529" s="46" t="s">
        <v>9</v>
      </c>
      <c r="E6529" s="46" t="s">
        <v>10</v>
      </c>
      <c r="F6529" s="46">
        <v>2000</v>
      </c>
      <c r="G6529" s="46">
        <f t="shared" si="126"/>
        <v>20000</v>
      </c>
      <c r="H6529" s="46">
        <v>10</v>
      </c>
      <c r="I6529" s="22"/>
    </row>
    <row r="6530" spans="1:9" ht="24" customHeight="1" x14ac:dyDescent="0.25">
      <c r="A6530" s="46">
        <v>4261</v>
      </c>
      <c r="B6530" s="46" t="s">
        <v>5900</v>
      </c>
      <c r="C6530" s="46" t="s">
        <v>549</v>
      </c>
      <c r="D6530" s="46" t="s">
        <v>9</v>
      </c>
      <c r="E6530" s="46" t="s">
        <v>10</v>
      </c>
      <c r="F6530" s="46">
        <v>200</v>
      </c>
      <c r="G6530" s="46">
        <f t="shared" si="126"/>
        <v>12000</v>
      </c>
      <c r="H6530" s="46">
        <v>60</v>
      </c>
      <c r="I6530" s="22"/>
    </row>
    <row r="6531" spans="1:9" ht="24" customHeight="1" x14ac:dyDescent="0.25">
      <c r="A6531" s="46">
        <v>4261</v>
      </c>
      <c r="B6531" s="46" t="s">
        <v>5901</v>
      </c>
      <c r="C6531" s="46" t="s">
        <v>1394</v>
      </c>
      <c r="D6531" s="46" t="s">
        <v>9</v>
      </c>
      <c r="E6531" s="46" t="s">
        <v>10</v>
      </c>
      <c r="F6531" s="46">
        <v>20000</v>
      </c>
      <c r="G6531" s="46">
        <f t="shared" si="126"/>
        <v>20000</v>
      </c>
      <c r="H6531" s="46">
        <v>1</v>
      </c>
      <c r="I6531" s="22"/>
    </row>
    <row r="6532" spans="1:9" ht="24" customHeight="1" x14ac:dyDescent="0.25">
      <c r="A6532" s="46">
        <v>4261</v>
      </c>
      <c r="B6532" s="46" t="s">
        <v>5902</v>
      </c>
      <c r="C6532" s="46" t="s">
        <v>636</v>
      </c>
      <c r="D6532" s="46" t="s">
        <v>9</v>
      </c>
      <c r="E6532" s="46" t="s">
        <v>10</v>
      </c>
      <c r="F6532" s="46">
        <v>100</v>
      </c>
      <c r="G6532" s="46">
        <f t="shared" si="126"/>
        <v>2500</v>
      </c>
      <c r="H6532" s="46">
        <v>25</v>
      </c>
      <c r="I6532" s="22"/>
    </row>
    <row r="6533" spans="1:9" ht="24" customHeight="1" x14ac:dyDescent="0.25">
      <c r="A6533" s="46">
        <v>4261</v>
      </c>
      <c r="B6533" s="46" t="s">
        <v>5903</v>
      </c>
      <c r="C6533" s="46" t="s">
        <v>598</v>
      </c>
      <c r="D6533" s="46" t="s">
        <v>9</v>
      </c>
      <c r="E6533" s="46" t="s">
        <v>10</v>
      </c>
      <c r="F6533" s="46">
        <v>5000</v>
      </c>
      <c r="G6533" s="46">
        <f t="shared" si="126"/>
        <v>100000</v>
      </c>
      <c r="H6533" s="46">
        <v>20</v>
      </c>
      <c r="I6533" s="22"/>
    </row>
    <row r="6534" spans="1:9" ht="24" customHeight="1" x14ac:dyDescent="0.25">
      <c r="A6534" s="46">
        <v>4261</v>
      </c>
      <c r="B6534" s="46" t="s">
        <v>5904</v>
      </c>
      <c r="C6534" s="46" t="s">
        <v>611</v>
      </c>
      <c r="D6534" s="46" t="s">
        <v>9</v>
      </c>
      <c r="E6534" s="46" t="s">
        <v>10</v>
      </c>
      <c r="F6534" s="46">
        <v>200</v>
      </c>
      <c r="G6534" s="46">
        <f t="shared" si="126"/>
        <v>50000</v>
      </c>
      <c r="H6534" s="46">
        <v>250</v>
      </c>
      <c r="I6534" s="22"/>
    </row>
    <row r="6535" spans="1:9" ht="24" customHeight="1" x14ac:dyDescent="0.25">
      <c r="A6535" s="46">
        <v>4261</v>
      </c>
      <c r="B6535" s="46" t="s">
        <v>5905</v>
      </c>
      <c r="C6535" s="46" t="s">
        <v>1407</v>
      </c>
      <c r="D6535" s="46" t="s">
        <v>9</v>
      </c>
      <c r="E6535" s="46" t="s">
        <v>10</v>
      </c>
      <c r="F6535" s="46">
        <v>200</v>
      </c>
      <c r="G6535" s="46">
        <f t="shared" si="126"/>
        <v>10000</v>
      </c>
      <c r="H6535" s="46">
        <v>50</v>
      </c>
      <c r="I6535" s="22"/>
    </row>
    <row r="6536" spans="1:9" ht="24" customHeight="1" x14ac:dyDescent="0.25">
      <c r="A6536" s="46">
        <v>4261</v>
      </c>
      <c r="B6536" s="46" t="s">
        <v>5906</v>
      </c>
      <c r="C6536" s="46" t="s">
        <v>3279</v>
      </c>
      <c r="D6536" s="46" t="s">
        <v>9</v>
      </c>
      <c r="E6536" s="46" t="s">
        <v>10</v>
      </c>
      <c r="F6536" s="46">
        <v>200</v>
      </c>
      <c r="G6536" s="46">
        <f t="shared" si="126"/>
        <v>20000</v>
      </c>
      <c r="H6536" s="46">
        <v>100</v>
      </c>
      <c r="I6536" s="22"/>
    </row>
    <row r="6537" spans="1:9" ht="24" customHeight="1" x14ac:dyDescent="0.25">
      <c r="A6537" s="46">
        <v>4261</v>
      </c>
      <c r="B6537" s="46" t="s">
        <v>5907</v>
      </c>
      <c r="C6537" s="46" t="s">
        <v>547</v>
      </c>
      <c r="D6537" s="46" t="s">
        <v>9</v>
      </c>
      <c r="E6537" s="46" t="s">
        <v>542</v>
      </c>
      <c r="F6537" s="46">
        <v>200</v>
      </c>
      <c r="G6537" s="46">
        <f t="shared" si="126"/>
        <v>40000</v>
      </c>
      <c r="H6537" s="46">
        <v>200</v>
      </c>
      <c r="I6537" s="22"/>
    </row>
    <row r="6538" spans="1:9" ht="24" customHeight="1" x14ac:dyDescent="0.25">
      <c r="A6538" s="46">
        <v>4261</v>
      </c>
      <c r="B6538" s="46" t="s">
        <v>5908</v>
      </c>
      <c r="C6538" s="46" t="s">
        <v>638</v>
      </c>
      <c r="D6538" s="46" t="s">
        <v>9</v>
      </c>
      <c r="E6538" s="46" t="s">
        <v>10</v>
      </c>
      <c r="F6538" s="46">
        <v>70</v>
      </c>
      <c r="G6538" s="46">
        <f t="shared" si="126"/>
        <v>1400</v>
      </c>
      <c r="H6538" s="46">
        <v>20</v>
      </c>
      <c r="I6538" s="22"/>
    </row>
    <row r="6539" spans="1:9" ht="24" customHeight="1" x14ac:dyDescent="0.25">
      <c r="A6539" s="46">
        <v>4261</v>
      </c>
      <c r="B6539" s="46" t="s">
        <v>5909</v>
      </c>
      <c r="C6539" s="46" t="s">
        <v>2469</v>
      </c>
      <c r="D6539" s="46" t="s">
        <v>9</v>
      </c>
      <c r="E6539" s="46" t="s">
        <v>10</v>
      </c>
      <c r="F6539" s="46">
        <v>7000</v>
      </c>
      <c r="G6539" s="46">
        <f t="shared" si="126"/>
        <v>28000</v>
      </c>
      <c r="H6539" s="46">
        <v>4</v>
      </c>
      <c r="I6539" s="22"/>
    </row>
    <row r="6540" spans="1:9" ht="24" customHeight="1" x14ac:dyDescent="0.25">
      <c r="A6540" s="46">
        <v>4261</v>
      </c>
      <c r="B6540" s="46" t="s">
        <v>5910</v>
      </c>
      <c r="C6540" s="46" t="s">
        <v>5911</v>
      </c>
      <c r="D6540" s="46" t="s">
        <v>9</v>
      </c>
      <c r="E6540" s="46" t="s">
        <v>10</v>
      </c>
      <c r="F6540" s="46">
        <v>150</v>
      </c>
      <c r="G6540" s="46">
        <f t="shared" si="126"/>
        <v>6000</v>
      </c>
      <c r="H6540" s="46">
        <v>40</v>
      </c>
      <c r="I6540" s="22"/>
    </row>
    <row r="6541" spans="1:9" ht="24" customHeight="1" x14ac:dyDescent="0.25">
      <c r="A6541" s="46">
        <v>4261</v>
      </c>
      <c r="B6541" s="46" t="s">
        <v>5912</v>
      </c>
      <c r="C6541" s="46" t="s">
        <v>2278</v>
      </c>
      <c r="D6541" s="46" t="s">
        <v>9</v>
      </c>
      <c r="E6541" s="46" t="s">
        <v>10</v>
      </c>
      <c r="F6541" s="46">
        <v>250</v>
      </c>
      <c r="G6541" s="46">
        <f t="shared" si="126"/>
        <v>12500</v>
      </c>
      <c r="H6541" s="46">
        <v>50</v>
      </c>
      <c r="I6541" s="22"/>
    </row>
    <row r="6542" spans="1:9" ht="24" customHeight="1" x14ac:dyDescent="0.25">
      <c r="A6542" s="46">
        <v>4261</v>
      </c>
      <c r="B6542" s="46" t="s">
        <v>5913</v>
      </c>
      <c r="C6542" s="46" t="s">
        <v>1409</v>
      </c>
      <c r="D6542" s="46" t="s">
        <v>9</v>
      </c>
      <c r="E6542" s="46" t="s">
        <v>10</v>
      </c>
      <c r="F6542" s="46">
        <v>1280</v>
      </c>
      <c r="G6542" s="46">
        <f t="shared" ref="G6542:G6557" si="127">H6542*F6542</f>
        <v>64000</v>
      </c>
      <c r="H6542" s="46">
        <v>50</v>
      </c>
      <c r="I6542" s="22"/>
    </row>
    <row r="6543" spans="1:9" ht="24" customHeight="1" x14ac:dyDescent="0.25">
      <c r="A6543" s="46">
        <v>4261</v>
      </c>
      <c r="B6543" s="46" t="s">
        <v>5914</v>
      </c>
      <c r="C6543" s="46" t="s">
        <v>617</v>
      </c>
      <c r="D6543" s="46" t="s">
        <v>9</v>
      </c>
      <c r="E6543" s="46" t="s">
        <v>542</v>
      </c>
      <c r="F6543" s="46">
        <v>220</v>
      </c>
      <c r="G6543" s="46">
        <f t="shared" si="127"/>
        <v>28600</v>
      </c>
      <c r="H6543" s="46">
        <v>130</v>
      </c>
      <c r="I6543" s="22"/>
    </row>
    <row r="6544" spans="1:9" ht="24" customHeight="1" x14ac:dyDescent="0.25">
      <c r="A6544" s="46">
        <v>4261</v>
      </c>
      <c r="B6544" s="46" t="s">
        <v>5915</v>
      </c>
      <c r="C6544" s="46" t="s">
        <v>575</v>
      </c>
      <c r="D6544" s="46" t="s">
        <v>9</v>
      </c>
      <c r="E6544" s="46" t="s">
        <v>10</v>
      </c>
      <c r="F6544" s="46">
        <v>5000</v>
      </c>
      <c r="G6544" s="46">
        <f t="shared" si="127"/>
        <v>50000</v>
      </c>
      <c r="H6544" s="46">
        <v>10</v>
      </c>
      <c r="I6544" s="22"/>
    </row>
    <row r="6545" spans="1:9" ht="24" customHeight="1" x14ac:dyDescent="0.25">
      <c r="A6545" s="46">
        <v>4261</v>
      </c>
      <c r="B6545" s="46" t="s">
        <v>5916</v>
      </c>
      <c r="C6545" s="46" t="s">
        <v>592</v>
      </c>
      <c r="D6545" s="46" t="s">
        <v>9</v>
      </c>
      <c r="E6545" s="46" t="s">
        <v>10</v>
      </c>
      <c r="F6545" s="46">
        <v>1800</v>
      </c>
      <c r="G6545" s="46">
        <f t="shared" si="127"/>
        <v>18000</v>
      </c>
      <c r="H6545" s="46">
        <v>10</v>
      </c>
      <c r="I6545" s="22"/>
    </row>
    <row r="6546" spans="1:9" ht="24" customHeight="1" x14ac:dyDescent="0.25">
      <c r="A6546" s="46">
        <v>4261</v>
      </c>
      <c r="B6546" s="46" t="s">
        <v>5917</v>
      </c>
      <c r="C6546" s="46" t="s">
        <v>589</v>
      </c>
      <c r="D6546" s="46" t="s">
        <v>9</v>
      </c>
      <c r="E6546" s="46" t="s">
        <v>10</v>
      </c>
      <c r="F6546" s="46">
        <v>8</v>
      </c>
      <c r="G6546" s="46">
        <f t="shared" si="127"/>
        <v>40560</v>
      </c>
      <c r="H6546" s="46">
        <v>5070</v>
      </c>
      <c r="I6546" s="22"/>
    </row>
    <row r="6547" spans="1:9" ht="24" customHeight="1" x14ac:dyDescent="0.25">
      <c r="A6547" s="46">
        <v>4261</v>
      </c>
      <c r="B6547" s="46" t="s">
        <v>5918</v>
      </c>
      <c r="C6547" s="46" t="s">
        <v>621</v>
      </c>
      <c r="D6547" s="46" t="s">
        <v>9</v>
      </c>
      <c r="E6547" s="46" t="s">
        <v>10</v>
      </c>
      <c r="F6547" s="46">
        <v>400</v>
      </c>
      <c r="G6547" s="46">
        <f t="shared" si="127"/>
        <v>20000</v>
      </c>
      <c r="H6547" s="46">
        <v>50</v>
      </c>
      <c r="I6547" s="22"/>
    </row>
    <row r="6548" spans="1:9" ht="24" customHeight="1" x14ac:dyDescent="0.25">
      <c r="A6548" s="46">
        <v>4261</v>
      </c>
      <c r="B6548" s="46" t="s">
        <v>5919</v>
      </c>
      <c r="C6548" s="46" t="s">
        <v>561</v>
      </c>
      <c r="D6548" s="46" t="s">
        <v>9</v>
      </c>
      <c r="E6548" s="46" t="s">
        <v>10</v>
      </c>
      <c r="F6548" s="46">
        <v>1000</v>
      </c>
      <c r="G6548" s="46">
        <f t="shared" si="127"/>
        <v>10000</v>
      </c>
      <c r="H6548" s="46">
        <v>10</v>
      </c>
      <c r="I6548" s="22"/>
    </row>
    <row r="6549" spans="1:9" ht="24" customHeight="1" x14ac:dyDescent="0.25">
      <c r="A6549" s="46">
        <v>4261</v>
      </c>
      <c r="B6549" s="46" t="s">
        <v>5920</v>
      </c>
      <c r="C6549" s="46" t="s">
        <v>623</v>
      </c>
      <c r="D6549" s="46" t="s">
        <v>9</v>
      </c>
      <c r="E6549" s="46" t="s">
        <v>10</v>
      </c>
      <c r="F6549" s="46">
        <v>250</v>
      </c>
      <c r="G6549" s="46">
        <f t="shared" si="127"/>
        <v>7500</v>
      </c>
      <c r="H6549" s="46">
        <v>30</v>
      </c>
      <c r="I6549" s="22"/>
    </row>
    <row r="6550" spans="1:9" ht="24" customHeight="1" x14ac:dyDescent="0.25">
      <c r="A6550" s="46">
        <v>4261</v>
      </c>
      <c r="B6550" s="46" t="s">
        <v>5921</v>
      </c>
      <c r="C6550" s="46" t="s">
        <v>1384</v>
      </c>
      <c r="D6550" s="46" t="s">
        <v>9</v>
      </c>
      <c r="E6550" s="46" t="s">
        <v>542</v>
      </c>
      <c r="F6550" s="46">
        <v>200</v>
      </c>
      <c r="G6550" s="46">
        <f t="shared" si="127"/>
        <v>40000</v>
      </c>
      <c r="H6550" s="46">
        <v>200</v>
      </c>
      <c r="I6550" s="22"/>
    </row>
    <row r="6551" spans="1:9" ht="24" customHeight="1" x14ac:dyDescent="0.25">
      <c r="A6551" s="46">
        <v>4261</v>
      </c>
      <c r="B6551" s="46" t="s">
        <v>5922</v>
      </c>
      <c r="C6551" s="46" t="s">
        <v>4124</v>
      </c>
      <c r="D6551" s="46" t="s">
        <v>9</v>
      </c>
      <c r="E6551" s="46" t="s">
        <v>10</v>
      </c>
      <c r="F6551" s="46">
        <v>60</v>
      </c>
      <c r="G6551" s="46">
        <f t="shared" si="127"/>
        <v>3000</v>
      </c>
      <c r="H6551" s="46">
        <v>50</v>
      </c>
      <c r="I6551" s="22"/>
    </row>
    <row r="6552" spans="1:9" ht="24" customHeight="1" x14ac:dyDescent="0.25">
      <c r="A6552" s="46">
        <v>4261</v>
      </c>
      <c r="B6552" s="46" t="s">
        <v>5923</v>
      </c>
      <c r="C6552" s="46" t="s">
        <v>5924</v>
      </c>
      <c r="D6552" s="46" t="s">
        <v>9</v>
      </c>
      <c r="E6552" s="46" t="s">
        <v>10</v>
      </c>
      <c r="F6552" s="46">
        <v>4000</v>
      </c>
      <c r="G6552" s="46">
        <f t="shared" si="127"/>
        <v>40000</v>
      </c>
      <c r="H6552" s="46">
        <v>10</v>
      </c>
      <c r="I6552" s="22"/>
    </row>
    <row r="6553" spans="1:9" ht="24" customHeight="1" x14ac:dyDescent="0.25">
      <c r="A6553" s="46">
        <v>4261</v>
      </c>
      <c r="B6553" s="46" t="s">
        <v>5925</v>
      </c>
      <c r="C6553" s="46" t="s">
        <v>577</v>
      </c>
      <c r="D6553" s="46" t="s">
        <v>9</v>
      </c>
      <c r="E6553" s="46" t="s">
        <v>10</v>
      </c>
      <c r="F6553" s="46">
        <v>90</v>
      </c>
      <c r="G6553" s="46">
        <f t="shared" si="127"/>
        <v>12600</v>
      </c>
      <c r="H6553" s="46">
        <v>140</v>
      </c>
      <c r="I6553" s="22"/>
    </row>
    <row r="6554" spans="1:9" ht="24" customHeight="1" x14ac:dyDescent="0.25">
      <c r="A6554" s="46">
        <v>4261</v>
      </c>
      <c r="B6554" s="46" t="s">
        <v>5926</v>
      </c>
      <c r="C6554" s="46" t="s">
        <v>1416</v>
      </c>
      <c r="D6554" s="46" t="s">
        <v>9</v>
      </c>
      <c r="E6554" s="46" t="s">
        <v>542</v>
      </c>
      <c r="F6554" s="46">
        <v>90</v>
      </c>
      <c r="G6554" s="46">
        <f t="shared" si="127"/>
        <v>3600</v>
      </c>
      <c r="H6554" s="46">
        <v>40</v>
      </c>
      <c r="I6554" s="22"/>
    </row>
    <row r="6555" spans="1:9" ht="24" customHeight="1" x14ac:dyDescent="0.25">
      <c r="A6555" s="46">
        <v>4261</v>
      </c>
      <c r="B6555" s="46" t="s">
        <v>5927</v>
      </c>
      <c r="C6555" s="46" t="s">
        <v>2278</v>
      </c>
      <c r="D6555" s="46" t="s">
        <v>9</v>
      </c>
      <c r="E6555" s="46" t="s">
        <v>10</v>
      </c>
      <c r="F6555" s="46">
        <v>600</v>
      </c>
      <c r="G6555" s="46">
        <f t="shared" si="127"/>
        <v>48000</v>
      </c>
      <c r="H6555" s="46">
        <v>80</v>
      </c>
      <c r="I6555" s="22"/>
    </row>
    <row r="6556" spans="1:9" ht="24" customHeight="1" x14ac:dyDescent="0.25">
      <c r="A6556" s="46">
        <v>4261</v>
      </c>
      <c r="B6556" s="46" t="s">
        <v>5928</v>
      </c>
      <c r="C6556" s="46" t="s">
        <v>633</v>
      </c>
      <c r="D6556" s="46" t="s">
        <v>9</v>
      </c>
      <c r="E6556" s="46" t="s">
        <v>10</v>
      </c>
      <c r="F6556" s="46">
        <v>95</v>
      </c>
      <c r="G6556" s="46">
        <f t="shared" si="127"/>
        <v>95000</v>
      </c>
      <c r="H6556" s="46">
        <v>1000</v>
      </c>
      <c r="I6556" s="22"/>
    </row>
    <row r="6557" spans="1:9" ht="24" customHeight="1" x14ac:dyDescent="0.25">
      <c r="A6557" s="46">
        <v>4261</v>
      </c>
      <c r="B6557" s="46" t="s">
        <v>5929</v>
      </c>
      <c r="C6557" s="46" t="s">
        <v>565</v>
      </c>
      <c r="D6557" s="46" t="s">
        <v>9</v>
      </c>
      <c r="E6557" s="46" t="s">
        <v>10</v>
      </c>
      <c r="F6557" s="46">
        <v>640.29999999999995</v>
      </c>
      <c r="G6557" s="46">
        <f t="shared" si="127"/>
        <v>102448</v>
      </c>
      <c r="H6557" s="46">
        <v>160</v>
      </c>
      <c r="I6557" s="22"/>
    </row>
    <row r="6558" spans="1:9" ht="24" customHeight="1" x14ac:dyDescent="0.25">
      <c r="A6558" s="46">
        <v>4215</v>
      </c>
      <c r="B6558" s="46" t="s">
        <v>6051</v>
      </c>
      <c r="C6558" s="46" t="s">
        <v>1320</v>
      </c>
      <c r="D6558" s="46" t="s">
        <v>381</v>
      </c>
      <c r="E6558" s="46" t="s">
        <v>14</v>
      </c>
      <c r="F6558" s="46">
        <v>109000</v>
      </c>
      <c r="G6558" s="46">
        <v>109000</v>
      </c>
      <c r="H6558" s="46">
        <v>1</v>
      </c>
      <c r="I6558" s="22"/>
    </row>
    <row r="6559" spans="1:9" ht="24" customHeight="1" x14ac:dyDescent="0.25">
      <c r="A6559" s="46">
        <v>4215</v>
      </c>
      <c r="B6559" s="46" t="s">
        <v>6052</v>
      </c>
      <c r="C6559" s="46" t="s">
        <v>1320</v>
      </c>
      <c r="D6559" s="46" t="s">
        <v>381</v>
      </c>
      <c r="E6559" s="46" t="s">
        <v>14</v>
      </c>
      <c r="F6559" s="46">
        <v>106000</v>
      </c>
      <c r="G6559" s="46">
        <v>106000</v>
      </c>
      <c r="H6559" s="46">
        <v>1</v>
      </c>
      <c r="I6559" s="22"/>
    </row>
    <row r="6560" spans="1:9" ht="24" customHeight="1" x14ac:dyDescent="0.25">
      <c r="A6560" s="46">
        <v>4215</v>
      </c>
      <c r="B6560" s="46" t="s">
        <v>6053</v>
      </c>
      <c r="C6560" s="46" t="s">
        <v>1320</v>
      </c>
      <c r="D6560" s="46" t="s">
        <v>381</v>
      </c>
      <c r="E6560" s="46" t="s">
        <v>14</v>
      </c>
      <c r="F6560" s="46">
        <v>106000</v>
      </c>
      <c r="G6560" s="46">
        <v>106000</v>
      </c>
      <c r="H6560" s="46">
        <v>1</v>
      </c>
      <c r="I6560" s="22"/>
    </row>
    <row r="6561" spans="1:9" ht="24" customHeight="1" x14ac:dyDescent="0.25">
      <c r="A6561" s="46">
        <v>4215</v>
      </c>
      <c r="B6561" s="46" t="s">
        <v>6054</v>
      </c>
      <c r="C6561" s="46" t="s">
        <v>1320</v>
      </c>
      <c r="D6561" s="46" t="s">
        <v>381</v>
      </c>
      <c r="E6561" s="46" t="s">
        <v>14</v>
      </c>
      <c r="F6561" s="46">
        <v>109000</v>
      </c>
      <c r="G6561" s="46">
        <v>109000</v>
      </c>
      <c r="H6561" s="46">
        <v>1</v>
      </c>
      <c r="I6561" s="22"/>
    </row>
    <row r="6562" spans="1:9" ht="24" customHeight="1" x14ac:dyDescent="0.25">
      <c r="A6562" s="46">
        <v>4215</v>
      </c>
      <c r="B6562" s="46" t="s">
        <v>6055</v>
      </c>
      <c r="C6562" s="46" t="s">
        <v>1320</v>
      </c>
      <c r="D6562" s="46" t="s">
        <v>381</v>
      </c>
      <c r="E6562" s="46" t="s">
        <v>14</v>
      </c>
      <c r="F6562" s="46">
        <v>127000</v>
      </c>
      <c r="G6562" s="46">
        <v>127000</v>
      </c>
      <c r="H6562" s="46">
        <v>1</v>
      </c>
      <c r="I6562" s="22"/>
    </row>
    <row r="6563" spans="1:9" ht="24" customHeight="1" x14ac:dyDescent="0.25">
      <c r="A6563" s="46">
        <v>4261</v>
      </c>
      <c r="B6563" s="46" t="s">
        <v>6936</v>
      </c>
      <c r="C6563" s="46" t="s">
        <v>551</v>
      </c>
      <c r="D6563" s="46" t="s">
        <v>9</v>
      </c>
      <c r="E6563" s="46" t="s">
        <v>10</v>
      </c>
      <c r="F6563" s="46">
        <v>60</v>
      </c>
      <c r="G6563" s="46">
        <f>H6563*F6563</f>
        <v>9600</v>
      </c>
      <c r="H6563" s="46">
        <v>160</v>
      </c>
      <c r="I6563" s="22"/>
    </row>
    <row r="6564" spans="1:9" ht="24" customHeight="1" x14ac:dyDescent="0.25">
      <c r="A6564" s="46">
        <v>4261</v>
      </c>
      <c r="B6564" s="46" t="s">
        <v>6937</v>
      </c>
      <c r="C6564" s="46" t="s">
        <v>575</v>
      </c>
      <c r="D6564" s="46" t="s">
        <v>9</v>
      </c>
      <c r="E6564" s="46" t="s">
        <v>10</v>
      </c>
      <c r="F6564" s="46">
        <v>5000</v>
      </c>
      <c r="G6564" s="46">
        <f t="shared" ref="G6564:G6570" si="128">H6564*F6564</f>
        <v>50000</v>
      </c>
      <c r="H6564" s="46">
        <v>10</v>
      </c>
      <c r="I6564" s="22"/>
    </row>
    <row r="6565" spans="1:9" ht="24" customHeight="1" x14ac:dyDescent="0.25">
      <c r="A6565" s="46">
        <v>4261</v>
      </c>
      <c r="B6565" s="46" t="s">
        <v>6938</v>
      </c>
      <c r="C6565" s="46" t="s">
        <v>613</v>
      </c>
      <c r="D6565" s="46" t="s">
        <v>9</v>
      </c>
      <c r="E6565" s="46" t="s">
        <v>923</v>
      </c>
      <c r="F6565" s="46">
        <v>600</v>
      </c>
      <c r="G6565" s="46">
        <f t="shared" si="128"/>
        <v>1441200</v>
      </c>
      <c r="H6565" s="46">
        <v>2402</v>
      </c>
      <c r="I6565" s="22"/>
    </row>
    <row r="6566" spans="1:9" ht="24" customHeight="1" x14ac:dyDescent="0.25">
      <c r="A6566" s="46">
        <v>4261</v>
      </c>
      <c r="B6566" s="46" t="s">
        <v>6939</v>
      </c>
      <c r="C6566" s="46" t="s">
        <v>778</v>
      </c>
      <c r="D6566" s="46" t="s">
        <v>9</v>
      </c>
      <c r="E6566" s="46" t="s">
        <v>10</v>
      </c>
      <c r="F6566" s="46">
        <v>2000</v>
      </c>
      <c r="G6566" s="46">
        <f t="shared" si="128"/>
        <v>20000</v>
      </c>
      <c r="H6566" s="46">
        <v>10</v>
      </c>
      <c r="I6566" s="22"/>
    </row>
    <row r="6567" spans="1:9" ht="24" customHeight="1" x14ac:dyDescent="0.25">
      <c r="A6567" s="46">
        <v>4261</v>
      </c>
      <c r="B6567" s="46" t="s">
        <v>6940</v>
      </c>
      <c r="C6567" s="46" t="s">
        <v>2278</v>
      </c>
      <c r="D6567" s="46" t="s">
        <v>9</v>
      </c>
      <c r="E6567" s="46" t="s">
        <v>10</v>
      </c>
      <c r="F6567" s="46">
        <v>250</v>
      </c>
      <c r="G6567" s="46">
        <f t="shared" si="128"/>
        <v>12500</v>
      </c>
      <c r="H6567" s="46">
        <v>50</v>
      </c>
      <c r="I6567" s="22"/>
    </row>
    <row r="6568" spans="1:9" ht="24" customHeight="1" x14ac:dyDescent="0.25">
      <c r="A6568" s="46">
        <v>4261</v>
      </c>
      <c r="B6568" s="46" t="s">
        <v>6941</v>
      </c>
      <c r="C6568" s="46" t="s">
        <v>4362</v>
      </c>
      <c r="D6568" s="46" t="s">
        <v>9</v>
      </c>
      <c r="E6568" s="46" t="s">
        <v>10</v>
      </c>
      <c r="F6568" s="46">
        <v>15000</v>
      </c>
      <c r="G6568" s="46">
        <f t="shared" si="128"/>
        <v>30000</v>
      </c>
      <c r="H6568" s="46">
        <v>2</v>
      </c>
      <c r="I6568" s="22"/>
    </row>
    <row r="6569" spans="1:9" ht="24" customHeight="1" x14ac:dyDescent="0.25">
      <c r="A6569" s="46">
        <v>4261</v>
      </c>
      <c r="B6569" s="46" t="s">
        <v>6942</v>
      </c>
      <c r="C6569" s="46" t="s">
        <v>1407</v>
      </c>
      <c r="D6569" s="46" t="s">
        <v>9</v>
      </c>
      <c r="E6569" s="46" t="s">
        <v>10</v>
      </c>
      <c r="F6569" s="46">
        <v>200</v>
      </c>
      <c r="G6569" s="46">
        <f t="shared" si="128"/>
        <v>10000</v>
      </c>
      <c r="H6569" s="46">
        <v>50</v>
      </c>
      <c r="I6569" s="22"/>
    </row>
    <row r="6570" spans="1:9" ht="24" customHeight="1" x14ac:dyDescent="0.25">
      <c r="A6570" s="46">
        <v>4261</v>
      </c>
      <c r="B6570" s="46" t="s">
        <v>6943</v>
      </c>
      <c r="C6570" s="46" t="s">
        <v>2469</v>
      </c>
      <c r="D6570" s="46" t="s">
        <v>9</v>
      </c>
      <c r="E6570" s="46" t="s">
        <v>10</v>
      </c>
      <c r="F6570" s="46">
        <v>7000</v>
      </c>
      <c r="G6570" s="46">
        <f t="shared" si="128"/>
        <v>28000</v>
      </c>
      <c r="H6570" s="46">
        <v>4</v>
      </c>
      <c r="I6570" s="22"/>
    </row>
    <row r="6571" spans="1:9" ht="15" customHeight="1" x14ac:dyDescent="0.25">
      <c r="A6571" s="132" t="s">
        <v>3150</v>
      </c>
      <c r="B6571" s="133"/>
      <c r="C6571" s="133"/>
      <c r="D6571" s="133"/>
      <c r="E6571" s="133"/>
      <c r="F6571" s="133"/>
      <c r="G6571" s="133"/>
      <c r="H6571" s="134"/>
      <c r="I6571" s="22"/>
    </row>
    <row r="6572" spans="1:9" ht="15" customHeight="1" x14ac:dyDescent="0.25">
      <c r="A6572" s="138" t="s">
        <v>12</v>
      </c>
      <c r="B6572" s="139"/>
      <c r="C6572" s="139"/>
      <c r="D6572" s="139"/>
      <c r="E6572" s="139"/>
      <c r="F6572" s="139"/>
      <c r="G6572" s="139"/>
      <c r="H6572" s="140"/>
      <c r="I6572" s="22"/>
    </row>
    <row r="6573" spans="1:9" ht="27" x14ac:dyDescent="0.25">
      <c r="A6573" s="32">
        <v>4251</v>
      </c>
      <c r="B6573" s="32" t="s">
        <v>3151</v>
      </c>
      <c r="C6573" s="32" t="s">
        <v>454</v>
      </c>
      <c r="D6573" s="32" t="s">
        <v>1212</v>
      </c>
      <c r="E6573" s="32" t="s">
        <v>14</v>
      </c>
      <c r="F6573" s="32">
        <v>186270</v>
      </c>
      <c r="G6573" s="32">
        <v>186270</v>
      </c>
      <c r="H6573" s="32">
        <v>1</v>
      </c>
      <c r="I6573" s="22"/>
    </row>
    <row r="6574" spans="1:9" ht="15" customHeight="1" x14ac:dyDescent="0.25">
      <c r="A6574" s="138" t="s">
        <v>16</v>
      </c>
      <c r="B6574" s="139"/>
      <c r="C6574" s="139"/>
      <c r="D6574" s="139"/>
      <c r="E6574" s="139"/>
      <c r="F6574" s="139"/>
      <c r="G6574" s="139"/>
      <c r="H6574" s="140"/>
      <c r="I6574" s="22"/>
    </row>
    <row r="6575" spans="1:9" ht="27" x14ac:dyDescent="0.25">
      <c r="A6575" s="32">
        <v>4251</v>
      </c>
      <c r="B6575" s="32" t="s">
        <v>3152</v>
      </c>
      <c r="C6575" s="32" t="s">
        <v>3153</v>
      </c>
      <c r="D6575" s="32" t="s">
        <v>381</v>
      </c>
      <c r="E6575" s="32" t="s">
        <v>14</v>
      </c>
      <c r="F6575" s="32">
        <v>9313680</v>
      </c>
      <c r="G6575" s="32">
        <v>9313680</v>
      </c>
      <c r="H6575" s="32">
        <v>1</v>
      </c>
      <c r="I6575" s="22"/>
    </row>
    <row r="6576" spans="1:9" ht="40.5" x14ac:dyDescent="0.25">
      <c r="A6576" s="32">
        <v>4215</v>
      </c>
      <c r="B6576" s="32" t="s">
        <v>6351</v>
      </c>
      <c r="C6576" s="32" t="s">
        <v>1320</v>
      </c>
      <c r="D6576" s="32" t="s">
        <v>13</v>
      </c>
      <c r="E6576" s="32" t="s">
        <v>14</v>
      </c>
      <c r="F6576" s="32">
        <v>109000</v>
      </c>
      <c r="G6576" s="32">
        <v>109000</v>
      </c>
      <c r="H6576" s="32">
        <v>1</v>
      </c>
      <c r="I6576" s="22"/>
    </row>
    <row r="6577" spans="1:9" ht="40.5" x14ac:dyDescent="0.25">
      <c r="A6577" s="32">
        <v>4215</v>
      </c>
      <c r="B6577" s="32" t="s">
        <v>6352</v>
      </c>
      <c r="C6577" s="32" t="s">
        <v>1320</v>
      </c>
      <c r="D6577" s="32" t="s">
        <v>13</v>
      </c>
      <c r="E6577" s="32" t="s">
        <v>14</v>
      </c>
      <c r="F6577" s="32">
        <v>109000</v>
      </c>
      <c r="G6577" s="32">
        <v>109000</v>
      </c>
      <c r="H6577" s="32">
        <v>1</v>
      </c>
      <c r="I6577" s="22"/>
    </row>
    <row r="6578" spans="1:9" ht="40.5" x14ac:dyDescent="0.25">
      <c r="A6578" s="32">
        <v>4215</v>
      </c>
      <c r="B6578" s="32" t="s">
        <v>6353</v>
      </c>
      <c r="C6578" s="32" t="s">
        <v>1320</v>
      </c>
      <c r="D6578" s="32" t="s">
        <v>13</v>
      </c>
      <c r="E6578" s="32" t="s">
        <v>14</v>
      </c>
      <c r="F6578" s="32">
        <v>106000</v>
      </c>
      <c r="G6578" s="32">
        <v>106000</v>
      </c>
      <c r="H6578" s="32">
        <v>1</v>
      </c>
      <c r="I6578" s="22"/>
    </row>
    <row r="6579" spans="1:9" ht="40.5" x14ac:dyDescent="0.25">
      <c r="A6579" s="32">
        <v>4215</v>
      </c>
      <c r="B6579" s="32" t="s">
        <v>6354</v>
      </c>
      <c r="C6579" s="32" t="s">
        <v>1320</v>
      </c>
      <c r="D6579" s="32" t="s">
        <v>13</v>
      </c>
      <c r="E6579" s="32" t="s">
        <v>14</v>
      </c>
      <c r="F6579" s="32">
        <v>106000</v>
      </c>
      <c r="G6579" s="32">
        <v>106000</v>
      </c>
      <c r="H6579" s="32">
        <v>1</v>
      </c>
      <c r="I6579" s="22"/>
    </row>
    <row r="6580" spans="1:9" ht="40.5" x14ac:dyDescent="0.25">
      <c r="A6580" s="32">
        <v>4215</v>
      </c>
      <c r="B6580" s="32" t="s">
        <v>6355</v>
      </c>
      <c r="C6580" s="32" t="s">
        <v>1320</v>
      </c>
      <c r="D6580" s="32" t="s">
        <v>13</v>
      </c>
      <c r="E6580" s="32" t="s">
        <v>14</v>
      </c>
      <c r="F6580" s="32">
        <v>127000</v>
      </c>
      <c r="G6580" s="32">
        <v>127000</v>
      </c>
      <c r="H6580" s="32">
        <v>1</v>
      </c>
      <c r="I6580" s="22"/>
    </row>
    <row r="6581" spans="1:9" ht="15" customHeight="1" x14ac:dyDescent="0.25">
      <c r="A6581" s="132" t="s">
        <v>5809</v>
      </c>
      <c r="B6581" s="133"/>
      <c r="C6581" s="133"/>
      <c r="D6581" s="133"/>
      <c r="E6581" s="133"/>
      <c r="F6581" s="133"/>
      <c r="G6581" s="133"/>
      <c r="H6581" s="134"/>
      <c r="I6581" s="22"/>
    </row>
    <row r="6582" spans="1:9" ht="15" customHeight="1" x14ac:dyDescent="0.25">
      <c r="A6582" s="138" t="s">
        <v>12</v>
      </c>
      <c r="B6582" s="139"/>
      <c r="C6582" s="139"/>
      <c r="D6582" s="139"/>
      <c r="E6582" s="139"/>
      <c r="F6582" s="139"/>
      <c r="G6582" s="139"/>
      <c r="H6582" s="140"/>
      <c r="I6582" s="22"/>
    </row>
    <row r="6583" spans="1:9" ht="40.5" x14ac:dyDescent="0.25">
      <c r="A6583" s="46">
        <v>4239</v>
      </c>
      <c r="B6583" s="46" t="s">
        <v>2872</v>
      </c>
      <c r="C6583" s="46" t="s">
        <v>434</v>
      </c>
      <c r="D6583" s="46" t="s">
        <v>9</v>
      </c>
      <c r="E6583" s="46" t="s">
        <v>14</v>
      </c>
      <c r="F6583" s="46">
        <v>478400</v>
      </c>
      <c r="G6583" s="46">
        <v>478400</v>
      </c>
      <c r="H6583" s="46">
        <v>1</v>
      </c>
      <c r="I6583" s="22"/>
    </row>
    <row r="6584" spans="1:9" ht="40.5" x14ac:dyDescent="0.25">
      <c r="A6584" s="46">
        <v>4239</v>
      </c>
      <c r="B6584" s="46" t="s">
        <v>2873</v>
      </c>
      <c r="C6584" s="46" t="s">
        <v>434</v>
      </c>
      <c r="D6584" s="46" t="s">
        <v>9</v>
      </c>
      <c r="E6584" s="46" t="s">
        <v>14</v>
      </c>
      <c r="F6584" s="46">
        <v>434000</v>
      </c>
      <c r="G6584" s="46">
        <v>434000</v>
      </c>
      <c r="H6584" s="46">
        <v>1</v>
      </c>
      <c r="I6584" s="22"/>
    </row>
    <row r="6585" spans="1:9" ht="40.5" x14ac:dyDescent="0.25">
      <c r="A6585" s="46">
        <v>4239</v>
      </c>
      <c r="B6585" s="46" t="s">
        <v>1303</v>
      </c>
      <c r="C6585" s="46" t="s">
        <v>434</v>
      </c>
      <c r="D6585" s="46" t="s">
        <v>9</v>
      </c>
      <c r="E6585" s="46" t="s">
        <v>14</v>
      </c>
      <c r="F6585" s="46">
        <v>636000</v>
      </c>
      <c r="G6585" s="46">
        <v>636000</v>
      </c>
      <c r="H6585" s="46">
        <v>1</v>
      </c>
      <c r="I6585" s="22"/>
    </row>
    <row r="6586" spans="1:9" ht="40.5" x14ac:dyDescent="0.25">
      <c r="A6586" s="46">
        <v>4239</v>
      </c>
      <c r="B6586" s="46" t="s">
        <v>1304</v>
      </c>
      <c r="C6586" s="46" t="s">
        <v>434</v>
      </c>
      <c r="D6586" s="46" t="s">
        <v>9</v>
      </c>
      <c r="E6586" s="46" t="s">
        <v>14</v>
      </c>
      <c r="F6586" s="46">
        <v>898000</v>
      </c>
      <c r="G6586" s="46">
        <v>898000</v>
      </c>
      <c r="H6586" s="46">
        <v>1</v>
      </c>
      <c r="I6586" s="22"/>
    </row>
    <row r="6587" spans="1:9" ht="40.5" x14ac:dyDescent="0.25">
      <c r="A6587" s="46">
        <v>4239</v>
      </c>
      <c r="B6587" s="46" t="s">
        <v>1305</v>
      </c>
      <c r="C6587" s="46" t="s">
        <v>434</v>
      </c>
      <c r="D6587" s="46" t="s">
        <v>9</v>
      </c>
      <c r="E6587" s="46" t="s">
        <v>14</v>
      </c>
      <c r="F6587" s="46">
        <v>1073000</v>
      </c>
      <c r="G6587" s="46">
        <v>1073000</v>
      </c>
      <c r="H6587" s="46">
        <v>1</v>
      </c>
      <c r="I6587" s="22"/>
    </row>
    <row r="6588" spans="1:9" ht="40.5" x14ac:dyDescent="0.25">
      <c r="A6588" s="46">
        <v>4239</v>
      </c>
      <c r="B6588" s="46" t="s">
        <v>1306</v>
      </c>
      <c r="C6588" s="46" t="s">
        <v>434</v>
      </c>
      <c r="D6588" s="46" t="s">
        <v>9</v>
      </c>
      <c r="E6588" s="46" t="s">
        <v>14</v>
      </c>
      <c r="F6588" s="46">
        <v>247600</v>
      </c>
      <c r="G6588" s="46">
        <v>247600</v>
      </c>
      <c r="H6588" s="46">
        <v>1</v>
      </c>
      <c r="I6588" s="22"/>
    </row>
    <row r="6589" spans="1:9" ht="40.5" x14ac:dyDescent="0.25">
      <c r="A6589" s="46">
        <v>4239</v>
      </c>
      <c r="B6589" s="46" t="s">
        <v>5810</v>
      </c>
      <c r="C6589" s="46" t="s">
        <v>434</v>
      </c>
      <c r="D6589" s="46" t="s">
        <v>9</v>
      </c>
      <c r="E6589" s="46" t="s">
        <v>14</v>
      </c>
      <c r="F6589" s="46">
        <v>1126000</v>
      </c>
      <c r="G6589" s="46">
        <v>1126000</v>
      </c>
      <c r="H6589" s="46">
        <v>1</v>
      </c>
      <c r="I6589" s="22"/>
    </row>
    <row r="6590" spans="1:9" ht="40.5" x14ac:dyDescent="0.25">
      <c r="A6590" s="46">
        <v>4239</v>
      </c>
      <c r="B6590" s="46" t="s">
        <v>5811</v>
      </c>
      <c r="C6590" s="46" t="s">
        <v>434</v>
      </c>
      <c r="D6590" s="46" t="s">
        <v>9</v>
      </c>
      <c r="E6590" s="46" t="s">
        <v>14</v>
      </c>
      <c r="F6590" s="46">
        <v>362600</v>
      </c>
      <c r="G6590" s="46">
        <v>362600</v>
      </c>
      <c r="H6590" s="46">
        <v>1</v>
      </c>
      <c r="I6590" s="22"/>
    </row>
    <row r="6591" spans="1:9" ht="15" customHeight="1" x14ac:dyDescent="0.25">
      <c r="A6591" s="132" t="s">
        <v>4557</v>
      </c>
      <c r="B6591" s="133"/>
      <c r="C6591" s="133"/>
      <c r="D6591" s="133"/>
      <c r="E6591" s="133"/>
      <c r="F6591" s="133"/>
      <c r="G6591" s="133"/>
      <c r="H6591" s="134"/>
      <c r="I6591" s="22"/>
    </row>
    <row r="6592" spans="1:9" ht="15" customHeight="1" x14ac:dyDescent="0.25">
      <c r="A6592" s="138" t="s">
        <v>8</v>
      </c>
      <c r="B6592" s="139"/>
      <c r="C6592" s="139"/>
      <c r="D6592" s="139"/>
      <c r="E6592" s="139"/>
      <c r="F6592" s="139"/>
      <c r="G6592" s="139"/>
      <c r="H6592" s="140"/>
      <c r="I6592" s="22"/>
    </row>
    <row r="6593" spans="1:9" x14ac:dyDescent="0.25">
      <c r="A6593" s="46">
        <v>4267</v>
      </c>
      <c r="B6593" s="46" t="s">
        <v>4558</v>
      </c>
      <c r="C6593" s="46" t="s">
        <v>959</v>
      </c>
      <c r="D6593" s="46" t="s">
        <v>381</v>
      </c>
      <c r="E6593" s="46" t="s">
        <v>14</v>
      </c>
      <c r="F6593" s="46">
        <v>600000</v>
      </c>
      <c r="G6593" s="46">
        <f>+F6593*H6593</f>
        <v>600000</v>
      </c>
      <c r="H6593" s="46" t="s">
        <v>698</v>
      </c>
      <c r="I6593" s="22"/>
    </row>
    <row r="6594" spans="1:9" x14ac:dyDescent="0.25">
      <c r="A6594" s="46">
        <v>4267</v>
      </c>
      <c r="B6594" s="46" t="s">
        <v>4559</v>
      </c>
      <c r="C6594" s="46" t="s">
        <v>957</v>
      </c>
      <c r="D6594" s="46" t="s">
        <v>381</v>
      </c>
      <c r="E6594" s="46" t="s">
        <v>14</v>
      </c>
      <c r="F6594" s="46">
        <v>9000</v>
      </c>
      <c r="G6594" s="46">
        <f>+F6594*H6594</f>
        <v>2997000</v>
      </c>
      <c r="H6594" s="46">
        <v>333</v>
      </c>
      <c r="I6594" s="22"/>
    </row>
    <row r="6595" spans="1:9" x14ac:dyDescent="0.25">
      <c r="A6595" s="46">
        <v>5129</v>
      </c>
      <c r="B6595" s="46" t="s">
        <v>5541</v>
      </c>
      <c r="C6595" s="46" t="s">
        <v>3784</v>
      </c>
      <c r="D6595" s="46" t="s">
        <v>9</v>
      </c>
      <c r="E6595" s="46" t="s">
        <v>10</v>
      </c>
      <c r="F6595" s="46">
        <v>130000</v>
      </c>
      <c r="G6595" s="46">
        <f t="shared" ref="G6595:G6611" si="129">+F6595*H6595</f>
        <v>260000</v>
      </c>
      <c r="H6595" s="46">
        <v>2</v>
      </c>
      <c r="I6595" s="22"/>
    </row>
    <row r="6596" spans="1:9" x14ac:dyDescent="0.25">
      <c r="A6596" s="46">
        <v>5129</v>
      </c>
      <c r="B6596" s="46" t="s">
        <v>5542</v>
      </c>
      <c r="C6596" s="46" t="s">
        <v>1342</v>
      </c>
      <c r="D6596" s="46" t="s">
        <v>9</v>
      </c>
      <c r="E6596" s="46" t="s">
        <v>10</v>
      </c>
      <c r="F6596" s="46">
        <v>170000</v>
      </c>
      <c r="G6596" s="46">
        <f t="shared" si="129"/>
        <v>680000</v>
      </c>
      <c r="H6596" s="46">
        <v>4</v>
      </c>
      <c r="I6596" s="22"/>
    </row>
    <row r="6597" spans="1:9" x14ac:dyDescent="0.25">
      <c r="A6597" s="46">
        <v>5129</v>
      </c>
      <c r="B6597" s="46" t="s">
        <v>5543</v>
      </c>
      <c r="C6597" s="46" t="s">
        <v>3425</v>
      </c>
      <c r="D6597" s="46" t="s">
        <v>9</v>
      </c>
      <c r="E6597" s="46" t="s">
        <v>10</v>
      </c>
      <c r="F6597" s="46">
        <v>180000</v>
      </c>
      <c r="G6597" s="46">
        <f t="shared" si="129"/>
        <v>180000</v>
      </c>
      <c r="H6597" s="46">
        <v>1</v>
      </c>
      <c r="I6597" s="22"/>
    </row>
    <row r="6598" spans="1:9" x14ac:dyDescent="0.25">
      <c r="A6598" s="46">
        <v>5129</v>
      </c>
      <c r="B6598" s="46" t="s">
        <v>5544</v>
      </c>
      <c r="C6598" s="46" t="s">
        <v>1353</v>
      </c>
      <c r="D6598" s="46" t="s">
        <v>9</v>
      </c>
      <c r="E6598" s="46" t="s">
        <v>10</v>
      </c>
      <c r="F6598" s="46">
        <v>150000</v>
      </c>
      <c r="G6598" s="46">
        <f t="shared" si="129"/>
        <v>1200000</v>
      </c>
      <c r="H6598" s="46">
        <v>8</v>
      </c>
      <c r="I6598" s="22"/>
    </row>
    <row r="6599" spans="1:9" x14ac:dyDescent="0.25">
      <c r="A6599" s="46">
        <v>5129</v>
      </c>
      <c r="B6599" s="46" t="s">
        <v>5545</v>
      </c>
      <c r="C6599" s="46" t="s">
        <v>3233</v>
      </c>
      <c r="D6599" s="46" t="s">
        <v>9</v>
      </c>
      <c r="E6599" s="46" t="s">
        <v>10</v>
      </c>
      <c r="F6599" s="46">
        <v>150000</v>
      </c>
      <c r="G6599" s="46">
        <f t="shared" si="129"/>
        <v>1800000</v>
      </c>
      <c r="H6599" s="46">
        <v>12</v>
      </c>
      <c r="I6599" s="22"/>
    </row>
    <row r="6600" spans="1:9" x14ac:dyDescent="0.25">
      <c r="A6600" s="46">
        <v>5129</v>
      </c>
      <c r="B6600" s="46" t="s">
        <v>5546</v>
      </c>
      <c r="C6600" s="46" t="s">
        <v>1344</v>
      </c>
      <c r="D6600" s="46" t="s">
        <v>9</v>
      </c>
      <c r="E6600" s="46" t="s">
        <v>10</v>
      </c>
      <c r="F6600" s="46">
        <v>136000</v>
      </c>
      <c r="G6600" s="46">
        <f t="shared" si="129"/>
        <v>272000</v>
      </c>
      <c r="H6600" s="46">
        <v>2</v>
      </c>
      <c r="I6600" s="22"/>
    </row>
    <row r="6601" spans="1:9" x14ac:dyDescent="0.25">
      <c r="A6601" s="46">
        <v>5129</v>
      </c>
      <c r="B6601" s="46" t="s">
        <v>5547</v>
      </c>
      <c r="C6601" s="46" t="s">
        <v>1349</v>
      </c>
      <c r="D6601" s="46" t="s">
        <v>9</v>
      </c>
      <c r="E6601" s="46" t="s">
        <v>10</v>
      </c>
      <c r="F6601" s="46">
        <v>195000</v>
      </c>
      <c r="G6601" s="46">
        <f t="shared" si="129"/>
        <v>1755000</v>
      </c>
      <c r="H6601" s="46">
        <v>9</v>
      </c>
      <c r="I6601" s="22"/>
    </row>
    <row r="6602" spans="1:9" x14ac:dyDescent="0.25">
      <c r="A6602" s="46">
        <v>5129</v>
      </c>
      <c r="B6602" s="46" t="s">
        <v>5548</v>
      </c>
      <c r="C6602" s="46" t="s">
        <v>5549</v>
      </c>
      <c r="D6602" s="46" t="s">
        <v>9</v>
      </c>
      <c r="E6602" s="46" t="s">
        <v>10</v>
      </c>
      <c r="F6602" s="46">
        <v>196000</v>
      </c>
      <c r="G6602" s="46">
        <f t="shared" si="129"/>
        <v>392000</v>
      </c>
      <c r="H6602" s="46">
        <v>2</v>
      </c>
      <c r="I6602" s="22"/>
    </row>
    <row r="6603" spans="1:9" x14ac:dyDescent="0.25">
      <c r="A6603" s="46">
        <v>5129</v>
      </c>
      <c r="B6603" s="46" t="s">
        <v>5550</v>
      </c>
      <c r="C6603" s="46" t="s">
        <v>1342</v>
      </c>
      <c r="D6603" s="46" t="s">
        <v>9</v>
      </c>
      <c r="E6603" s="46" t="s">
        <v>10</v>
      </c>
      <c r="F6603" s="46">
        <v>100000</v>
      </c>
      <c r="G6603" s="46">
        <f t="shared" si="129"/>
        <v>200000</v>
      </c>
      <c r="H6603" s="46">
        <v>2</v>
      </c>
      <c r="I6603" s="22"/>
    </row>
    <row r="6604" spans="1:9" x14ac:dyDescent="0.25">
      <c r="A6604" s="46">
        <v>5129</v>
      </c>
      <c r="B6604" s="46" t="s">
        <v>5959</v>
      </c>
      <c r="C6604" s="46" t="s">
        <v>5960</v>
      </c>
      <c r="D6604" s="46" t="s">
        <v>9</v>
      </c>
      <c r="E6604" s="46" t="s">
        <v>1482</v>
      </c>
      <c r="F6604" s="46">
        <v>196000</v>
      </c>
      <c r="G6604" s="46">
        <f t="shared" si="129"/>
        <v>392000</v>
      </c>
      <c r="H6604" s="46">
        <v>2</v>
      </c>
      <c r="I6604" s="22"/>
    </row>
    <row r="6605" spans="1:9" x14ac:dyDescent="0.25">
      <c r="A6605" s="46">
        <v>5129</v>
      </c>
      <c r="B6605" s="46" t="s">
        <v>7031</v>
      </c>
      <c r="C6605" s="46" t="s">
        <v>1344</v>
      </c>
      <c r="D6605" s="46" t="s">
        <v>9</v>
      </c>
      <c r="E6605" s="46" t="s">
        <v>10</v>
      </c>
      <c r="F6605" s="46">
        <v>136000</v>
      </c>
      <c r="G6605" s="46">
        <f t="shared" si="129"/>
        <v>680000</v>
      </c>
      <c r="H6605" s="46">
        <v>5</v>
      </c>
      <c r="I6605" s="22"/>
    </row>
    <row r="6606" spans="1:9" x14ac:dyDescent="0.25">
      <c r="A6606" s="46">
        <v>5129</v>
      </c>
      <c r="B6606" s="46" t="s">
        <v>7032</v>
      </c>
      <c r="C6606" s="46" t="s">
        <v>2112</v>
      </c>
      <c r="D6606" s="46" t="s">
        <v>9</v>
      </c>
      <c r="E6606" s="46" t="s">
        <v>10</v>
      </c>
      <c r="F6606" s="46">
        <v>260000</v>
      </c>
      <c r="G6606" s="46">
        <f t="shared" si="129"/>
        <v>260000</v>
      </c>
      <c r="H6606" s="46">
        <v>1</v>
      </c>
      <c r="I6606" s="22"/>
    </row>
    <row r="6607" spans="1:9" x14ac:dyDescent="0.25">
      <c r="A6607" s="46">
        <v>5129</v>
      </c>
      <c r="B6607" s="46" t="s">
        <v>7033</v>
      </c>
      <c r="C6607" s="46" t="s">
        <v>1342</v>
      </c>
      <c r="D6607" s="46" t="s">
        <v>9</v>
      </c>
      <c r="E6607" s="46" t="s">
        <v>10</v>
      </c>
      <c r="F6607" s="46">
        <v>100000</v>
      </c>
      <c r="G6607" s="46">
        <f t="shared" si="129"/>
        <v>100000</v>
      </c>
      <c r="H6607" s="46">
        <v>1</v>
      </c>
      <c r="I6607" s="22"/>
    </row>
    <row r="6608" spans="1:9" x14ac:dyDescent="0.25">
      <c r="A6608" s="46">
        <v>5129</v>
      </c>
      <c r="B6608" s="46" t="s">
        <v>7034</v>
      </c>
      <c r="C6608" s="46" t="s">
        <v>1353</v>
      </c>
      <c r="D6608" s="46" t="s">
        <v>9</v>
      </c>
      <c r="E6608" s="46" t="s">
        <v>10</v>
      </c>
      <c r="F6608" s="46">
        <v>150000</v>
      </c>
      <c r="G6608" s="46">
        <f t="shared" si="129"/>
        <v>1050000</v>
      </c>
      <c r="H6608" s="46">
        <v>7</v>
      </c>
      <c r="I6608" s="22"/>
    </row>
    <row r="6609" spans="1:9" x14ac:dyDescent="0.25">
      <c r="A6609" s="46">
        <v>5129</v>
      </c>
      <c r="B6609" s="46" t="s">
        <v>7035</v>
      </c>
      <c r="C6609" s="46" t="s">
        <v>1349</v>
      </c>
      <c r="D6609" s="46" t="s">
        <v>9</v>
      </c>
      <c r="E6609" s="46" t="s">
        <v>10</v>
      </c>
      <c r="F6609" s="46">
        <v>100000</v>
      </c>
      <c r="G6609" s="46">
        <f t="shared" si="129"/>
        <v>100000</v>
      </c>
      <c r="H6609" s="46">
        <v>1</v>
      </c>
      <c r="I6609" s="22"/>
    </row>
    <row r="6610" spans="1:9" x14ac:dyDescent="0.25">
      <c r="A6610" s="46">
        <v>5129</v>
      </c>
      <c r="B6610" s="46" t="s">
        <v>7036</v>
      </c>
      <c r="C6610" s="46" t="s">
        <v>1342</v>
      </c>
      <c r="D6610" s="46" t="s">
        <v>9</v>
      </c>
      <c r="E6610" s="46" t="s">
        <v>10</v>
      </c>
      <c r="F6610" s="46">
        <v>170000</v>
      </c>
      <c r="G6610" s="46">
        <f t="shared" si="129"/>
        <v>510000</v>
      </c>
      <c r="H6610" s="46">
        <v>3</v>
      </c>
      <c r="I6610" s="22"/>
    </row>
    <row r="6611" spans="1:9" x14ac:dyDescent="0.25">
      <c r="A6611" s="46">
        <v>5129</v>
      </c>
      <c r="B6611" s="46" t="s">
        <v>7037</v>
      </c>
      <c r="C6611" s="46" t="s">
        <v>3247</v>
      </c>
      <c r="D6611" s="46" t="s">
        <v>9</v>
      </c>
      <c r="E6611" s="46" t="s">
        <v>10</v>
      </c>
      <c r="F6611" s="46">
        <v>0</v>
      </c>
      <c r="G6611" s="46">
        <f t="shared" si="129"/>
        <v>0</v>
      </c>
      <c r="H6611" s="46">
        <v>60</v>
      </c>
      <c r="I6611" s="22"/>
    </row>
    <row r="6612" spans="1:9" ht="15" customHeight="1" x14ac:dyDescent="0.25">
      <c r="A6612" s="132" t="s">
        <v>1299</v>
      </c>
      <c r="B6612" s="133"/>
      <c r="C6612" s="133"/>
      <c r="D6612" s="133"/>
      <c r="E6612" s="133"/>
      <c r="F6612" s="133"/>
      <c r="G6612" s="133"/>
      <c r="H6612" s="134"/>
      <c r="I6612" s="22"/>
    </row>
    <row r="6613" spans="1:9" ht="15" customHeight="1" x14ac:dyDescent="0.25">
      <c r="A6613" s="138" t="s">
        <v>12</v>
      </c>
      <c r="B6613" s="139"/>
      <c r="C6613" s="139"/>
      <c r="D6613" s="139"/>
      <c r="E6613" s="139"/>
      <c r="F6613" s="139"/>
      <c r="G6613" s="139"/>
      <c r="H6613" s="140"/>
      <c r="I6613" s="22"/>
    </row>
    <row r="6614" spans="1:9" ht="40.5" x14ac:dyDescent="0.25">
      <c r="A6614" s="32">
        <v>4239</v>
      </c>
      <c r="B6614" s="32" t="s">
        <v>2874</v>
      </c>
      <c r="C6614" s="32" t="s">
        <v>497</v>
      </c>
      <c r="D6614" s="32" t="s">
        <v>9</v>
      </c>
      <c r="E6614" s="32" t="s">
        <v>14</v>
      </c>
      <c r="F6614" s="32">
        <v>1500000</v>
      </c>
      <c r="G6614" s="32">
        <v>1500000</v>
      </c>
      <c r="H6614" s="32">
        <v>1</v>
      </c>
      <c r="I6614" s="22"/>
    </row>
    <row r="6615" spans="1:9" ht="40.5" x14ac:dyDescent="0.25">
      <c r="A6615" s="32">
        <v>4239</v>
      </c>
      <c r="B6615" s="32" t="s">
        <v>2875</v>
      </c>
      <c r="C6615" s="32" t="s">
        <v>497</v>
      </c>
      <c r="D6615" s="32" t="s">
        <v>9</v>
      </c>
      <c r="E6615" s="32" t="s">
        <v>14</v>
      </c>
      <c r="F6615" s="32">
        <v>1900000</v>
      </c>
      <c r="G6615" s="32">
        <v>1900000</v>
      </c>
      <c r="H6615" s="32">
        <v>1</v>
      </c>
      <c r="I6615" s="22"/>
    </row>
    <row r="6616" spans="1:9" ht="40.5" x14ac:dyDescent="0.25">
      <c r="A6616" s="32">
        <v>4239</v>
      </c>
      <c r="B6616" s="32" t="s">
        <v>2876</v>
      </c>
      <c r="C6616" s="32" t="s">
        <v>497</v>
      </c>
      <c r="D6616" s="32" t="s">
        <v>9</v>
      </c>
      <c r="E6616" s="32" t="s">
        <v>14</v>
      </c>
      <c r="F6616" s="32">
        <v>1700000</v>
      </c>
      <c r="G6616" s="32">
        <v>1700000</v>
      </c>
      <c r="H6616" s="32">
        <v>1</v>
      </c>
      <c r="I6616" s="22"/>
    </row>
    <row r="6617" spans="1:9" ht="40.5" x14ac:dyDescent="0.25">
      <c r="A6617" s="32">
        <v>4239</v>
      </c>
      <c r="B6617" s="32" t="s">
        <v>2877</v>
      </c>
      <c r="C6617" s="32" t="s">
        <v>497</v>
      </c>
      <c r="D6617" s="32" t="s">
        <v>9</v>
      </c>
      <c r="E6617" s="32" t="s">
        <v>14</v>
      </c>
      <c r="F6617" s="32">
        <v>3600000</v>
      </c>
      <c r="G6617" s="32">
        <v>3600000</v>
      </c>
      <c r="H6617" s="32">
        <v>1</v>
      </c>
      <c r="I6617" s="22"/>
    </row>
    <row r="6618" spans="1:9" ht="40.5" x14ac:dyDescent="0.25">
      <c r="A6618" s="32">
        <v>4239</v>
      </c>
      <c r="B6618" s="32" t="s">
        <v>2878</v>
      </c>
      <c r="C6618" s="32" t="s">
        <v>497</v>
      </c>
      <c r="D6618" s="32" t="s">
        <v>9</v>
      </c>
      <c r="E6618" s="32" t="s">
        <v>14</v>
      </c>
      <c r="F6618" s="32">
        <v>1500000</v>
      </c>
      <c r="G6618" s="32">
        <v>1500000</v>
      </c>
      <c r="H6618" s="32">
        <v>1</v>
      </c>
      <c r="I6618" s="22"/>
    </row>
    <row r="6619" spans="1:9" ht="40.5" x14ac:dyDescent="0.25">
      <c r="A6619" s="32">
        <v>4239</v>
      </c>
      <c r="B6619" s="32" t="s">
        <v>2879</v>
      </c>
      <c r="C6619" s="32" t="s">
        <v>497</v>
      </c>
      <c r="D6619" s="32" t="s">
        <v>9</v>
      </c>
      <c r="E6619" s="32" t="s">
        <v>14</v>
      </c>
      <c r="F6619" s="32">
        <v>2500000</v>
      </c>
      <c r="G6619" s="32">
        <v>2500000</v>
      </c>
      <c r="H6619" s="32">
        <v>1</v>
      </c>
      <c r="I6619" s="22"/>
    </row>
    <row r="6620" spans="1:9" ht="40.5" x14ac:dyDescent="0.25">
      <c r="A6620" s="32">
        <v>4239</v>
      </c>
      <c r="B6620" s="32" t="s">
        <v>1291</v>
      </c>
      <c r="C6620" s="32" t="s">
        <v>497</v>
      </c>
      <c r="D6620" s="32" t="s">
        <v>9</v>
      </c>
      <c r="E6620" s="32" t="s">
        <v>14</v>
      </c>
      <c r="F6620" s="32">
        <v>888000</v>
      </c>
      <c r="G6620" s="32">
        <v>888000</v>
      </c>
      <c r="H6620" s="32">
        <v>1</v>
      </c>
      <c r="I6620" s="22"/>
    </row>
    <row r="6621" spans="1:9" ht="40.5" x14ac:dyDescent="0.25">
      <c r="A6621" s="32">
        <v>4239</v>
      </c>
      <c r="B6621" s="32" t="s">
        <v>1292</v>
      </c>
      <c r="C6621" s="32" t="s">
        <v>497</v>
      </c>
      <c r="D6621" s="32" t="s">
        <v>9</v>
      </c>
      <c r="E6621" s="32" t="s">
        <v>14</v>
      </c>
      <c r="F6621" s="32">
        <v>835000</v>
      </c>
      <c r="G6621" s="32">
        <v>835000</v>
      </c>
      <c r="H6621" s="32">
        <v>1</v>
      </c>
      <c r="I6621" s="22"/>
    </row>
    <row r="6622" spans="1:9" ht="40.5" x14ac:dyDescent="0.25">
      <c r="A6622" s="32">
        <v>4239</v>
      </c>
      <c r="B6622" s="32" t="s">
        <v>1293</v>
      </c>
      <c r="C6622" s="32" t="s">
        <v>497</v>
      </c>
      <c r="D6622" s="46" t="s">
        <v>9</v>
      </c>
      <c r="E6622" s="46" t="s">
        <v>14</v>
      </c>
      <c r="F6622" s="46">
        <v>600000</v>
      </c>
      <c r="G6622" s="46">
        <v>600000</v>
      </c>
      <c r="H6622" s="32">
        <v>1</v>
      </c>
      <c r="I6622" s="22"/>
    </row>
    <row r="6623" spans="1:9" ht="40.5" x14ac:dyDescent="0.25">
      <c r="A6623" s="32">
        <v>4239</v>
      </c>
      <c r="B6623" s="32" t="s">
        <v>1294</v>
      </c>
      <c r="C6623" s="32" t="s">
        <v>497</v>
      </c>
      <c r="D6623" s="46" t="s">
        <v>9</v>
      </c>
      <c r="E6623" s="46" t="s">
        <v>14</v>
      </c>
      <c r="F6623" s="46">
        <v>0</v>
      </c>
      <c r="G6623" s="46">
        <v>0</v>
      </c>
      <c r="H6623" s="32">
        <v>1</v>
      </c>
      <c r="I6623" s="22"/>
    </row>
    <row r="6624" spans="1:9" ht="40.5" x14ac:dyDescent="0.25">
      <c r="A6624" s="32">
        <v>4239</v>
      </c>
      <c r="B6624" s="32" t="s">
        <v>1295</v>
      </c>
      <c r="C6624" s="32" t="s">
        <v>497</v>
      </c>
      <c r="D6624" s="46" t="s">
        <v>9</v>
      </c>
      <c r="E6624" s="46" t="s">
        <v>14</v>
      </c>
      <c r="F6624" s="46">
        <v>800000</v>
      </c>
      <c r="G6624" s="46">
        <v>800000</v>
      </c>
      <c r="H6624" s="32">
        <v>1</v>
      </c>
      <c r="I6624" s="22"/>
    </row>
    <row r="6625" spans="1:9" ht="40.5" x14ac:dyDescent="0.25">
      <c r="A6625" s="32">
        <v>4239</v>
      </c>
      <c r="B6625" s="32" t="s">
        <v>1296</v>
      </c>
      <c r="C6625" s="32" t="s">
        <v>497</v>
      </c>
      <c r="D6625" s="46" t="s">
        <v>9</v>
      </c>
      <c r="E6625" s="46" t="s">
        <v>14</v>
      </c>
      <c r="F6625" s="46">
        <v>1298000</v>
      </c>
      <c r="G6625" s="46">
        <v>1298000</v>
      </c>
      <c r="H6625" s="32">
        <v>1</v>
      </c>
      <c r="I6625" s="22"/>
    </row>
    <row r="6626" spans="1:9" ht="40.5" x14ac:dyDescent="0.25">
      <c r="A6626" s="32">
        <v>4239</v>
      </c>
      <c r="B6626" s="32" t="s">
        <v>1297</v>
      </c>
      <c r="C6626" s="32" t="s">
        <v>497</v>
      </c>
      <c r="D6626" s="46" t="s">
        <v>9</v>
      </c>
      <c r="E6626" s="46" t="s">
        <v>14</v>
      </c>
      <c r="F6626" s="46">
        <v>0</v>
      </c>
      <c r="G6626" s="46">
        <v>0</v>
      </c>
      <c r="H6626" s="32">
        <v>1</v>
      </c>
      <c r="I6626" s="22"/>
    </row>
    <row r="6627" spans="1:9" ht="40.5" x14ac:dyDescent="0.25">
      <c r="A6627" s="32">
        <v>4239</v>
      </c>
      <c r="B6627" s="32" t="s">
        <v>1298</v>
      </c>
      <c r="C6627" s="32" t="s">
        <v>497</v>
      </c>
      <c r="D6627" s="46" t="s">
        <v>9</v>
      </c>
      <c r="E6627" s="46" t="s">
        <v>14</v>
      </c>
      <c r="F6627" s="46">
        <v>844000</v>
      </c>
      <c r="G6627" s="46">
        <v>844000</v>
      </c>
      <c r="H6627" s="32">
        <v>1</v>
      </c>
      <c r="I6627" s="22"/>
    </row>
    <row r="6628" spans="1:9" ht="40.5" x14ac:dyDescent="0.25">
      <c r="A6628" s="32">
        <v>4239</v>
      </c>
      <c r="B6628" s="32" t="s">
        <v>5660</v>
      </c>
      <c r="C6628" s="32" t="s">
        <v>497</v>
      </c>
      <c r="D6628" s="46" t="s">
        <v>9</v>
      </c>
      <c r="E6628" s="46" t="s">
        <v>14</v>
      </c>
      <c r="F6628" s="46">
        <v>5000000</v>
      </c>
      <c r="G6628" s="46">
        <v>5000000</v>
      </c>
      <c r="H6628" s="32">
        <v>1</v>
      </c>
      <c r="I6628" s="22"/>
    </row>
    <row r="6629" spans="1:9" ht="40.5" x14ac:dyDescent="0.25">
      <c r="A6629" s="32">
        <v>4239</v>
      </c>
      <c r="B6629" s="32" t="s">
        <v>5661</v>
      </c>
      <c r="C6629" s="32" t="s">
        <v>497</v>
      </c>
      <c r="D6629" s="46" t="s">
        <v>9</v>
      </c>
      <c r="E6629" s="46" t="s">
        <v>14</v>
      </c>
      <c r="F6629" s="46">
        <v>2000000</v>
      </c>
      <c r="G6629" s="46">
        <v>2000000</v>
      </c>
      <c r="H6629" s="32">
        <v>1</v>
      </c>
      <c r="I6629" s="22"/>
    </row>
    <row r="6630" spans="1:9" ht="40.5" x14ac:dyDescent="0.25">
      <c r="A6630" s="32">
        <v>4239</v>
      </c>
      <c r="B6630" s="32" t="s">
        <v>5662</v>
      </c>
      <c r="C6630" s="32" t="s">
        <v>497</v>
      </c>
      <c r="D6630" s="46" t="s">
        <v>9</v>
      </c>
      <c r="E6630" s="46" t="s">
        <v>14</v>
      </c>
      <c r="F6630" s="46">
        <v>800000</v>
      </c>
      <c r="G6630" s="46">
        <v>800000</v>
      </c>
      <c r="H6630" s="32">
        <v>1</v>
      </c>
      <c r="I6630" s="22"/>
    </row>
    <row r="6631" spans="1:9" ht="40.5" x14ac:dyDescent="0.25">
      <c r="A6631" s="32">
        <v>4239</v>
      </c>
      <c r="B6631" s="32" t="s">
        <v>6342</v>
      </c>
      <c r="C6631" s="32" t="s">
        <v>497</v>
      </c>
      <c r="D6631" s="46" t="s">
        <v>9</v>
      </c>
      <c r="E6631" s="46" t="s">
        <v>14</v>
      </c>
      <c r="F6631" s="46">
        <v>1000000</v>
      </c>
      <c r="G6631" s="46">
        <v>1000000</v>
      </c>
      <c r="H6631" s="32">
        <v>1</v>
      </c>
      <c r="I6631" s="22"/>
    </row>
    <row r="6632" spans="1:9" ht="40.5" x14ac:dyDescent="0.25">
      <c r="A6632" s="32">
        <v>4239</v>
      </c>
      <c r="B6632" s="32" t="s">
        <v>6990</v>
      </c>
      <c r="C6632" s="32" t="s">
        <v>497</v>
      </c>
      <c r="D6632" s="46" t="s">
        <v>9</v>
      </c>
      <c r="E6632" s="46" t="s">
        <v>14</v>
      </c>
      <c r="F6632" s="46">
        <v>4700000</v>
      </c>
      <c r="G6632" s="46">
        <v>4700000</v>
      </c>
      <c r="H6632" s="32">
        <v>1</v>
      </c>
      <c r="I6632" s="22"/>
    </row>
    <row r="6633" spans="1:9" ht="15" customHeight="1" x14ac:dyDescent="0.25">
      <c r="A6633" s="132" t="s">
        <v>223</v>
      </c>
      <c r="B6633" s="133"/>
      <c r="C6633" s="133"/>
      <c r="D6633" s="133"/>
      <c r="E6633" s="133"/>
      <c r="F6633" s="133"/>
      <c r="G6633" s="133"/>
      <c r="H6633" s="134"/>
      <c r="I6633" s="22"/>
    </row>
    <row r="6634" spans="1:9" ht="15" customHeight="1" x14ac:dyDescent="0.25">
      <c r="A6634" s="138" t="s">
        <v>16</v>
      </c>
      <c r="B6634" s="139"/>
      <c r="C6634" s="139"/>
      <c r="D6634" s="139"/>
      <c r="E6634" s="139"/>
      <c r="F6634" s="139"/>
      <c r="G6634" s="139"/>
      <c r="H6634" s="140"/>
      <c r="I6634" s="22"/>
    </row>
    <row r="6635" spans="1:9" x14ac:dyDescent="0.25">
      <c r="A6635" s="32"/>
      <c r="B6635" s="32"/>
      <c r="C6635" s="32"/>
      <c r="D6635" s="32"/>
      <c r="E6635" s="32"/>
      <c r="F6635" s="32"/>
      <c r="G6635" s="32"/>
      <c r="H6635" s="32"/>
      <c r="I6635" s="22"/>
    </row>
    <row r="6636" spans="1:9" ht="15" customHeight="1" x14ac:dyDescent="0.25">
      <c r="A6636" s="132" t="s">
        <v>255</v>
      </c>
      <c r="B6636" s="133"/>
      <c r="C6636" s="133"/>
      <c r="D6636" s="133"/>
      <c r="E6636" s="133"/>
      <c r="F6636" s="133"/>
      <c r="G6636" s="133"/>
      <c r="H6636" s="134"/>
      <c r="I6636" s="28"/>
    </row>
    <row r="6637" spans="1:9" ht="18" customHeight="1" x14ac:dyDescent="0.25">
      <c r="A6637" s="138" t="s">
        <v>16</v>
      </c>
      <c r="B6637" s="139"/>
      <c r="C6637" s="139"/>
      <c r="D6637" s="139"/>
      <c r="E6637" s="139"/>
      <c r="F6637" s="139"/>
      <c r="G6637" s="139"/>
      <c r="H6637" s="140"/>
    </row>
    <row r="6638" spans="1:9" ht="27" x14ac:dyDescent="0.25">
      <c r="A6638" s="32">
        <v>5112</v>
      </c>
      <c r="B6638" s="32" t="s">
        <v>4908</v>
      </c>
      <c r="C6638" s="32" t="s">
        <v>1798</v>
      </c>
      <c r="D6638" s="32" t="s">
        <v>381</v>
      </c>
      <c r="E6638" s="32" t="s">
        <v>14</v>
      </c>
      <c r="F6638" s="32">
        <v>0</v>
      </c>
      <c r="G6638" s="32">
        <v>0</v>
      </c>
      <c r="H6638" s="32">
        <v>1</v>
      </c>
      <c r="I6638" s="22"/>
    </row>
    <row r="6639" spans="1:9" ht="15" customHeight="1" x14ac:dyDescent="0.25">
      <c r="A6639" s="138" t="s">
        <v>12</v>
      </c>
      <c r="B6639" s="139"/>
      <c r="C6639" s="139"/>
      <c r="D6639" s="139"/>
      <c r="E6639" s="139"/>
      <c r="F6639" s="139"/>
      <c r="G6639" s="139"/>
      <c r="H6639" s="140"/>
      <c r="I6639" s="22"/>
    </row>
    <row r="6640" spans="1:9" ht="27" x14ac:dyDescent="0.25">
      <c r="A6640" s="32">
        <v>5112</v>
      </c>
      <c r="B6640" s="32" t="s">
        <v>4909</v>
      </c>
      <c r="C6640" s="32" t="s">
        <v>454</v>
      </c>
      <c r="D6640" s="32" t="s">
        <v>1212</v>
      </c>
      <c r="E6640" s="32" t="s">
        <v>14</v>
      </c>
      <c r="F6640" s="32">
        <v>0</v>
      </c>
      <c r="G6640" s="32">
        <v>0</v>
      </c>
      <c r="H6640" s="32">
        <v>1</v>
      </c>
      <c r="I6640" s="22"/>
    </row>
    <row r="6641" spans="1:9" ht="15" customHeight="1" x14ac:dyDescent="0.25">
      <c r="A6641" s="132" t="s">
        <v>104</v>
      </c>
      <c r="B6641" s="133"/>
      <c r="C6641" s="133"/>
      <c r="D6641" s="133"/>
      <c r="E6641" s="133"/>
      <c r="F6641" s="133"/>
      <c r="G6641" s="133"/>
      <c r="H6641" s="134"/>
      <c r="I6641" s="22"/>
    </row>
    <row r="6642" spans="1:9" ht="15" customHeight="1" x14ac:dyDescent="0.25">
      <c r="A6642" s="138" t="s">
        <v>16</v>
      </c>
      <c r="B6642" s="139"/>
      <c r="C6642" s="139"/>
      <c r="D6642" s="139"/>
      <c r="E6642" s="139"/>
      <c r="F6642" s="139"/>
      <c r="G6642" s="139"/>
      <c r="H6642" s="140"/>
      <c r="I6642" s="22"/>
    </row>
    <row r="6643" spans="1:9" ht="27" x14ac:dyDescent="0.25">
      <c r="A6643" s="32">
        <v>5134</v>
      </c>
      <c r="B6643" s="32" t="s">
        <v>3399</v>
      </c>
      <c r="C6643" s="32" t="s">
        <v>17</v>
      </c>
      <c r="D6643" s="32" t="s">
        <v>15</v>
      </c>
      <c r="E6643" s="32" t="s">
        <v>14</v>
      </c>
      <c r="F6643" s="32">
        <v>300000</v>
      </c>
      <c r="G6643" s="32">
        <v>300000</v>
      </c>
      <c r="H6643" s="32">
        <v>1</v>
      </c>
      <c r="I6643" s="22"/>
    </row>
    <row r="6644" spans="1:9" ht="27" x14ac:dyDescent="0.25">
      <c r="A6644" s="32">
        <v>5134</v>
      </c>
      <c r="B6644" s="32" t="s">
        <v>2109</v>
      </c>
      <c r="C6644" s="32" t="s">
        <v>17</v>
      </c>
      <c r="D6644" s="32" t="s">
        <v>15</v>
      </c>
      <c r="E6644" s="32" t="s">
        <v>14</v>
      </c>
      <c r="F6644" s="32">
        <v>1200000</v>
      </c>
      <c r="G6644" s="32">
        <v>1200000</v>
      </c>
      <c r="H6644" s="32">
        <v>1</v>
      </c>
      <c r="I6644" s="22"/>
    </row>
    <row r="6645" spans="1:9" ht="27" x14ac:dyDescent="0.25">
      <c r="A6645" s="32">
        <v>5134</v>
      </c>
      <c r="B6645" s="32" t="s">
        <v>5109</v>
      </c>
      <c r="C6645" s="32" t="s">
        <v>17</v>
      </c>
      <c r="D6645" s="32" t="s">
        <v>15</v>
      </c>
      <c r="E6645" s="32" t="s">
        <v>14</v>
      </c>
      <c r="F6645" s="32">
        <v>450000</v>
      </c>
      <c r="G6645" s="32">
        <v>450000</v>
      </c>
      <c r="H6645" s="32">
        <v>1</v>
      </c>
      <c r="I6645" s="22"/>
    </row>
    <row r="6646" spans="1:9" ht="27" x14ac:dyDescent="0.25">
      <c r="A6646" s="32">
        <v>5134</v>
      </c>
      <c r="B6646" s="32" t="s">
        <v>5888</v>
      </c>
      <c r="C6646" s="32" t="s">
        <v>17</v>
      </c>
      <c r="D6646" s="32" t="s">
        <v>15</v>
      </c>
      <c r="E6646" s="32" t="s">
        <v>14</v>
      </c>
      <c r="F6646" s="32">
        <v>650000</v>
      </c>
      <c r="G6646" s="32">
        <v>650000</v>
      </c>
      <c r="H6646" s="32">
        <v>1</v>
      </c>
      <c r="I6646" s="22"/>
    </row>
    <row r="6647" spans="1:9" ht="27" x14ac:dyDescent="0.25">
      <c r="A6647" s="32">
        <v>5134</v>
      </c>
      <c r="B6647" s="32" t="s">
        <v>5976</v>
      </c>
      <c r="C6647" s="32" t="s">
        <v>17</v>
      </c>
      <c r="D6647" s="32" t="s">
        <v>15</v>
      </c>
      <c r="E6647" s="32" t="s">
        <v>14</v>
      </c>
      <c r="F6647" s="32">
        <v>0</v>
      </c>
      <c r="G6647" s="32">
        <v>0</v>
      </c>
      <c r="H6647" s="32">
        <v>1</v>
      </c>
      <c r="I6647" s="22"/>
    </row>
    <row r="6648" spans="1:9" ht="27" x14ac:dyDescent="0.25">
      <c r="A6648" s="32">
        <v>5134</v>
      </c>
      <c r="B6648" s="32" t="s">
        <v>6302</v>
      </c>
      <c r="C6648" s="32" t="s">
        <v>17</v>
      </c>
      <c r="D6648" s="32" t="s">
        <v>381</v>
      </c>
      <c r="E6648" s="32" t="s">
        <v>14</v>
      </c>
      <c r="F6648" s="32">
        <v>1300000</v>
      </c>
      <c r="G6648" s="32">
        <v>1300000</v>
      </c>
      <c r="H6648" s="32">
        <v>1</v>
      </c>
      <c r="I6648" s="22"/>
    </row>
    <row r="6649" spans="1:9" ht="15" customHeight="1" x14ac:dyDescent="0.25">
      <c r="A6649" s="138" t="s">
        <v>12</v>
      </c>
      <c r="B6649" s="139"/>
      <c r="C6649" s="139"/>
      <c r="D6649" s="139"/>
      <c r="E6649" s="139"/>
      <c r="F6649" s="139"/>
      <c r="G6649" s="139"/>
      <c r="H6649" s="140"/>
      <c r="I6649" s="22"/>
    </row>
    <row r="6650" spans="1:9" ht="27" x14ac:dyDescent="0.25">
      <c r="A6650" s="32">
        <v>5134</v>
      </c>
      <c r="B6650" s="32" t="s">
        <v>1742</v>
      </c>
      <c r="C6650" s="32" t="s">
        <v>392</v>
      </c>
      <c r="D6650" s="32" t="s">
        <v>381</v>
      </c>
      <c r="E6650" s="32" t="s">
        <v>14</v>
      </c>
      <c r="F6650" s="32">
        <v>909100</v>
      </c>
      <c r="G6650" s="32">
        <v>909100</v>
      </c>
      <c r="H6650" s="32">
        <v>1</v>
      </c>
      <c r="I6650" s="22"/>
    </row>
    <row r="6651" spans="1:9" ht="15" customHeight="1" x14ac:dyDescent="0.25">
      <c r="A6651" s="132" t="s">
        <v>1440</v>
      </c>
      <c r="B6651" s="133"/>
      <c r="C6651" s="133"/>
      <c r="D6651" s="133"/>
      <c r="E6651" s="133"/>
      <c r="F6651" s="133"/>
      <c r="G6651" s="133"/>
      <c r="H6651" s="134"/>
      <c r="I6651" s="22"/>
    </row>
    <row r="6652" spans="1:9" ht="15" customHeight="1" x14ac:dyDescent="0.25">
      <c r="A6652" s="138" t="s">
        <v>1151</v>
      </c>
      <c r="B6652" s="139"/>
      <c r="C6652" s="139"/>
      <c r="D6652" s="139"/>
      <c r="E6652" s="139"/>
      <c r="F6652" s="139"/>
      <c r="G6652" s="139"/>
      <c r="H6652" s="140"/>
      <c r="I6652" s="22"/>
    </row>
    <row r="6653" spans="1:9" ht="27" x14ac:dyDescent="0.25">
      <c r="A6653" s="32">
        <v>5112</v>
      </c>
      <c r="B6653" s="32" t="s">
        <v>4564</v>
      </c>
      <c r="C6653" s="32" t="s">
        <v>1798</v>
      </c>
      <c r="D6653" s="32" t="s">
        <v>15</v>
      </c>
      <c r="E6653" s="32" t="s">
        <v>14</v>
      </c>
      <c r="F6653" s="32">
        <v>0</v>
      </c>
      <c r="G6653" s="32">
        <v>0</v>
      </c>
      <c r="H6653" s="32">
        <v>1</v>
      </c>
      <c r="I6653" s="22"/>
    </row>
    <row r="6654" spans="1:9" ht="15" customHeight="1" x14ac:dyDescent="0.25">
      <c r="A6654" s="138" t="s">
        <v>12</v>
      </c>
      <c r="B6654" s="139"/>
      <c r="C6654" s="139"/>
      <c r="D6654" s="139"/>
      <c r="E6654" s="139"/>
      <c r="F6654" s="139"/>
      <c r="G6654" s="139"/>
      <c r="H6654" s="140"/>
      <c r="I6654" s="22"/>
    </row>
    <row r="6655" spans="1:9" ht="27" x14ac:dyDescent="0.25">
      <c r="A6655" s="32">
        <v>5112</v>
      </c>
      <c r="B6655" s="32" t="s">
        <v>4562</v>
      </c>
      <c r="C6655" s="32" t="s">
        <v>1093</v>
      </c>
      <c r="D6655" s="32" t="s">
        <v>13</v>
      </c>
      <c r="E6655" s="32" t="s">
        <v>14</v>
      </c>
      <c r="F6655" s="32">
        <v>0</v>
      </c>
      <c r="G6655" s="32">
        <v>0</v>
      </c>
      <c r="H6655" s="32">
        <v>1</v>
      </c>
      <c r="I6655" s="22"/>
    </row>
    <row r="6656" spans="1:9" ht="27" x14ac:dyDescent="0.25">
      <c r="A6656" s="32">
        <v>5112</v>
      </c>
      <c r="B6656" s="32" t="s">
        <v>4563</v>
      </c>
      <c r="C6656" s="32" t="s">
        <v>454</v>
      </c>
      <c r="D6656" s="32" t="s">
        <v>1212</v>
      </c>
      <c r="E6656" s="32" t="s">
        <v>14</v>
      </c>
      <c r="F6656" s="32">
        <v>0</v>
      </c>
      <c r="G6656" s="32">
        <v>0</v>
      </c>
      <c r="H6656" s="32">
        <v>1</v>
      </c>
      <c r="I6656" s="22"/>
    </row>
    <row r="6657" spans="1:9" ht="15" customHeight="1" x14ac:dyDescent="0.25">
      <c r="A6657" s="132" t="s">
        <v>1440</v>
      </c>
      <c r="B6657" s="133"/>
      <c r="C6657" s="133"/>
      <c r="D6657" s="133"/>
      <c r="E6657" s="133"/>
      <c r="F6657" s="133"/>
      <c r="G6657" s="133"/>
      <c r="H6657" s="134"/>
      <c r="I6657" s="22"/>
    </row>
    <row r="6658" spans="1:9" ht="15" customHeight="1" x14ac:dyDescent="0.25">
      <c r="A6658" s="138" t="s">
        <v>1151</v>
      </c>
      <c r="B6658" s="139"/>
      <c r="C6658" s="139"/>
      <c r="D6658" s="139"/>
      <c r="E6658" s="139"/>
      <c r="F6658" s="139"/>
      <c r="G6658" s="139"/>
      <c r="H6658" s="140"/>
      <c r="I6658" s="22"/>
    </row>
    <row r="6659" spans="1:9" ht="27" x14ac:dyDescent="0.25">
      <c r="A6659" s="32">
        <v>4251</v>
      </c>
      <c r="B6659" s="32" t="s">
        <v>1438</v>
      </c>
      <c r="C6659" s="32" t="s">
        <v>1439</v>
      </c>
      <c r="D6659" s="32" t="s">
        <v>381</v>
      </c>
      <c r="E6659" s="32" t="s">
        <v>14</v>
      </c>
      <c r="F6659" s="32">
        <v>3332472</v>
      </c>
      <c r="G6659" s="32">
        <v>3332472</v>
      </c>
      <c r="H6659" s="32">
        <v>1</v>
      </c>
      <c r="I6659" s="22"/>
    </row>
    <row r="6660" spans="1:9" ht="15" customHeight="1" x14ac:dyDescent="0.25">
      <c r="A6660" s="138" t="s">
        <v>12</v>
      </c>
      <c r="B6660" s="139"/>
      <c r="C6660" s="139"/>
      <c r="D6660" s="139"/>
      <c r="E6660" s="139"/>
      <c r="F6660" s="139"/>
      <c r="G6660" s="139"/>
      <c r="H6660" s="140"/>
      <c r="I6660" s="22"/>
    </row>
    <row r="6661" spans="1:9" ht="27" x14ac:dyDescent="0.25">
      <c r="A6661" s="32">
        <v>4251</v>
      </c>
      <c r="B6661" s="32" t="s">
        <v>1729</v>
      </c>
      <c r="C6661" s="32" t="s">
        <v>454</v>
      </c>
      <c r="D6661" s="32" t="s">
        <v>1212</v>
      </c>
      <c r="E6661" s="32" t="s">
        <v>14</v>
      </c>
      <c r="F6661" s="32">
        <v>67360</v>
      </c>
      <c r="G6661" s="32">
        <v>67360</v>
      </c>
      <c r="H6661" s="32">
        <v>1</v>
      </c>
      <c r="I6661" s="22"/>
    </row>
    <row r="6662" spans="1:9" ht="27" x14ac:dyDescent="0.25">
      <c r="A6662" s="32">
        <v>4251</v>
      </c>
      <c r="B6662" s="32" t="s">
        <v>1441</v>
      </c>
      <c r="C6662" s="32" t="s">
        <v>454</v>
      </c>
      <c r="D6662" s="32" t="s">
        <v>1212</v>
      </c>
      <c r="E6662" s="32" t="s">
        <v>14</v>
      </c>
      <c r="F6662" s="32">
        <v>0</v>
      </c>
      <c r="G6662" s="32">
        <v>0</v>
      </c>
      <c r="H6662" s="32">
        <v>1</v>
      </c>
      <c r="I6662" s="22"/>
    </row>
    <row r="6663" spans="1:9" ht="15" customHeight="1" x14ac:dyDescent="0.25">
      <c r="A6663" s="132" t="s">
        <v>1213</v>
      </c>
      <c r="B6663" s="133"/>
      <c r="C6663" s="133"/>
      <c r="D6663" s="133"/>
      <c r="E6663" s="133"/>
      <c r="F6663" s="133"/>
      <c r="G6663" s="133"/>
      <c r="H6663" s="134"/>
      <c r="I6663" s="22"/>
    </row>
    <row r="6664" spans="1:9" ht="15" customHeight="1" x14ac:dyDescent="0.25">
      <c r="A6664" s="138" t="s">
        <v>1151</v>
      </c>
      <c r="B6664" s="139"/>
      <c r="C6664" s="139"/>
      <c r="D6664" s="139"/>
      <c r="E6664" s="139"/>
      <c r="F6664" s="139"/>
      <c r="G6664" s="139"/>
      <c r="H6664" s="140"/>
      <c r="I6664" s="22"/>
    </row>
    <row r="6665" spans="1:9" ht="27" x14ac:dyDescent="0.25">
      <c r="A6665" s="32">
        <v>5113</v>
      </c>
      <c r="B6665" s="32" t="s">
        <v>4578</v>
      </c>
      <c r="C6665" s="32" t="s">
        <v>974</v>
      </c>
      <c r="D6665" s="32" t="s">
        <v>381</v>
      </c>
      <c r="E6665" s="32" t="s">
        <v>14</v>
      </c>
      <c r="F6665" s="32">
        <v>0</v>
      </c>
      <c r="G6665" s="32">
        <v>0</v>
      </c>
      <c r="H6665" s="32">
        <v>1</v>
      </c>
      <c r="I6665" s="22"/>
    </row>
    <row r="6666" spans="1:9" ht="27" x14ac:dyDescent="0.25">
      <c r="A6666" s="32">
        <v>5113</v>
      </c>
      <c r="B6666" s="32" t="s">
        <v>4575</v>
      </c>
      <c r="C6666" s="32" t="s">
        <v>974</v>
      </c>
      <c r="D6666" s="32" t="s">
        <v>381</v>
      </c>
      <c r="E6666" s="32" t="s">
        <v>14</v>
      </c>
      <c r="F6666" s="32">
        <v>37541844</v>
      </c>
      <c r="G6666" s="32">
        <v>37541844</v>
      </c>
      <c r="H6666" s="32">
        <v>1</v>
      </c>
      <c r="I6666" s="22"/>
    </row>
    <row r="6667" spans="1:9" ht="27" x14ac:dyDescent="0.25">
      <c r="A6667" s="32">
        <v>5113</v>
      </c>
      <c r="B6667" s="32" t="s">
        <v>3050</v>
      </c>
      <c r="C6667" s="32" t="s">
        <v>974</v>
      </c>
      <c r="D6667" s="32" t="s">
        <v>381</v>
      </c>
      <c r="E6667" s="32" t="s">
        <v>14</v>
      </c>
      <c r="F6667" s="32">
        <v>37344768</v>
      </c>
      <c r="G6667" s="32">
        <v>37344768</v>
      </c>
      <c r="H6667" s="32">
        <v>1</v>
      </c>
      <c r="I6667" s="22"/>
    </row>
    <row r="6668" spans="1:9" ht="27" x14ac:dyDescent="0.25">
      <c r="A6668" s="32">
        <v>5113</v>
      </c>
      <c r="B6668" s="32" t="s">
        <v>3051</v>
      </c>
      <c r="C6668" s="32" t="s">
        <v>974</v>
      </c>
      <c r="D6668" s="32" t="s">
        <v>381</v>
      </c>
      <c r="E6668" s="32" t="s">
        <v>14</v>
      </c>
      <c r="F6668" s="32">
        <v>9485082</v>
      </c>
      <c r="G6668" s="32">
        <v>9485082</v>
      </c>
      <c r="H6668" s="32">
        <v>1</v>
      </c>
      <c r="I6668" s="22"/>
    </row>
    <row r="6669" spans="1:9" ht="27" x14ac:dyDescent="0.25">
      <c r="A6669" s="32">
        <v>5113</v>
      </c>
      <c r="B6669" s="32" t="s">
        <v>1631</v>
      </c>
      <c r="C6669" s="32" t="s">
        <v>974</v>
      </c>
      <c r="D6669" s="32" t="s">
        <v>381</v>
      </c>
      <c r="E6669" s="32" t="s">
        <v>14</v>
      </c>
      <c r="F6669" s="32">
        <v>32946033</v>
      </c>
      <c r="G6669" s="32">
        <v>32946033</v>
      </c>
      <c r="H6669" s="32">
        <v>1</v>
      </c>
      <c r="I6669" s="22"/>
    </row>
    <row r="6670" spans="1:9" ht="27" x14ac:dyDescent="0.25">
      <c r="A6670" s="32">
        <v>5113</v>
      </c>
      <c r="B6670" s="32" t="s">
        <v>1632</v>
      </c>
      <c r="C6670" s="32" t="s">
        <v>974</v>
      </c>
      <c r="D6670" s="32" t="s">
        <v>381</v>
      </c>
      <c r="E6670" s="32" t="s">
        <v>14</v>
      </c>
      <c r="F6670" s="32">
        <v>32941934</v>
      </c>
      <c r="G6670" s="32">
        <v>32941934</v>
      </c>
      <c r="H6670" s="32">
        <v>1</v>
      </c>
      <c r="I6670" s="22"/>
    </row>
    <row r="6671" spans="1:9" ht="27" x14ac:dyDescent="0.25">
      <c r="A6671" s="32">
        <v>5113</v>
      </c>
      <c r="B6671" s="32" t="s">
        <v>1634</v>
      </c>
      <c r="C6671" s="32" t="s">
        <v>974</v>
      </c>
      <c r="D6671" s="32" t="s">
        <v>381</v>
      </c>
      <c r="E6671" s="32" t="s">
        <v>14</v>
      </c>
      <c r="F6671" s="32">
        <v>22374158</v>
      </c>
      <c r="G6671" s="32">
        <v>22374158</v>
      </c>
      <c r="H6671" s="32">
        <v>1</v>
      </c>
      <c r="I6671" s="22"/>
    </row>
    <row r="6672" spans="1:9" ht="27" x14ac:dyDescent="0.25">
      <c r="A6672" s="32">
        <v>5113</v>
      </c>
      <c r="B6672" s="32" t="s">
        <v>1635</v>
      </c>
      <c r="C6672" s="32" t="s">
        <v>974</v>
      </c>
      <c r="D6672" s="32" t="s">
        <v>381</v>
      </c>
      <c r="E6672" s="32" t="s">
        <v>14</v>
      </c>
      <c r="F6672" s="32">
        <v>13821381</v>
      </c>
      <c r="G6672" s="32">
        <v>13821381</v>
      </c>
      <c r="H6672" s="32">
        <v>1</v>
      </c>
      <c r="I6672" s="22"/>
    </row>
    <row r="6673" spans="1:9" ht="27" x14ac:dyDescent="0.25">
      <c r="A6673" s="32">
        <v>5113</v>
      </c>
      <c r="B6673" s="32" t="s">
        <v>1636</v>
      </c>
      <c r="C6673" s="32" t="s">
        <v>974</v>
      </c>
      <c r="D6673" s="32" t="s">
        <v>381</v>
      </c>
      <c r="E6673" s="32" t="s">
        <v>14</v>
      </c>
      <c r="F6673" s="32">
        <v>61311059</v>
      </c>
      <c r="G6673" s="32">
        <v>61311059</v>
      </c>
      <c r="H6673" s="32">
        <v>1</v>
      </c>
      <c r="I6673" s="22"/>
    </row>
    <row r="6674" spans="1:9" ht="27" x14ac:dyDescent="0.25">
      <c r="A6674" s="32">
        <v>5113</v>
      </c>
      <c r="B6674" s="32" t="s">
        <v>1637</v>
      </c>
      <c r="C6674" s="32" t="s">
        <v>974</v>
      </c>
      <c r="D6674" s="32" t="s">
        <v>381</v>
      </c>
      <c r="E6674" s="32" t="s">
        <v>14</v>
      </c>
      <c r="F6674" s="32">
        <v>27546981</v>
      </c>
      <c r="G6674" s="32">
        <v>27546981</v>
      </c>
      <c r="H6674" s="32">
        <v>1</v>
      </c>
      <c r="I6674" s="22"/>
    </row>
    <row r="6675" spans="1:9" ht="27" x14ac:dyDescent="0.25">
      <c r="A6675" s="32">
        <v>5113</v>
      </c>
      <c r="B6675" s="32" t="s">
        <v>1638</v>
      </c>
      <c r="C6675" s="32" t="s">
        <v>974</v>
      </c>
      <c r="D6675" s="32" t="s">
        <v>381</v>
      </c>
      <c r="E6675" s="32" t="s">
        <v>14</v>
      </c>
      <c r="F6675" s="32">
        <v>40076002</v>
      </c>
      <c r="G6675" s="32">
        <v>40076002</v>
      </c>
      <c r="H6675" s="32">
        <v>1</v>
      </c>
      <c r="I6675" s="22"/>
    </row>
    <row r="6676" spans="1:9" ht="27" x14ac:dyDescent="0.25">
      <c r="A6676" s="32">
        <v>5113</v>
      </c>
      <c r="B6676" s="32" t="s">
        <v>1639</v>
      </c>
      <c r="C6676" s="32" t="s">
        <v>974</v>
      </c>
      <c r="D6676" s="32" t="s">
        <v>381</v>
      </c>
      <c r="E6676" s="32" t="s">
        <v>14</v>
      </c>
      <c r="F6676" s="32">
        <v>72306255</v>
      </c>
      <c r="G6676" s="32">
        <v>72306255</v>
      </c>
      <c r="H6676" s="32">
        <v>1</v>
      </c>
      <c r="I6676" s="22"/>
    </row>
    <row r="6677" spans="1:9" ht="27" x14ac:dyDescent="0.25">
      <c r="A6677" s="32">
        <v>5113</v>
      </c>
      <c r="B6677" s="32" t="s">
        <v>1640</v>
      </c>
      <c r="C6677" s="32" t="s">
        <v>974</v>
      </c>
      <c r="D6677" s="32" t="s">
        <v>15</v>
      </c>
      <c r="E6677" s="32" t="s">
        <v>14</v>
      </c>
      <c r="F6677" s="32">
        <v>38974616</v>
      </c>
      <c r="G6677" s="32">
        <v>38974616</v>
      </c>
      <c r="H6677" s="32">
        <v>1</v>
      </c>
      <c r="I6677" s="22"/>
    </row>
    <row r="6678" spans="1:9" ht="27" x14ac:dyDescent="0.25">
      <c r="A6678" s="32">
        <v>5113</v>
      </c>
      <c r="B6678" s="32" t="s">
        <v>1633</v>
      </c>
      <c r="C6678" s="32" t="s">
        <v>974</v>
      </c>
      <c r="D6678" s="32" t="s">
        <v>381</v>
      </c>
      <c r="E6678" s="32" t="s">
        <v>14</v>
      </c>
      <c r="F6678" s="32">
        <v>60841995</v>
      </c>
      <c r="G6678" s="32">
        <v>60841995</v>
      </c>
      <c r="H6678" s="32">
        <v>1</v>
      </c>
      <c r="I6678" s="22"/>
    </row>
    <row r="6679" spans="1:9" ht="27" x14ac:dyDescent="0.25">
      <c r="A6679" s="32">
        <v>5113</v>
      </c>
      <c r="B6679" s="32" t="s">
        <v>1641</v>
      </c>
      <c r="C6679" s="32" t="s">
        <v>974</v>
      </c>
      <c r="D6679" s="32" t="s">
        <v>381</v>
      </c>
      <c r="E6679" s="32" t="s">
        <v>14</v>
      </c>
      <c r="F6679" s="32">
        <v>56295847</v>
      </c>
      <c r="G6679" s="32">
        <v>56295847</v>
      </c>
      <c r="H6679" s="32">
        <v>1</v>
      </c>
      <c r="I6679" s="22"/>
    </row>
    <row r="6680" spans="1:9" ht="27" x14ac:dyDescent="0.25">
      <c r="A6680" s="32">
        <v>5113</v>
      </c>
      <c r="B6680" s="32" t="s">
        <v>1642</v>
      </c>
      <c r="C6680" s="32" t="s">
        <v>974</v>
      </c>
      <c r="D6680" s="32" t="s">
        <v>381</v>
      </c>
      <c r="E6680" s="32" t="s">
        <v>14</v>
      </c>
      <c r="F6680" s="32">
        <v>14578148</v>
      </c>
      <c r="G6680" s="32">
        <v>14578148</v>
      </c>
      <c r="H6680" s="32">
        <v>1</v>
      </c>
      <c r="I6680" s="22"/>
    </row>
    <row r="6681" spans="1:9" ht="27" x14ac:dyDescent="0.25">
      <c r="A6681" s="32">
        <v>5113</v>
      </c>
      <c r="B6681" s="32" t="s">
        <v>1643</v>
      </c>
      <c r="C6681" s="32" t="s">
        <v>974</v>
      </c>
      <c r="D6681" s="32" t="s">
        <v>381</v>
      </c>
      <c r="E6681" s="32" t="s">
        <v>14</v>
      </c>
      <c r="F6681" s="32">
        <v>23015115</v>
      </c>
      <c r="G6681" s="32">
        <v>23015115</v>
      </c>
      <c r="H6681" s="32">
        <v>1</v>
      </c>
      <c r="I6681" s="22"/>
    </row>
    <row r="6682" spans="1:9" ht="27" x14ac:dyDescent="0.25">
      <c r="A6682" s="32">
        <v>5113</v>
      </c>
      <c r="B6682" s="32" t="s">
        <v>1644</v>
      </c>
      <c r="C6682" s="32" t="s">
        <v>974</v>
      </c>
      <c r="D6682" s="32" t="s">
        <v>381</v>
      </c>
      <c r="E6682" s="32" t="s">
        <v>14</v>
      </c>
      <c r="F6682" s="32">
        <v>16010721</v>
      </c>
      <c r="G6682" s="32">
        <v>16010721</v>
      </c>
      <c r="H6682" s="32">
        <v>1</v>
      </c>
      <c r="I6682" s="22"/>
    </row>
    <row r="6683" spans="1:9" ht="27" x14ac:dyDescent="0.25">
      <c r="A6683" s="32">
        <v>5113</v>
      </c>
      <c r="B6683" s="32" t="s">
        <v>4976</v>
      </c>
      <c r="C6683" s="32" t="s">
        <v>974</v>
      </c>
      <c r="D6683" s="32" t="s">
        <v>381</v>
      </c>
      <c r="E6683" s="32" t="s">
        <v>14</v>
      </c>
      <c r="F6683" s="32">
        <v>36751100</v>
      </c>
      <c r="G6683" s="32">
        <v>36751100</v>
      </c>
      <c r="H6683" s="32">
        <v>1</v>
      </c>
      <c r="I6683" s="22"/>
    </row>
    <row r="6684" spans="1:9" ht="27" x14ac:dyDescent="0.25">
      <c r="A6684" s="32">
        <v>5113</v>
      </c>
      <c r="B6684" s="32" t="s">
        <v>5077</v>
      </c>
      <c r="C6684" s="32" t="s">
        <v>974</v>
      </c>
      <c r="D6684" s="32" t="s">
        <v>381</v>
      </c>
      <c r="E6684" s="32" t="s">
        <v>14</v>
      </c>
      <c r="F6684" s="32">
        <v>1019976</v>
      </c>
      <c r="G6684" s="32">
        <v>1019976</v>
      </c>
      <c r="H6684" s="32">
        <v>1</v>
      </c>
      <c r="I6684" s="22"/>
    </row>
    <row r="6685" spans="1:9" ht="27" x14ac:dyDescent="0.25">
      <c r="A6685" s="32">
        <v>5113</v>
      </c>
      <c r="B6685" s="32" t="s">
        <v>5078</v>
      </c>
      <c r="C6685" s="32" t="s">
        <v>974</v>
      </c>
      <c r="D6685" s="32" t="s">
        <v>381</v>
      </c>
      <c r="E6685" s="32" t="s">
        <v>14</v>
      </c>
      <c r="F6685" s="32">
        <v>4843573</v>
      </c>
      <c r="G6685" s="32">
        <v>4843573</v>
      </c>
      <c r="H6685" s="32">
        <v>1</v>
      </c>
      <c r="I6685" s="22"/>
    </row>
    <row r="6686" spans="1:9" ht="27" x14ac:dyDescent="0.25">
      <c r="A6686" s="32">
        <v>5113</v>
      </c>
      <c r="B6686" s="32" t="s">
        <v>5079</v>
      </c>
      <c r="C6686" s="32" t="s">
        <v>974</v>
      </c>
      <c r="D6686" s="32" t="s">
        <v>381</v>
      </c>
      <c r="E6686" s="32" t="s">
        <v>14</v>
      </c>
      <c r="F6686" s="32">
        <v>5711787.4000000004</v>
      </c>
      <c r="G6686" s="32">
        <v>5711787.4000000004</v>
      </c>
      <c r="H6686" s="32">
        <v>1</v>
      </c>
      <c r="I6686" s="22"/>
    </row>
    <row r="6687" spans="1:9" ht="27" x14ac:dyDescent="0.25">
      <c r="A6687" s="32">
        <v>5113</v>
      </c>
      <c r="B6687" s="32" t="s">
        <v>5080</v>
      </c>
      <c r="C6687" s="32" t="s">
        <v>974</v>
      </c>
      <c r="D6687" s="32" t="s">
        <v>381</v>
      </c>
      <c r="E6687" s="32" t="s">
        <v>14</v>
      </c>
      <c r="F6687" s="32">
        <v>4926421.2</v>
      </c>
      <c r="G6687" s="32">
        <v>4926421.2</v>
      </c>
      <c r="H6687" s="32">
        <v>1</v>
      </c>
      <c r="I6687" s="22"/>
    </row>
    <row r="6688" spans="1:9" ht="27" x14ac:dyDescent="0.25">
      <c r="A6688" s="32">
        <v>4251</v>
      </c>
      <c r="B6688" s="32" t="s">
        <v>5807</v>
      </c>
      <c r="C6688" s="32" t="s">
        <v>974</v>
      </c>
      <c r="D6688" s="32" t="s">
        <v>381</v>
      </c>
      <c r="E6688" s="32" t="s">
        <v>14</v>
      </c>
      <c r="F6688" s="32">
        <v>25485271</v>
      </c>
      <c r="G6688" s="32">
        <v>25485271</v>
      </c>
      <c r="H6688" s="32">
        <v>1</v>
      </c>
      <c r="I6688" s="22"/>
    </row>
    <row r="6689" spans="1:9" x14ac:dyDescent="0.25">
      <c r="A6689" s="138" t="s">
        <v>8</v>
      </c>
      <c r="B6689" s="139"/>
      <c r="C6689" s="139"/>
      <c r="D6689" s="139"/>
      <c r="E6689" s="139"/>
      <c r="F6689" s="139"/>
      <c r="G6689" s="139"/>
      <c r="H6689" s="140"/>
      <c r="I6689" s="22"/>
    </row>
    <row r="6690" spans="1:9" x14ac:dyDescent="0.25">
      <c r="A6690" s="32">
        <v>5129</v>
      </c>
      <c r="B6690" s="32" t="s">
        <v>1582</v>
      </c>
      <c r="C6690" s="32" t="s">
        <v>1583</v>
      </c>
      <c r="D6690" s="32" t="s">
        <v>9</v>
      </c>
      <c r="E6690" s="32" t="s">
        <v>10</v>
      </c>
      <c r="F6690" s="32">
        <v>0</v>
      </c>
      <c r="G6690" s="32">
        <v>0</v>
      </c>
      <c r="H6690" s="20">
        <v>247</v>
      </c>
      <c r="I6690" s="22"/>
    </row>
    <row r="6691" spans="1:9" x14ac:dyDescent="0.25">
      <c r="A6691" s="32">
        <v>5129</v>
      </c>
      <c r="B6691" s="32" t="s">
        <v>2004</v>
      </c>
      <c r="C6691" s="32" t="s">
        <v>1583</v>
      </c>
      <c r="D6691" s="32" t="s">
        <v>9</v>
      </c>
      <c r="E6691" s="32" t="s">
        <v>10</v>
      </c>
      <c r="F6691" s="11">
        <v>60000</v>
      </c>
      <c r="G6691" s="11">
        <f>+F6691*H6691</f>
        <v>14820000</v>
      </c>
      <c r="H6691" s="20">
        <v>247</v>
      </c>
      <c r="I6691" s="22"/>
    </row>
    <row r="6692" spans="1:9" ht="27" x14ac:dyDescent="0.25">
      <c r="A6692" s="32">
        <v>5129</v>
      </c>
      <c r="B6692" s="32" t="s">
        <v>2005</v>
      </c>
      <c r="C6692" s="32" t="s">
        <v>1630</v>
      </c>
      <c r="D6692" s="32" t="s">
        <v>9</v>
      </c>
      <c r="E6692" s="32" t="s">
        <v>10</v>
      </c>
      <c r="F6692" s="11">
        <v>650000</v>
      </c>
      <c r="G6692" s="11">
        <f t="shared" ref="G6692:G6695" si="130">+F6692*H6692</f>
        <v>3250000</v>
      </c>
      <c r="H6692" s="20">
        <v>5</v>
      </c>
      <c r="I6692" s="22"/>
    </row>
    <row r="6693" spans="1:9" ht="27" x14ac:dyDescent="0.25">
      <c r="A6693" s="32">
        <v>5129</v>
      </c>
      <c r="B6693" s="32" t="s">
        <v>2006</v>
      </c>
      <c r="C6693" s="32" t="s">
        <v>1630</v>
      </c>
      <c r="D6693" s="32" t="s">
        <v>9</v>
      </c>
      <c r="E6693" s="32" t="s">
        <v>10</v>
      </c>
      <c r="F6693" s="11">
        <v>450000</v>
      </c>
      <c r="G6693" s="11">
        <f t="shared" si="130"/>
        <v>2250000</v>
      </c>
      <c r="H6693" s="20">
        <v>5</v>
      </c>
      <c r="I6693" s="22"/>
    </row>
    <row r="6694" spans="1:9" ht="27" x14ac:dyDescent="0.25">
      <c r="A6694" s="32">
        <v>5129</v>
      </c>
      <c r="B6694" s="32" t="s">
        <v>2007</v>
      </c>
      <c r="C6694" s="32" t="s">
        <v>1629</v>
      </c>
      <c r="D6694" s="32" t="s">
        <v>9</v>
      </c>
      <c r="E6694" s="32" t="s">
        <v>10</v>
      </c>
      <c r="F6694" s="11">
        <v>70000</v>
      </c>
      <c r="G6694" s="11">
        <f t="shared" si="130"/>
        <v>1400000</v>
      </c>
      <c r="H6694" s="20">
        <v>20</v>
      </c>
      <c r="I6694" s="22"/>
    </row>
    <row r="6695" spans="1:9" ht="27" x14ac:dyDescent="0.25">
      <c r="A6695" s="32">
        <v>5129</v>
      </c>
      <c r="B6695" s="32" t="s">
        <v>2008</v>
      </c>
      <c r="C6695" s="32" t="s">
        <v>1629</v>
      </c>
      <c r="D6695" s="32" t="s">
        <v>9</v>
      </c>
      <c r="E6695" s="32" t="s">
        <v>10</v>
      </c>
      <c r="F6695" s="11">
        <v>25000</v>
      </c>
      <c r="G6695" s="11">
        <f t="shared" si="130"/>
        <v>3775000</v>
      </c>
      <c r="H6695" s="20">
        <v>151</v>
      </c>
      <c r="I6695" s="22"/>
    </row>
    <row r="6696" spans="1:9" ht="40.5" x14ac:dyDescent="0.25">
      <c r="A6696" s="32">
        <v>5129</v>
      </c>
      <c r="B6696" s="32" t="s">
        <v>3449</v>
      </c>
      <c r="C6696" s="32" t="s">
        <v>3354</v>
      </c>
      <c r="D6696" s="32" t="s">
        <v>9</v>
      </c>
      <c r="E6696" s="32" t="s">
        <v>10</v>
      </c>
      <c r="F6696" s="32">
        <v>2700000</v>
      </c>
      <c r="G6696" s="32">
        <v>2700000</v>
      </c>
      <c r="H6696" s="32">
        <v>1</v>
      </c>
      <c r="I6696" s="22"/>
    </row>
    <row r="6697" spans="1:9" ht="40.5" x14ac:dyDescent="0.25">
      <c r="A6697" s="32">
        <v>5129</v>
      </c>
      <c r="B6697" s="32" t="s">
        <v>3450</v>
      </c>
      <c r="C6697" s="32" t="s">
        <v>3354</v>
      </c>
      <c r="D6697" s="32" t="s">
        <v>9</v>
      </c>
      <c r="E6697" s="32" t="s">
        <v>10</v>
      </c>
      <c r="F6697" s="32">
        <v>2900000</v>
      </c>
      <c r="G6697" s="32">
        <v>2900000</v>
      </c>
      <c r="H6697" s="32">
        <v>1</v>
      </c>
      <c r="I6697" s="22"/>
    </row>
    <row r="6698" spans="1:9" ht="40.5" x14ac:dyDescent="0.25">
      <c r="A6698" s="32">
        <v>5129</v>
      </c>
      <c r="B6698" s="32" t="s">
        <v>3451</v>
      </c>
      <c r="C6698" s="32" t="s">
        <v>3354</v>
      </c>
      <c r="D6698" s="32" t="s">
        <v>9</v>
      </c>
      <c r="E6698" s="32" t="s">
        <v>10</v>
      </c>
      <c r="F6698" s="32">
        <v>980000</v>
      </c>
      <c r="G6698" s="32">
        <v>980000</v>
      </c>
      <c r="H6698" s="32">
        <v>1</v>
      </c>
      <c r="I6698" s="22"/>
    </row>
    <row r="6699" spans="1:9" ht="40.5" x14ac:dyDescent="0.25">
      <c r="A6699" s="32">
        <v>5129</v>
      </c>
      <c r="B6699" s="32" t="s">
        <v>3452</v>
      </c>
      <c r="C6699" s="32" t="s">
        <v>3354</v>
      </c>
      <c r="D6699" s="32" t="s">
        <v>9</v>
      </c>
      <c r="E6699" s="32" t="s">
        <v>10</v>
      </c>
      <c r="F6699" s="32">
        <v>3250000</v>
      </c>
      <c r="G6699" s="32">
        <v>3250000</v>
      </c>
      <c r="H6699" s="32">
        <v>1</v>
      </c>
      <c r="I6699" s="22"/>
    </row>
    <row r="6700" spans="1:9" ht="40.5" x14ac:dyDescent="0.25">
      <c r="A6700" s="32">
        <v>5129</v>
      </c>
      <c r="B6700" s="32" t="s">
        <v>3453</v>
      </c>
      <c r="C6700" s="32" t="s">
        <v>3354</v>
      </c>
      <c r="D6700" s="32" t="s">
        <v>9</v>
      </c>
      <c r="E6700" s="32" t="s">
        <v>10</v>
      </c>
      <c r="F6700" s="32">
        <v>3800000</v>
      </c>
      <c r="G6700" s="32">
        <v>3800000</v>
      </c>
      <c r="H6700" s="32">
        <v>1</v>
      </c>
      <c r="I6700" s="22"/>
    </row>
    <row r="6701" spans="1:9" ht="40.5" x14ac:dyDescent="0.25">
      <c r="A6701" s="32">
        <v>5129</v>
      </c>
      <c r="B6701" s="32" t="s">
        <v>3454</v>
      </c>
      <c r="C6701" s="32" t="s">
        <v>3354</v>
      </c>
      <c r="D6701" s="32" t="s">
        <v>9</v>
      </c>
      <c r="E6701" s="32" t="s">
        <v>10</v>
      </c>
      <c r="F6701" s="32">
        <v>4100000</v>
      </c>
      <c r="G6701" s="32">
        <v>4100000</v>
      </c>
      <c r="H6701" s="32">
        <v>1</v>
      </c>
      <c r="I6701" s="22"/>
    </row>
    <row r="6702" spans="1:9" ht="27" x14ac:dyDescent="0.25">
      <c r="A6702" s="32">
        <v>5129</v>
      </c>
      <c r="B6702" s="32" t="s">
        <v>3455</v>
      </c>
      <c r="C6702" s="32" t="s">
        <v>2541</v>
      </c>
      <c r="D6702" s="32" t="s">
        <v>9</v>
      </c>
      <c r="E6702" s="32" t="s">
        <v>10</v>
      </c>
      <c r="F6702" s="32">
        <v>240000</v>
      </c>
      <c r="G6702" s="32">
        <f>+F6702*H6702</f>
        <v>480000</v>
      </c>
      <c r="H6702" s="32">
        <v>2</v>
      </c>
      <c r="I6702" s="22"/>
    </row>
    <row r="6703" spans="1:9" ht="27" x14ac:dyDescent="0.25">
      <c r="A6703" s="32">
        <v>5129</v>
      </c>
      <c r="B6703" s="32" t="s">
        <v>3456</v>
      </c>
      <c r="C6703" s="32" t="s">
        <v>2541</v>
      </c>
      <c r="D6703" s="32" t="s">
        <v>9</v>
      </c>
      <c r="E6703" s="32" t="s">
        <v>10</v>
      </c>
      <c r="F6703" s="32">
        <v>1600000</v>
      </c>
      <c r="G6703" s="32">
        <f t="shared" ref="G6703:G6725" si="131">+F6703*H6703</f>
        <v>3200000</v>
      </c>
      <c r="H6703" s="32">
        <v>2</v>
      </c>
      <c r="I6703" s="22"/>
    </row>
    <row r="6704" spans="1:9" ht="27" x14ac:dyDescent="0.25">
      <c r="A6704" s="32">
        <v>5129</v>
      </c>
      <c r="B6704" s="32" t="s">
        <v>3457</v>
      </c>
      <c r="C6704" s="32" t="s">
        <v>2541</v>
      </c>
      <c r="D6704" s="32" t="s">
        <v>9</v>
      </c>
      <c r="E6704" s="32" t="s">
        <v>10</v>
      </c>
      <c r="F6704" s="32">
        <v>260000</v>
      </c>
      <c r="G6704" s="32">
        <f t="shared" si="131"/>
        <v>520000</v>
      </c>
      <c r="H6704" s="32">
        <v>2</v>
      </c>
      <c r="I6704" s="22"/>
    </row>
    <row r="6705" spans="1:9" ht="27" x14ac:dyDescent="0.25">
      <c r="A6705" s="32">
        <v>5129</v>
      </c>
      <c r="B6705" s="32" t="s">
        <v>3458</v>
      </c>
      <c r="C6705" s="32" t="s">
        <v>2541</v>
      </c>
      <c r="D6705" s="32" t="s">
        <v>9</v>
      </c>
      <c r="E6705" s="32" t="s">
        <v>10</v>
      </c>
      <c r="F6705" s="32">
        <v>390000</v>
      </c>
      <c r="G6705" s="32">
        <f t="shared" si="131"/>
        <v>390000</v>
      </c>
      <c r="H6705" s="32">
        <v>1</v>
      </c>
      <c r="I6705" s="22"/>
    </row>
    <row r="6706" spans="1:9" ht="27" x14ac:dyDescent="0.25">
      <c r="A6706" s="32">
        <v>5129</v>
      </c>
      <c r="B6706" s="32" t="s">
        <v>3459</v>
      </c>
      <c r="C6706" s="32" t="s">
        <v>2541</v>
      </c>
      <c r="D6706" s="32" t="s">
        <v>9</v>
      </c>
      <c r="E6706" s="32" t="s">
        <v>10</v>
      </c>
      <c r="F6706" s="32">
        <v>310000</v>
      </c>
      <c r="G6706" s="32">
        <f t="shared" si="131"/>
        <v>620000</v>
      </c>
      <c r="H6706" s="32">
        <v>2</v>
      </c>
      <c r="I6706" s="22"/>
    </row>
    <row r="6707" spans="1:9" ht="27" x14ac:dyDescent="0.25">
      <c r="A6707" s="32">
        <v>5129</v>
      </c>
      <c r="B6707" s="32" t="s">
        <v>3460</v>
      </c>
      <c r="C6707" s="32" t="s">
        <v>2541</v>
      </c>
      <c r="D6707" s="32" t="s">
        <v>9</v>
      </c>
      <c r="E6707" s="32" t="s">
        <v>10</v>
      </c>
      <c r="F6707" s="32">
        <v>200000</v>
      </c>
      <c r="G6707" s="32">
        <f t="shared" si="131"/>
        <v>200000</v>
      </c>
      <c r="H6707" s="32">
        <v>1</v>
      </c>
      <c r="I6707" s="22"/>
    </row>
    <row r="6708" spans="1:9" ht="27" x14ac:dyDescent="0.25">
      <c r="A6708" s="32">
        <v>5129</v>
      </c>
      <c r="B6708" s="32" t="s">
        <v>3461</v>
      </c>
      <c r="C6708" s="32" t="s">
        <v>2541</v>
      </c>
      <c r="D6708" s="32" t="s">
        <v>9</v>
      </c>
      <c r="E6708" s="32" t="s">
        <v>10</v>
      </c>
      <c r="F6708" s="32">
        <v>170000</v>
      </c>
      <c r="G6708" s="32">
        <f t="shared" si="131"/>
        <v>170000</v>
      </c>
      <c r="H6708" s="32">
        <v>1</v>
      </c>
      <c r="I6708" s="22"/>
    </row>
    <row r="6709" spans="1:9" ht="27" x14ac:dyDescent="0.25">
      <c r="A6709" s="32">
        <v>5129</v>
      </c>
      <c r="B6709" s="32" t="s">
        <v>3462</v>
      </c>
      <c r="C6709" s="32" t="s">
        <v>2541</v>
      </c>
      <c r="D6709" s="32" t="s">
        <v>9</v>
      </c>
      <c r="E6709" s="32" t="s">
        <v>10</v>
      </c>
      <c r="F6709" s="32">
        <v>290000</v>
      </c>
      <c r="G6709" s="32">
        <f t="shared" si="131"/>
        <v>290000</v>
      </c>
      <c r="H6709" s="32">
        <v>1</v>
      </c>
      <c r="I6709" s="22"/>
    </row>
    <row r="6710" spans="1:9" ht="27" x14ac:dyDescent="0.25">
      <c r="A6710" s="32">
        <v>5129</v>
      </c>
      <c r="B6710" s="32" t="s">
        <v>3463</v>
      </c>
      <c r="C6710" s="32" t="s">
        <v>2541</v>
      </c>
      <c r="D6710" s="32" t="s">
        <v>9</v>
      </c>
      <c r="E6710" s="32" t="s">
        <v>10</v>
      </c>
      <c r="F6710" s="32">
        <v>300000</v>
      </c>
      <c r="G6710" s="32">
        <f t="shared" si="131"/>
        <v>600000</v>
      </c>
      <c r="H6710" s="32">
        <v>2</v>
      </c>
      <c r="I6710" s="22"/>
    </row>
    <row r="6711" spans="1:9" ht="27" x14ac:dyDescent="0.25">
      <c r="A6711" s="32">
        <v>5129</v>
      </c>
      <c r="B6711" s="32" t="s">
        <v>3464</v>
      </c>
      <c r="C6711" s="32" t="s">
        <v>2541</v>
      </c>
      <c r="D6711" s="32" t="s">
        <v>9</v>
      </c>
      <c r="E6711" s="32" t="s">
        <v>10</v>
      </c>
      <c r="F6711" s="32">
        <v>330000</v>
      </c>
      <c r="G6711" s="32">
        <f t="shared" si="131"/>
        <v>660000</v>
      </c>
      <c r="H6711" s="32">
        <v>2</v>
      </c>
      <c r="I6711" s="22"/>
    </row>
    <row r="6712" spans="1:9" ht="27" x14ac:dyDescent="0.25">
      <c r="A6712" s="32">
        <v>5129</v>
      </c>
      <c r="B6712" s="32" t="s">
        <v>3465</v>
      </c>
      <c r="C6712" s="32" t="s">
        <v>2541</v>
      </c>
      <c r="D6712" s="32" t="s">
        <v>9</v>
      </c>
      <c r="E6712" s="32" t="s">
        <v>10</v>
      </c>
      <c r="F6712" s="32">
        <v>310000</v>
      </c>
      <c r="G6712" s="32">
        <f t="shared" si="131"/>
        <v>620000</v>
      </c>
      <c r="H6712" s="32">
        <v>2</v>
      </c>
      <c r="I6712" s="22"/>
    </row>
    <row r="6713" spans="1:9" ht="27" x14ac:dyDescent="0.25">
      <c r="A6713" s="32">
        <v>5129</v>
      </c>
      <c r="B6713" s="32" t="s">
        <v>3466</v>
      </c>
      <c r="C6713" s="32" t="s">
        <v>2541</v>
      </c>
      <c r="D6713" s="32" t="s">
        <v>9</v>
      </c>
      <c r="E6713" s="32" t="s">
        <v>10</v>
      </c>
      <c r="F6713" s="32">
        <v>280000</v>
      </c>
      <c r="G6713" s="32">
        <f t="shared" si="131"/>
        <v>280000</v>
      </c>
      <c r="H6713" s="32">
        <v>1</v>
      </c>
      <c r="I6713" s="22"/>
    </row>
    <row r="6714" spans="1:9" ht="27" x14ac:dyDescent="0.25">
      <c r="A6714" s="32">
        <v>5129</v>
      </c>
      <c r="B6714" s="32" t="s">
        <v>3467</v>
      </c>
      <c r="C6714" s="32" t="s">
        <v>2541</v>
      </c>
      <c r="D6714" s="32" t="s">
        <v>9</v>
      </c>
      <c r="E6714" s="32" t="s">
        <v>10</v>
      </c>
      <c r="F6714" s="32">
        <v>210000</v>
      </c>
      <c r="G6714" s="32">
        <f t="shared" si="131"/>
        <v>420000</v>
      </c>
      <c r="H6714" s="32">
        <v>2</v>
      </c>
      <c r="I6714" s="22"/>
    </row>
    <row r="6715" spans="1:9" ht="27" x14ac:dyDescent="0.25">
      <c r="A6715" s="32">
        <v>5129</v>
      </c>
      <c r="B6715" s="32" t="s">
        <v>3468</v>
      </c>
      <c r="C6715" s="32" t="s">
        <v>2541</v>
      </c>
      <c r="D6715" s="32" t="s">
        <v>9</v>
      </c>
      <c r="E6715" s="32" t="s">
        <v>10</v>
      </c>
      <c r="F6715" s="32">
        <v>350000</v>
      </c>
      <c r="G6715" s="32">
        <f t="shared" si="131"/>
        <v>700000</v>
      </c>
      <c r="H6715" s="32">
        <v>2</v>
      </c>
      <c r="I6715" s="22"/>
    </row>
    <row r="6716" spans="1:9" ht="27" x14ac:dyDescent="0.25">
      <c r="A6716" s="32">
        <v>5129</v>
      </c>
      <c r="B6716" s="32" t="s">
        <v>3469</v>
      </c>
      <c r="C6716" s="32" t="s">
        <v>2541</v>
      </c>
      <c r="D6716" s="32" t="s">
        <v>9</v>
      </c>
      <c r="E6716" s="32" t="s">
        <v>10</v>
      </c>
      <c r="F6716" s="32">
        <v>230000</v>
      </c>
      <c r="G6716" s="32">
        <f t="shared" si="131"/>
        <v>230000</v>
      </c>
      <c r="H6716" s="32">
        <v>1</v>
      </c>
      <c r="I6716" s="22"/>
    </row>
    <row r="6717" spans="1:9" ht="27" x14ac:dyDescent="0.25">
      <c r="A6717" s="32">
        <v>5129</v>
      </c>
      <c r="B6717" s="32" t="s">
        <v>3470</v>
      </c>
      <c r="C6717" s="32" t="s">
        <v>2541</v>
      </c>
      <c r="D6717" s="32" t="s">
        <v>9</v>
      </c>
      <c r="E6717" s="32" t="s">
        <v>10</v>
      </c>
      <c r="F6717" s="32">
        <v>340000</v>
      </c>
      <c r="G6717" s="32">
        <f t="shared" si="131"/>
        <v>680000</v>
      </c>
      <c r="H6717" s="32">
        <v>2</v>
      </c>
      <c r="I6717" s="22"/>
    </row>
    <row r="6718" spans="1:9" ht="27" x14ac:dyDescent="0.25">
      <c r="A6718" s="32">
        <v>5129</v>
      </c>
      <c r="B6718" s="32" t="s">
        <v>3471</v>
      </c>
      <c r="C6718" s="32" t="s">
        <v>2541</v>
      </c>
      <c r="D6718" s="32" t="s">
        <v>9</v>
      </c>
      <c r="E6718" s="32" t="s">
        <v>10</v>
      </c>
      <c r="F6718" s="32">
        <v>370000</v>
      </c>
      <c r="G6718" s="32">
        <f t="shared" si="131"/>
        <v>740000</v>
      </c>
      <c r="H6718" s="32">
        <v>2</v>
      </c>
      <c r="I6718" s="22"/>
    </row>
    <row r="6719" spans="1:9" ht="27" x14ac:dyDescent="0.25">
      <c r="A6719" s="32">
        <v>5129</v>
      </c>
      <c r="B6719" s="32" t="s">
        <v>3472</v>
      </c>
      <c r="C6719" s="32" t="s">
        <v>2541</v>
      </c>
      <c r="D6719" s="32" t="s">
        <v>9</v>
      </c>
      <c r="E6719" s="32" t="s">
        <v>10</v>
      </c>
      <c r="F6719" s="32">
        <v>180000</v>
      </c>
      <c r="G6719" s="32">
        <f t="shared" si="131"/>
        <v>360000</v>
      </c>
      <c r="H6719" s="32">
        <v>2</v>
      </c>
      <c r="I6719" s="22"/>
    </row>
    <row r="6720" spans="1:9" ht="27" x14ac:dyDescent="0.25">
      <c r="A6720" s="32">
        <v>5129</v>
      </c>
      <c r="B6720" s="32" t="s">
        <v>3473</v>
      </c>
      <c r="C6720" s="32" t="s">
        <v>2541</v>
      </c>
      <c r="D6720" s="32" t="s">
        <v>9</v>
      </c>
      <c r="E6720" s="32" t="s">
        <v>10</v>
      </c>
      <c r="F6720" s="32">
        <v>460000</v>
      </c>
      <c r="G6720" s="32">
        <f t="shared" si="131"/>
        <v>920000</v>
      </c>
      <c r="H6720" s="32">
        <v>2</v>
      </c>
      <c r="I6720" s="22"/>
    </row>
    <row r="6721" spans="1:9" ht="27" x14ac:dyDescent="0.25">
      <c r="A6721" s="32">
        <v>5129</v>
      </c>
      <c r="B6721" s="32" t="s">
        <v>3474</v>
      </c>
      <c r="C6721" s="32" t="s">
        <v>2541</v>
      </c>
      <c r="D6721" s="32" t="s">
        <v>9</v>
      </c>
      <c r="E6721" s="32" t="s">
        <v>10</v>
      </c>
      <c r="F6721" s="32">
        <v>310000</v>
      </c>
      <c r="G6721" s="32">
        <f t="shared" si="131"/>
        <v>620000</v>
      </c>
      <c r="H6721" s="32">
        <v>2</v>
      </c>
      <c r="I6721" s="22"/>
    </row>
    <row r="6722" spans="1:9" ht="27" x14ac:dyDescent="0.25">
      <c r="A6722" s="32">
        <v>5129</v>
      </c>
      <c r="B6722" s="32" t="s">
        <v>3475</v>
      </c>
      <c r="C6722" s="32" t="s">
        <v>2541</v>
      </c>
      <c r="D6722" s="32" t="s">
        <v>9</v>
      </c>
      <c r="E6722" s="32" t="s">
        <v>10</v>
      </c>
      <c r="F6722" s="32">
        <v>340000</v>
      </c>
      <c r="G6722" s="32">
        <f t="shared" si="131"/>
        <v>680000</v>
      </c>
      <c r="H6722" s="32">
        <v>2</v>
      </c>
      <c r="I6722" s="22"/>
    </row>
    <row r="6723" spans="1:9" ht="27" x14ac:dyDescent="0.25">
      <c r="A6723" s="32">
        <v>5129</v>
      </c>
      <c r="B6723" s="32" t="s">
        <v>3476</v>
      </c>
      <c r="C6723" s="32" t="s">
        <v>2541</v>
      </c>
      <c r="D6723" s="32" t="s">
        <v>9</v>
      </c>
      <c r="E6723" s="32" t="s">
        <v>10</v>
      </c>
      <c r="F6723" s="32">
        <v>230000</v>
      </c>
      <c r="G6723" s="32">
        <f t="shared" si="131"/>
        <v>460000</v>
      </c>
      <c r="H6723" s="32">
        <v>2</v>
      </c>
      <c r="I6723" s="22"/>
    </row>
    <row r="6724" spans="1:9" ht="27" x14ac:dyDescent="0.25">
      <c r="A6724" s="32">
        <v>5129</v>
      </c>
      <c r="B6724" s="32" t="s">
        <v>3477</v>
      </c>
      <c r="C6724" s="32" t="s">
        <v>2541</v>
      </c>
      <c r="D6724" s="32" t="s">
        <v>9</v>
      </c>
      <c r="E6724" s="32" t="s">
        <v>10</v>
      </c>
      <c r="F6724" s="32">
        <v>240000</v>
      </c>
      <c r="G6724" s="32">
        <f t="shared" si="131"/>
        <v>480000</v>
      </c>
      <c r="H6724" s="32">
        <v>2</v>
      </c>
      <c r="I6724" s="22"/>
    </row>
    <row r="6725" spans="1:9" ht="27" x14ac:dyDescent="0.25">
      <c r="A6725" s="32">
        <v>5129</v>
      </c>
      <c r="B6725" s="32" t="s">
        <v>3478</v>
      </c>
      <c r="C6725" s="32" t="s">
        <v>2541</v>
      </c>
      <c r="D6725" s="32" t="s">
        <v>9</v>
      </c>
      <c r="E6725" s="32" t="s">
        <v>10</v>
      </c>
      <c r="F6725" s="32">
        <v>510000</v>
      </c>
      <c r="G6725" s="32">
        <f t="shared" si="131"/>
        <v>510000</v>
      </c>
      <c r="H6725" s="32">
        <v>1</v>
      </c>
      <c r="I6725" s="22"/>
    </row>
    <row r="6726" spans="1:9" ht="27" x14ac:dyDescent="0.25">
      <c r="A6726" s="32">
        <v>5129</v>
      </c>
      <c r="B6726" s="32" t="s">
        <v>3479</v>
      </c>
      <c r="C6726" s="32" t="s">
        <v>2541</v>
      </c>
      <c r="D6726" s="32" t="s">
        <v>9</v>
      </c>
      <c r="E6726" s="32" t="s">
        <v>10</v>
      </c>
      <c r="F6726" s="32">
        <v>0</v>
      </c>
      <c r="G6726" s="32">
        <v>0</v>
      </c>
      <c r="H6726" s="32">
        <v>8</v>
      </c>
      <c r="I6726" s="22"/>
    </row>
    <row r="6727" spans="1:9" ht="27" x14ac:dyDescent="0.25">
      <c r="A6727" s="32">
        <v>5129</v>
      </c>
      <c r="B6727" s="32" t="s">
        <v>3480</v>
      </c>
      <c r="C6727" s="32" t="s">
        <v>2541</v>
      </c>
      <c r="D6727" s="32" t="s">
        <v>9</v>
      </c>
      <c r="E6727" s="32" t="s">
        <v>10</v>
      </c>
      <c r="F6727" s="32">
        <v>0</v>
      </c>
      <c r="G6727" s="32">
        <v>0</v>
      </c>
      <c r="H6727" s="32">
        <v>1</v>
      </c>
      <c r="I6727" s="22"/>
    </row>
    <row r="6728" spans="1:9" ht="27" x14ac:dyDescent="0.25">
      <c r="A6728" s="32">
        <v>5129</v>
      </c>
      <c r="B6728" s="32" t="s">
        <v>3481</v>
      </c>
      <c r="C6728" s="32" t="s">
        <v>2541</v>
      </c>
      <c r="D6728" s="32" t="s">
        <v>9</v>
      </c>
      <c r="E6728" s="32" t="s">
        <v>10</v>
      </c>
      <c r="F6728" s="32">
        <v>0</v>
      </c>
      <c r="G6728" s="32">
        <v>0</v>
      </c>
      <c r="H6728" s="32">
        <v>1</v>
      </c>
      <c r="I6728" s="22"/>
    </row>
    <row r="6729" spans="1:9" ht="27" x14ac:dyDescent="0.25">
      <c r="A6729" s="32">
        <v>5129</v>
      </c>
      <c r="B6729" s="32" t="s">
        <v>3482</v>
      </c>
      <c r="C6729" s="32" t="s">
        <v>2541</v>
      </c>
      <c r="D6729" s="32" t="s">
        <v>9</v>
      </c>
      <c r="E6729" s="32" t="s">
        <v>10</v>
      </c>
      <c r="F6729" s="32">
        <v>0</v>
      </c>
      <c r="G6729" s="32">
        <v>0</v>
      </c>
      <c r="H6729" s="32">
        <v>2</v>
      </c>
      <c r="I6729" s="22"/>
    </row>
    <row r="6730" spans="1:9" ht="27" x14ac:dyDescent="0.25">
      <c r="A6730" s="32">
        <v>5129</v>
      </c>
      <c r="B6730" s="32" t="s">
        <v>3483</v>
      </c>
      <c r="C6730" s="32" t="s">
        <v>2541</v>
      </c>
      <c r="D6730" s="32" t="s">
        <v>9</v>
      </c>
      <c r="E6730" s="32" t="s">
        <v>10</v>
      </c>
      <c r="F6730" s="32">
        <v>0</v>
      </c>
      <c r="G6730" s="32">
        <v>0</v>
      </c>
      <c r="H6730" s="32">
        <v>1</v>
      </c>
      <c r="I6730" s="22"/>
    </row>
    <row r="6731" spans="1:9" ht="27" x14ac:dyDescent="0.25">
      <c r="A6731" s="32">
        <v>5129</v>
      </c>
      <c r="B6731" s="32" t="s">
        <v>3484</v>
      </c>
      <c r="C6731" s="32" t="s">
        <v>2541</v>
      </c>
      <c r="D6731" s="32" t="s">
        <v>9</v>
      </c>
      <c r="E6731" s="32" t="s">
        <v>10</v>
      </c>
      <c r="F6731" s="32">
        <v>0</v>
      </c>
      <c r="G6731" s="32">
        <v>0</v>
      </c>
      <c r="H6731" s="32">
        <v>3</v>
      </c>
      <c r="I6731" s="22"/>
    </row>
    <row r="6732" spans="1:9" ht="27" x14ac:dyDescent="0.25">
      <c r="A6732" s="32">
        <v>5129</v>
      </c>
      <c r="B6732" s="32" t="s">
        <v>3485</v>
      </c>
      <c r="C6732" s="32" t="s">
        <v>2541</v>
      </c>
      <c r="D6732" s="32" t="s">
        <v>9</v>
      </c>
      <c r="E6732" s="32" t="s">
        <v>10</v>
      </c>
      <c r="F6732" s="32">
        <v>0</v>
      </c>
      <c r="G6732" s="32">
        <v>0</v>
      </c>
      <c r="H6732" s="32">
        <v>3</v>
      </c>
      <c r="I6732" s="22"/>
    </row>
    <row r="6733" spans="1:9" ht="27" x14ac:dyDescent="0.25">
      <c r="A6733" s="32">
        <v>5129</v>
      </c>
      <c r="B6733" s="32" t="s">
        <v>3486</v>
      </c>
      <c r="C6733" s="32" t="s">
        <v>2541</v>
      </c>
      <c r="D6733" s="32" t="s">
        <v>9</v>
      </c>
      <c r="E6733" s="32" t="s">
        <v>10</v>
      </c>
      <c r="F6733" s="32">
        <v>0</v>
      </c>
      <c r="G6733" s="32">
        <v>0</v>
      </c>
      <c r="H6733" s="32">
        <v>3</v>
      </c>
      <c r="I6733" s="22"/>
    </row>
    <row r="6734" spans="1:9" ht="27" x14ac:dyDescent="0.25">
      <c r="A6734" s="32">
        <v>5129</v>
      </c>
      <c r="B6734" s="32" t="s">
        <v>3487</v>
      </c>
      <c r="C6734" s="32" t="s">
        <v>2541</v>
      </c>
      <c r="D6734" s="32" t="s">
        <v>9</v>
      </c>
      <c r="E6734" s="32" t="s">
        <v>10</v>
      </c>
      <c r="F6734" s="32">
        <v>0</v>
      </c>
      <c r="G6734" s="32">
        <v>0</v>
      </c>
      <c r="H6734" s="32">
        <v>4</v>
      </c>
      <c r="I6734" s="22"/>
    </row>
    <row r="6735" spans="1:9" ht="27" x14ac:dyDescent="0.25">
      <c r="A6735" s="32">
        <v>5129</v>
      </c>
      <c r="B6735" s="32" t="s">
        <v>3488</v>
      </c>
      <c r="C6735" s="32" t="s">
        <v>2541</v>
      </c>
      <c r="D6735" s="32" t="s">
        <v>9</v>
      </c>
      <c r="E6735" s="32" t="s">
        <v>10</v>
      </c>
      <c r="F6735" s="32">
        <v>0</v>
      </c>
      <c r="G6735" s="32">
        <v>0</v>
      </c>
      <c r="H6735" s="32">
        <v>1</v>
      </c>
      <c r="I6735" s="22"/>
    </row>
    <row r="6736" spans="1:9" ht="27" x14ac:dyDescent="0.25">
      <c r="A6736" s="32">
        <v>5129</v>
      </c>
      <c r="B6736" s="32" t="s">
        <v>3489</v>
      </c>
      <c r="C6736" s="32" t="s">
        <v>2541</v>
      </c>
      <c r="D6736" s="32" t="s">
        <v>9</v>
      </c>
      <c r="E6736" s="32" t="s">
        <v>10</v>
      </c>
      <c r="F6736" s="32">
        <v>0</v>
      </c>
      <c r="G6736" s="32">
        <v>0</v>
      </c>
      <c r="H6736" s="32">
        <v>1</v>
      </c>
      <c r="I6736" s="22"/>
    </row>
    <row r="6737" spans="1:9" ht="27" x14ac:dyDescent="0.25">
      <c r="A6737" s="32">
        <v>5129</v>
      </c>
      <c r="B6737" s="32" t="s">
        <v>3490</v>
      </c>
      <c r="C6737" s="32" t="s">
        <v>2541</v>
      </c>
      <c r="D6737" s="32" t="s">
        <v>9</v>
      </c>
      <c r="E6737" s="32" t="s">
        <v>10</v>
      </c>
      <c r="F6737" s="32">
        <v>0</v>
      </c>
      <c r="G6737" s="32">
        <v>0</v>
      </c>
      <c r="H6737" s="32">
        <v>1</v>
      </c>
      <c r="I6737" s="22"/>
    </row>
    <row r="6738" spans="1:9" ht="27" x14ac:dyDescent="0.25">
      <c r="A6738" s="32">
        <v>5129</v>
      </c>
      <c r="B6738" s="32" t="s">
        <v>3491</v>
      </c>
      <c r="C6738" s="32" t="s">
        <v>2541</v>
      </c>
      <c r="D6738" s="32" t="s">
        <v>9</v>
      </c>
      <c r="E6738" s="32" t="s">
        <v>10</v>
      </c>
      <c r="F6738" s="32">
        <v>0</v>
      </c>
      <c r="G6738" s="32">
        <v>0</v>
      </c>
      <c r="H6738" s="32">
        <v>2</v>
      </c>
      <c r="I6738" s="22"/>
    </row>
    <row r="6739" spans="1:9" ht="27" x14ac:dyDescent="0.25">
      <c r="A6739" s="32">
        <v>5129</v>
      </c>
      <c r="B6739" s="32" t="s">
        <v>3492</v>
      </c>
      <c r="C6739" s="32" t="s">
        <v>2541</v>
      </c>
      <c r="D6739" s="32" t="s">
        <v>9</v>
      </c>
      <c r="E6739" s="32" t="s">
        <v>10</v>
      </c>
      <c r="F6739" s="32">
        <v>0</v>
      </c>
      <c r="G6739" s="32">
        <v>0</v>
      </c>
      <c r="H6739" s="32">
        <v>1</v>
      </c>
      <c r="I6739" s="22"/>
    </row>
    <row r="6740" spans="1:9" ht="27" x14ac:dyDescent="0.25">
      <c r="A6740" s="32">
        <v>5129</v>
      </c>
      <c r="B6740" s="32" t="s">
        <v>3493</v>
      </c>
      <c r="C6740" s="32" t="s">
        <v>2541</v>
      </c>
      <c r="D6740" s="32" t="s">
        <v>9</v>
      </c>
      <c r="E6740" s="32" t="s">
        <v>10</v>
      </c>
      <c r="F6740" s="32">
        <v>0</v>
      </c>
      <c r="G6740" s="32">
        <v>0</v>
      </c>
      <c r="H6740" s="32">
        <v>1</v>
      </c>
      <c r="I6740" s="22"/>
    </row>
    <row r="6741" spans="1:9" ht="27" x14ac:dyDescent="0.25">
      <c r="A6741" s="32">
        <v>5129</v>
      </c>
      <c r="B6741" s="32" t="s">
        <v>3494</v>
      </c>
      <c r="C6741" s="32" t="s">
        <v>2541</v>
      </c>
      <c r="D6741" s="32" t="s">
        <v>9</v>
      </c>
      <c r="E6741" s="32" t="s">
        <v>10</v>
      </c>
      <c r="F6741" s="32">
        <v>0</v>
      </c>
      <c r="G6741" s="32">
        <v>0</v>
      </c>
      <c r="H6741" s="32">
        <v>2</v>
      </c>
      <c r="I6741" s="22"/>
    </row>
    <row r="6742" spans="1:9" ht="27" x14ac:dyDescent="0.25">
      <c r="A6742" s="32">
        <v>5129</v>
      </c>
      <c r="B6742" s="32" t="s">
        <v>3495</v>
      </c>
      <c r="C6742" s="32" t="s">
        <v>2541</v>
      </c>
      <c r="D6742" s="32" t="s">
        <v>9</v>
      </c>
      <c r="E6742" s="32" t="s">
        <v>10</v>
      </c>
      <c r="F6742" s="32">
        <v>0</v>
      </c>
      <c r="G6742" s="32">
        <v>0</v>
      </c>
      <c r="H6742" s="32">
        <v>2</v>
      </c>
      <c r="I6742" s="22"/>
    </row>
    <row r="6743" spans="1:9" ht="27" x14ac:dyDescent="0.25">
      <c r="A6743" s="32">
        <v>5129</v>
      </c>
      <c r="B6743" s="32" t="s">
        <v>3496</v>
      </c>
      <c r="C6743" s="32" t="s">
        <v>2541</v>
      </c>
      <c r="D6743" s="32" t="s">
        <v>9</v>
      </c>
      <c r="E6743" s="32" t="s">
        <v>10</v>
      </c>
      <c r="F6743" s="32">
        <v>0</v>
      </c>
      <c r="G6743" s="32">
        <v>0</v>
      </c>
      <c r="H6743" s="32">
        <v>1</v>
      </c>
      <c r="I6743" s="22"/>
    </row>
    <row r="6744" spans="1:9" ht="27" x14ac:dyDescent="0.25">
      <c r="A6744" s="32">
        <v>5129</v>
      </c>
      <c r="B6744" s="32" t="s">
        <v>3497</v>
      </c>
      <c r="C6744" s="32" t="s">
        <v>2541</v>
      </c>
      <c r="D6744" s="32" t="s">
        <v>9</v>
      </c>
      <c r="E6744" s="32" t="s">
        <v>10</v>
      </c>
      <c r="F6744" s="32">
        <v>0</v>
      </c>
      <c r="G6744" s="32">
        <v>0</v>
      </c>
      <c r="H6744" s="32">
        <v>1</v>
      </c>
      <c r="I6744" s="22"/>
    </row>
    <row r="6745" spans="1:9" ht="27" x14ac:dyDescent="0.25">
      <c r="A6745" s="32">
        <v>5129</v>
      </c>
      <c r="B6745" s="32" t="s">
        <v>3498</v>
      </c>
      <c r="C6745" s="32" t="s">
        <v>2541</v>
      </c>
      <c r="D6745" s="32" t="s">
        <v>9</v>
      </c>
      <c r="E6745" s="32" t="s">
        <v>10</v>
      </c>
      <c r="F6745" s="32">
        <v>0</v>
      </c>
      <c r="G6745" s="32">
        <v>0</v>
      </c>
      <c r="H6745" s="32">
        <v>2</v>
      </c>
      <c r="I6745" s="22"/>
    </row>
    <row r="6746" spans="1:9" ht="27" x14ac:dyDescent="0.25">
      <c r="A6746" s="32">
        <v>5129</v>
      </c>
      <c r="B6746" s="32" t="s">
        <v>3499</v>
      </c>
      <c r="C6746" s="32" t="s">
        <v>2541</v>
      </c>
      <c r="D6746" s="32" t="s">
        <v>9</v>
      </c>
      <c r="E6746" s="32" t="s">
        <v>10</v>
      </c>
      <c r="F6746" s="32">
        <v>0</v>
      </c>
      <c r="G6746" s="32">
        <v>0</v>
      </c>
      <c r="H6746" s="32">
        <v>3</v>
      </c>
      <c r="I6746" s="22"/>
    </row>
    <row r="6747" spans="1:9" ht="27" x14ac:dyDescent="0.25">
      <c r="A6747" s="32">
        <v>5129</v>
      </c>
      <c r="B6747" s="32" t="s">
        <v>5410</v>
      </c>
      <c r="C6747" s="32" t="s">
        <v>1629</v>
      </c>
      <c r="D6747" s="32" t="s">
        <v>9</v>
      </c>
      <c r="E6747" s="32" t="s">
        <v>10</v>
      </c>
      <c r="F6747" s="32">
        <v>0</v>
      </c>
      <c r="G6747" s="32">
        <v>0</v>
      </c>
      <c r="H6747" s="32">
        <v>50</v>
      </c>
      <c r="I6747" s="22"/>
    </row>
    <row r="6748" spans="1:9" x14ac:dyDescent="0.25">
      <c r="A6748" s="32">
        <v>5129</v>
      </c>
      <c r="B6748" s="32" t="s">
        <v>5411</v>
      </c>
      <c r="C6748" s="32" t="s">
        <v>1583</v>
      </c>
      <c r="D6748" s="32" t="s">
        <v>9</v>
      </c>
      <c r="E6748" s="32" t="s">
        <v>10</v>
      </c>
      <c r="F6748" s="32">
        <v>0</v>
      </c>
      <c r="G6748" s="32">
        <v>0</v>
      </c>
      <c r="H6748" s="32">
        <v>200</v>
      </c>
      <c r="I6748" s="22"/>
    </row>
    <row r="6749" spans="1:9" ht="27" x14ac:dyDescent="0.25">
      <c r="A6749" s="32">
        <v>5129</v>
      </c>
      <c r="B6749" s="32" t="s">
        <v>5412</v>
      </c>
      <c r="C6749" s="32" t="s">
        <v>1630</v>
      </c>
      <c r="D6749" s="32" t="s">
        <v>9</v>
      </c>
      <c r="E6749" s="32" t="s">
        <v>10</v>
      </c>
      <c r="F6749" s="32">
        <v>0</v>
      </c>
      <c r="G6749" s="32">
        <v>0</v>
      </c>
      <c r="H6749" s="32">
        <v>5</v>
      </c>
      <c r="I6749" s="22"/>
    </row>
    <row r="6750" spans="1:9" ht="27" x14ac:dyDescent="0.25">
      <c r="A6750" s="32">
        <v>5129</v>
      </c>
      <c r="B6750" s="32" t="s">
        <v>5413</v>
      </c>
      <c r="C6750" s="32" t="s">
        <v>1630</v>
      </c>
      <c r="D6750" s="32" t="s">
        <v>9</v>
      </c>
      <c r="E6750" s="32" t="s">
        <v>10</v>
      </c>
      <c r="F6750" s="32">
        <v>0</v>
      </c>
      <c r="G6750" s="32">
        <v>0</v>
      </c>
      <c r="H6750" s="32">
        <v>5</v>
      </c>
      <c r="I6750" s="22"/>
    </row>
    <row r="6751" spans="1:9" ht="15" customHeight="1" x14ac:dyDescent="0.25">
      <c r="A6751" s="138" t="s">
        <v>12</v>
      </c>
      <c r="B6751" s="139"/>
      <c r="C6751" s="139"/>
      <c r="D6751" s="139"/>
      <c r="E6751" s="139"/>
      <c r="F6751" s="139"/>
      <c r="G6751" s="139"/>
      <c r="H6751" s="140"/>
      <c r="I6751" s="22"/>
    </row>
    <row r="6752" spans="1:9" ht="27" x14ac:dyDescent="0.25">
      <c r="A6752" s="32">
        <v>5113</v>
      </c>
      <c r="B6752" s="32" t="s">
        <v>3049</v>
      </c>
      <c r="C6752" s="32" t="s">
        <v>454</v>
      </c>
      <c r="D6752" s="32" t="s">
        <v>1212</v>
      </c>
      <c r="E6752" s="32" t="s">
        <v>14</v>
      </c>
      <c r="F6752" s="32">
        <v>186000</v>
      </c>
      <c r="G6752" s="32">
        <v>186000</v>
      </c>
      <c r="H6752" s="32">
        <v>1</v>
      </c>
      <c r="I6752" s="22"/>
    </row>
    <row r="6753" spans="1:9" ht="27" x14ac:dyDescent="0.25">
      <c r="A6753" s="32">
        <v>5113</v>
      </c>
      <c r="B6753" s="32" t="s">
        <v>4573</v>
      </c>
      <c r="C6753" s="32" t="s">
        <v>454</v>
      </c>
      <c r="D6753" s="32" t="s">
        <v>1212</v>
      </c>
      <c r="E6753" s="32" t="s">
        <v>14</v>
      </c>
      <c r="F6753" s="32">
        <v>240000</v>
      </c>
      <c r="G6753" s="32">
        <v>240000</v>
      </c>
      <c r="H6753" s="32">
        <v>1</v>
      </c>
      <c r="I6753" s="22"/>
    </row>
    <row r="6754" spans="1:9" ht="27" x14ac:dyDescent="0.25">
      <c r="A6754" s="32">
        <v>5113</v>
      </c>
      <c r="B6754" s="32" t="s">
        <v>4574</v>
      </c>
      <c r="C6754" s="32" t="s">
        <v>1093</v>
      </c>
      <c r="D6754" s="32" t="s">
        <v>13</v>
      </c>
      <c r="E6754" s="32" t="s">
        <v>14</v>
      </c>
      <c r="F6754" s="32">
        <v>0</v>
      </c>
      <c r="G6754" s="32">
        <v>0</v>
      </c>
      <c r="H6754" s="32">
        <v>1</v>
      </c>
      <c r="I6754" s="22"/>
    </row>
    <row r="6755" spans="1:9" ht="27" x14ac:dyDescent="0.25">
      <c r="A6755" s="32">
        <v>5113</v>
      </c>
      <c r="B6755" s="32" t="s">
        <v>4576</v>
      </c>
      <c r="C6755" s="32" t="s">
        <v>454</v>
      </c>
      <c r="D6755" s="32" t="s">
        <v>1212</v>
      </c>
      <c r="E6755" s="32" t="s">
        <v>14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5113</v>
      </c>
      <c r="B6756" s="32" t="s">
        <v>4577</v>
      </c>
      <c r="C6756" s="32" t="s">
        <v>1093</v>
      </c>
      <c r="D6756" s="32" t="s">
        <v>13</v>
      </c>
      <c r="E6756" s="32" t="s">
        <v>14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5113</v>
      </c>
      <c r="B6757" s="32" t="s">
        <v>3102</v>
      </c>
      <c r="C6757" s="32" t="s">
        <v>1093</v>
      </c>
      <c r="D6757" s="32" t="s">
        <v>13</v>
      </c>
      <c r="E6757" s="32" t="s">
        <v>14</v>
      </c>
      <c r="F6757" s="32">
        <v>165041</v>
      </c>
      <c r="G6757" s="32">
        <v>165041</v>
      </c>
      <c r="H6757" s="32">
        <v>1</v>
      </c>
      <c r="I6757" s="22"/>
    </row>
    <row r="6758" spans="1:9" ht="27" x14ac:dyDescent="0.25">
      <c r="A6758" s="32">
        <v>5113</v>
      </c>
      <c r="B6758" s="32" t="s">
        <v>3103</v>
      </c>
      <c r="C6758" s="32" t="s">
        <v>1093</v>
      </c>
      <c r="D6758" s="32" t="s">
        <v>13</v>
      </c>
      <c r="E6758" s="32" t="s">
        <v>14</v>
      </c>
      <c r="F6758" s="32">
        <v>197362</v>
      </c>
      <c r="G6758" s="32">
        <v>197362</v>
      </c>
      <c r="H6758" s="32">
        <v>1</v>
      </c>
      <c r="I6758" s="22"/>
    </row>
    <row r="6759" spans="1:9" ht="27" x14ac:dyDescent="0.25">
      <c r="A6759" s="32">
        <v>5113</v>
      </c>
      <c r="B6759" s="32" t="s">
        <v>3104</v>
      </c>
      <c r="C6759" s="32" t="s">
        <v>1093</v>
      </c>
      <c r="D6759" s="32" t="s">
        <v>13</v>
      </c>
      <c r="E6759" s="32" t="s">
        <v>14</v>
      </c>
      <c r="F6759" s="32">
        <v>233206</v>
      </c>
      <c r="G6759" s="32">
        <v>233206</v>
      </c>
      <c r="H6759" s="32">
        <v>1</v>
      </c>
      <c r="I6759" s="22"/>
    </row>
    <row r="6760" spans="1:9" ht="27" x14ac:dyDescent="0.25">
      <c r="A6760" s="32">
        <v>5113</v>
      </c>
      <c r="B6760" s="32" t="s">
        <v>3105</v>
      </c>
      <c r="C6760" s="32" t="s">
        <v>1093</v>
      </c>
      <c r="D6760" s="32" t="s">
        <v>13</v>
      </c>
      <c r="E6760" s="32" t="s">
        <v>14</v>
      </c>
      <c r="F6760" s="32">
        <v>336981</v>
      </c>
      <c r="G6760" s="32">
        <v>336981</v>
      </c>
      <c r="H6760" s="32">
        <v>1</v>
      </c>
      <c r="I6760" s="22"/>
    </row>
    <row r="6761" spans="1:9" ht="27" x14ac:dyDescent="0.25">
      <c r="A6761" s="32">
        <v>5113</v>
      </c>
      <c r="B6761" s="32" t="s">
        <v>3106</v>
      </c>
      <c r="C6761" s="32" t="s">
        <v>1093</v>
      </c>
      <c r="D6761" s="32" t="s">
        <v>13</v>
      </c>
      <c r="E6761" s="32" t="s">
        <v>14</v>
      </c>
      <c r="F6761" s="32">
        <v>364218</v>
      </c>
      <c r="G6761" s="32">
        <v>364218</v>
      </c>
      <c r="H6761" s="32">
        <v>1</v>
      </c>
      <c r="I6761" s="22"/>
    </row>
    <row r="6762" spans="1:9" ht="27" x14ac:dyDescent="0.25">
      <c r="A6762" s="32">
        <v>5113</v>
      </c>
      <c r="B6762" s="32" t="s">
        <v>3107</v>
      </c>
      <c r="C6762" s="32" t="s">
        <v>1093</v>
      </c>
      <c r="D6762" s="32" t="s">
        <v>13</v>
      </c>
      <c r="E6762" s="32" t="s">
        <v>14</v>
      </c>
      <c r="F6762" s="32">
        <v>82807</v>
      </c>
      <c r="G6762" s="32">
        <v>82807</v>
      </c>
      <c r="H6762" s="32">
        <v>1</v>
      </c>
      <c r="I6762" s="22"/>
    </row>
    <row r="6763" spans="1:9" ht="27" x14ac:dyDescent="0.25">
      <c r="A6763" s="32">
        <v>5113</v>
      </c>
      <c r="B6763" s="32" t="s">
        <v>3108</v>
      </c>
      <c r="C6763" s="32" t="s">
        <v>1093</v>
      </c>
      <c r="D6763" s="32" t="s">
        <v>13</v>
      </c>
      <c r="E6763" s="32" t="s">
        <v>14</v>
      </c>
      <c r="F6763" s="32">
        <v>137889</v>
      </c>
      <c r="G6763" s="32">
        <v>137889</v>
      </c>
      <c r="H6763" s="32">
        <v>1</v>
      </c>
      <c r="I6763" s="22"/>
    </row>
    <row r="6764" spans="1:9" ht="27" x14ac:dyDescent="0.25">
      <c r="A6764" s="32">
        <v>5113</v>
      </c>
      <c r="B6764" s="32" t="s">
        <v>3109</v>
      </c>
      <c r="C6764" s="32" t="s">
        <v>1093</v>
      </c>
      <c r="D6764" s="32" t="s">
        <v>13</v>
      </c>
      <c r="E6764" s="32" t="s">
        <v>14</v>
      </c>
      <c r="F6764" s="32">
        <v>87341</v>
      </c>
      <c r="G6764" s="32">
        <v>87341</v>
      </c>
      <c r="H6764" s="32">
        <v>1</v>
      </c>
      <c r="I6764" s="22"/>
    </row>
    <row r="6765" spans="1:9" ht="27" x14ac:dyDescent="0.25">
      <c r="A6765" s="32">
        <v>5113</v>
      </c>
      <c r="B6765" s="32" t="s">
        <v>3110</v>
      </c>
      <c r="C6765" s="32" t="s">
        <v>1093</v>
      </c>
      <c r="D6765" s="32" t="s">
        <v>13</v>
      </c>
      <c r="E6765" s="32" t="s">
        <v>14</v>
      </c>
      <c r="F6765" s="32">
        <v>239805</v>
      </c>
      <c r="G6765" s="32">
        <v>239805</v>
      </c>
      <c r="H6765" s="32">
        <v>1</v>
      </c>
      <c r="I6765" s="22"/>
    </row>
    <row r="6766" spans="1:9" ht="27" x14ac:dyDescent="0.25">
      <c r="A6766" s="32">
        <v>5113</v>
      </c>
      <c r="B6766" s="32" t="s">
        <v>3111</v>
      </c>
      <c r="C6766" s="32" t="s">
        <v>1093</v>
      </c>
      <c r="D6766" s="32" t="s">
        <v>13</v>
      </c>
      <c r="E6766" s="32" t="s">
        <v>14</v>
      </c>
      <c r="F6766" s="32">
        <v>134049</v>
      </c>
      <c r="G6766" s="32">
        <v>134049</v>
      </c>
      <c r="H6766" s="32">
        <v>1</v>
      </c>
      <c r="I6766" s="22"/>
    </row>
    <row r="6767" spans="1:9" ht="27" x14ac:dyDescent="0.25">
      <c r="A6767" s="32">
        <v>5113</v>
      </c>
      <c r="B6767" s="32" t="s">
        <v>3112</v>
      </c>
      <c r="C6767" s="32" t="s">
        <v>1093</v>
      </c>
      <c r="D6767" s="32" t="s">
        <v>13</v>
      </c>
      <c r="E6767" s="32" t="s">
        <v>14</v>
      </c>
      <c r="F6767" s="32">
        <v>433198</v>
      </c>
      <c r="G6767" s="32">
        <v>433198</v>
      </c>
      <c r="H6767" s="32">
        <v>1</v>
      </c>
      <c r="I6767" s="22"/>
    </row>
    <row r="6768" spans="1:9" ht="27" x14ac:dyDescent="0.25">
      <c r="A6768" s="32">
        <v>5113</v>
      </c>
      <c r="B6768" s="32" t="s">
        <v>3113</v>
      </c>
      <c r="C6768" s="32" t="s">
        <v>1093</v>
      </c>
      <c r="D6768" s="32" t="s">
        <v>13</v>
      </c>
      <c r="E6768" s="32" t="s">
        <v>14</v>
      </c>
      <c r="F6768" s="32">
        <v>197088</v>
      </c>
      <c r="G6768" s="32">
        <v>197088</v>
      </c>
      <c r="H6768" s="32">
        <v>1</v>
      </c>
      <c r="I6768" s="22"/>
    </row>
    <row r="6769" spans="1:9" ht="27" x14ac:dyDescent="0.25">
      <c r="A6769" s="32">
        <v>5113</v>
      </c>
      <c r="B6769" s="32" t="s">
        <v>3114</v>
      </c>
      <c r="C6769" s="32" t="s">
        <v>1093</v>
      </c>
      <c r="D6769" s="32" t="s">
        <v>13</v>
      </c>
      <c r="E6769" s="32" t="s">
        <v>14</v>
      </c>
      <c r="F6769" s="32">
        <v>95924</v>
      </c>
      <c r="G6769" s="32">
        <v>95924</v>
      </c>
      <c r="H6769" s="32">
        <v>1</v>
      </c>
      <c r="I6769" s="22"/>
    </row>
    <row r="6770" spans="1:9" ht="27" x14ac:dyDescent="0.25">
      <c r="A6770" s="32">
        <v>5113</v>
      </c>
      <c r="B6770" s="32" t="s">
        <v>3115</v>
      </c>
      <c r="C6770" s="32" t="s">
        <v>1093</v>
      </c>
      <c r="D6770" s="32" t="s">
        <v>13</v>
      </c>
      <c r="E6770" s="32" t="s">
        <v>14</v>
      </c>
      <c r="F6770" s="32">
        <v>367026</v>
      </c>
      <c r="G6770" s="32">
        <v>367026</v>
      </c>
      <c r="H6770" s="32">
        <v>1</v>
      </c>
      <c r="I6770" s="22"/>
    </row>
    <row r="6771" spans="1:9" ht="27" x14ac:dyDescent="0.25">
      <c r="A6771" s="32">
        <v>5113</v>
      </c>
      <c r="B6771" s="32" t="s">
        <v>3043</v>
      </c>
      <c r="C6771" s="32" t="s">
        <v>1093</v>
      </c>
      <c r="D6771" s="32" t="s">
        <v>13</v>
      </c>
      <c r="E6771" s="32" t="s">
        <v>14</v>
      </c>
      <c r="F6771" s="32">
        <v>71040</v>
      </c>
      <c r="G6771" s="32">
        <v>71040</v>
      </c>
      <c r="H6771" s="32">
        <v>1</v>
      </c>
      <c r="I6771" s="22"/>
    </row>
    <row r="6772" spans="1:9" ht="27" x14ac:dyDescent="0.25">
      <c r="A6772" s="32">
        <v>5113</v>
      </c>
      <c r="B6772" s="32" t="s">
        <v>3044</v>
      </c>
      <c r="C6772" s="32" t="s">
        <v>1093</v>
      </c>
      <c r="D6772" s="32" t="s">
        <v>13</v>
      </c>
      <c r="E6772" s="32" t="s">
        <v>14</v>
      </c>
      <c r="F6772" s="32">
        <v>272310</v>
      </c>
      <c r="G6772" s="32">
        <v>272310</v>
      </c>
      <c r="H6772" s="32">
        <v>1</v>
      </c>
      <c r="I6772" s="22"/>
    </row>
    <row r="6773" spans="1:9" ht="27" x14ac:dyDescent="0.25">
      <c r="A6773" s="32">
        <v>5113</v>
      </c>
      <c r="B6773" s="32" t="s">
        <v>3045</v>
      </c>
      <c r="C6773" s="32" t="s">
        <v>1093</v>
      </c>
      <c r="D6773" s="32" t="s">
        <v>13</v>
      </c>
      <c r="E6773" s="32" t="s">
        <v>14</v>
      </c>
      <c r="F6773" s="32">
        <v>108400</v>
      </c>
      <c r="G6773" s="32">
        <v>108400</v>
      </c>
      <c r="H6773" s="32">
        <v>1</v>
      </c>
      <c r="I6773" s="22"/>
    </row>
    <row r="6774" spans="1:9" ht="27" x14ac:dyDescent="0.25">
      <c r="A6774" s="32">
        <v>5113</v>
      </c>
      <c r="B6774" s="32" t="s">
        <v>3046</v>
      </c>
      <c r="C6774" s="32" t="s">
        <v>454</v>
      </c>
      <c r="D6774" s="32" t="s">
        <v>1212</v>
      </c>
      <c r="E6774" s="32" t="s">
        <v>14</v>
      </c>
      <c r="F6774" s="32">
        <v>102000</v>
      </c>
      <c r="G6774" s="32">
        <v>102000</v>
      </c>
      <c r="H6774" s="32">
        <v>1</v>
      </c>
      <c r="I6774" s="22"/>
    </row>
    <row r="6775" spans="1:9" ht="27" x14ac:dyDescent="0.25">
      <c r="A6775" s="32">
        <v>5113</v>
      </c>
      <c r="B6775" s="32" t="s">
        <v>3047</v>
      </c>
      <c r="C6775" s="32" t="s">
        <v>454</v>
      </c>
      <c r="D6775" s="32" t="s">
        <v>1212</v>
      </c>
      <c r="E6775" s="32" t="s">
        <v>14</v>
      </c>
      <c r="F6775" s="32">
        <v>120000</v>
      </c>
      <c r="G6775" s="32">
        <v>120000</v>
      </c>
      <c r="H6775" s="32">
        <v>1</v>
      </c>
      <c r="I6775" s="22"/>
    </row>
    <row r="6776" spans="1:9" ht="27" x14ac:dyDescent="0.25">
      <c r="A6776" s="32">
        <v>5113</v>
      </c>
      <c r="B6776" s="32" t="s">
        <v>3048</v>
      </c>
      <c r="C6776" s="32" t="s">
        <v>974</v>
      </c>
      <c r="D6776" s="32" t="s">
        <v>381</v>
      </c>
      <c r="E6776" s="32" t="s">
        <v>14</v>
      </c>
      <c r="F6776" s="32">
        <v>14472000</v>
      </c>
      <c r="G6776" s="32">
        <v>14472000</v>
      </c>
      <c r="H6776" s="32">
        <v>1</v>
      </c>
      <c r="I6776" s="22"/>
    </row>
    <row r="6777" spans="1:9" ht="27" x14ac:dyDescent="0.25">
      <c r="A6777" s="32">
        <v>5113</v>
      </c>
      <c r="B6777" s="32" t="s">
        <v>2890</v>
      </c>
      <c r="C6777" s="32" t="s">
        <v>1093</v>
      </c>
      <c r="D6777" s="32" t="s">
        <v>13</v>
      </c>
      <c r="E6777" s="32" t="s">
        <v>14</v>
      </c>
      <c r="F6777" s="32">
        <v>92630</v>
      </c>
      <c r="G6777" s="32">
        <v>92630</v>
      </c>
      <c r="H6777" s="32">
        <v>1</v>
      </c>
      <c r="I6777" s="22"/>
    </row>
    <row r="6778" spans="1:9" ht="27" x14ac:dyDescent="0.25">
      <c r="A6778" s="32">
        <v>5113</v>
      </c>
      <c r="B6778" s="32" t="s">
        <v>2891</v>
      </c>
      <c r="C6778" s="32" t="s">
        <v>454</v>
      </c>
      <c r="D6778" s="32" t="s">
        <v>1212</v>
      </c>
      <c r="E6778" s="32" t="s">
        <v>14</v>
      </c>
      <c r="F6778" s="32">
        <v>0</v>
      </c>
      <c r="G6778" s="32">
        <v>0</v>
      </c>
      <c r="H6778" s="32">
        <v>1</v>
      </c>
      <c r="I6778" s="22"/>
    </row>
    <row r="6779" spans="1:9" ht="27" x14ac:dyDescent="0.25">
      <c r="A6779" s="32">
        <v>5113</v>
      </c>
      <c r="B6779" s="32" t="s">
        <v>2892</v>
      </c>
      <c r="C6779" s="32" t="s">
        <v>1093</v>
      </c>
      <c r="D6779" s="32" t="s">
        <v>1279</v>
      </c>
      <c r="E6779" s="32" t="s">
        <v>14</v>
      </c>
      <c r="F6779" s="32">
        <v>134880</v>
      </c>
      <c r="G6779" s="32">
        <v>134880</v>
      </c>
      <c r="H6779" s="32">
        <v>1</v>
      </c>
      <c r="I6779" s="22"/>
    </row>
    <row r="6780" spans="1:9" ht="27" x14ac:dyDescent="0.25">
      <c r="A6780" s="32">
        <v>5113</v>
      </c>
      <c r="B6780" s="32" t="s">
        <v>2893</v>
      </c>
      <c r="C6780" s="32" t="s">
        <v>974</v>
      </c>
      <c r="D6780" s="32" t="s">
        <v>381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ht="27" x14ac:dyDescent="0.25">
      <c r="A6781" s="32">
        <v>5113</v>
      </c>
      <c r="B6781" s="32" t="s">
        <v>2894</v>
      </c>
      <c r="C6781" s="32" t="s">
        <v>454</v>
      </c>
      <c r="D6781" s="32" t="s">
        <v>1212</v>
      </c>
      <c r="E6781" s="32" t="s">
        <v>14</v>
      </c>
      <c r="F6781" s="32">
        <v>0</v>
      </c>
      <c r="G6781" s="32">
        <v>0</v>
      </c>
      <c r="H6781" s="32">
        <v>1</v>
      </c>
      <c r="I6781" s="22"/>
    </row>
    <row r="6782" spans="1:9" ht="27" x14ac:dyDescent="0.25">
      <c r="A6782" s="32">
        <v>5113</v>
      </c>
      <c r="B6782" s="32" t="s">
        <v>2895</v>
      </c>
      <c r="C6782" s="32" t="s">
        <v>454</v>
      </c>
      <c r="D6782" s="32" t="s">
        <v>1212</v>
      </c>
      <c r="E6782" s="32" t="s">
        <v>14</v>
      </c>
      <c r="F6782" s="32">
        <v>0</v>
      </c>
      <c r="G6782" s="32">
        <v>0</v>
      </c>
      <c r="H6782" s="32">
        <v>1</v>
      </c>
      <c r="I6782" s="22"/>
    </row>
    <row r="6783" spans="1:9" ht="27" x14ac:dyDescent="0.25">
      <c r="A6783" s="32">
        <v>5113</v>
      </c>
      <c r="B6783" s="32" t="s">
        <v>2896</v>
      </c>
      <c r="C6783" s="32" t="s">
        <v>974</v>
      </c>
      <c r="D6783" s="32" t="s">
        <v>381</v>
      </c>
      <c r="E6783" s="32" t="s">
        <v>14</v>
      </c>
      <c r="F6783" s="32">
        <v>0</v>
      </c>
      <c r="G6783" s="32">
        <v>0</v>
      </c>
      <c r="H6783" s="32">
        <v>1</v>
      </c>
      <c r="I6783" s="22"/>
    </row>
    <row r="6784" spans="1:9" ht="27" x14ac:dyDescent="0.25">
      <c r="A6784" s="32">
        <v>5113</v>
      </c>
      <c r="B6784" s="32" t="s">
        <v>2897</v>
      </c>
      <c r="C6784" s="32" t="s">
        <v>974</v>
      </c>
      <c r="D6784" s="32" t="s">
        <v>381</v>
      </c>
      <c r="E6784" s="32" t="s">
        <v>14</v>
      </c>
      <c r="F6784" s="32">
        <v>0</v>
      </c>
      <c r="G6784" s="32">
        <v>0</v>
      </c>
      <c r="H6784" s="32">
        <v>1</v>
      </c>
      <c r="I6784" s="22"/>
    </row>
    <row r="6785" spans="1:9" ht="27" x14ac:dyDescent="0.25">
      <c r="A6785" s="32">
        <v>5113</v>
      </c>
      <c r="B6785" s="32" t="s">
        <v>2898</v>
      </c>
      <c r="C6785" s="32" t="s">
        <v>1093</v>
      </c>
      <c r="D6785" s="32" t="s">
        <v>1279</v>
      </c>
      <c r="E6785" s="32" t="s">
        <v>14</v>
      </c>
      <c r="F6785" s="32">
        <v>46210</v>
      </c>
      <c r="G6785" s="32">
        <v>46210</v>
      </c>
      <c r="H6785" s="32">
        <v>1</v>
      </c>
      <c r="I6785" s="22"/>
    </row>
    <row r="6786" spans="1:9" ht="27" x14ac:dyDescent="0.25">
      <c r="A6786" s="32">
        <v>5113</v>
      </c>
      <c r="B6786" s="32" t="s">
        <v>2899</v>
      </c>
      <c r="C6786" s="32" t="s">
        <v>454</v>
      </c>
      <c r="D6786" s="32" t="s">
        <v>1212</v>
      </c>
      <c r="E6786" s="32" t="s">
        <v>14</v>
      </c>
      <c r="F6786" s="32">
        <v>0</v>
      </c>
      <c r="G6786" s="32">
        <v>0</v>
      </c>
      <c r="H6786" s="32">
        <v>1</v>
      </c>
      <c r="I6786" s="22"/>
    </row>
    <row r="6787" spans="1:9" ht="40.5" x14ac:dyDescent="0.25">
      <c r="A6787" s="32">
        <v>5113</v>
      </c>
      <c r="B6787" s="32" t="s">
        <v>2900</v>
      </c>
      <c r="C6787" s="32" t="s">
        <v>974</v>
      </c>
      <c r="D6787" s="32" t="s">
        <v>2888</v>
      </c>
      <c r="E6787" s="32" t="s">
        <v>14</v>
      </c>
      <c r="F6787" s="32">
        <v>0</v>
      </c>
      <c r="G6787" s="32">
        <v>0</v>
      </c>
      <c r="H6787" s="32">
        <v>1</v>
      </c>
      <c r="I6787" s="22"/>
    </row>
    <row r="6788" spans="1:9" ht="27" x14ac:dyDescent="0.25">
      <c r="A6788" s="32">
        <v>5113</v>
      </c>
      <c r="B6788" s="32" t="s">
        <v>2901</v>
      </c>
      <c r="C6788" s="32" t="s">
        <v>454</v>
      </c>
      <c r="D6788" s="32" t="s">
        <v>1212</v>
      </c>
      <c r="E6788" s="32" t="s">
        <v>14</v>
      </c>
      <c r="F6788" s="32">
        <v>0</v>
      </c>
      <c r="G6788" s="32">
        <v>0</v>
      </c>
      <c r="H6788" s="32">
        <v>1</v>
      </c>
      <c r="I6788" s="22"/>
    </row>
    <row r="6789" spans="1:9" ht="27" x14ac:dyDescent="0.25">
      <c r="A6789" s="32">
        <v>5113</v>
      </c>
      <c r="B6789" s="32" t="s">
        <v>2902</v>
      </c>
      <c r="C6789" s="32" t="s">
        <v>974</v>
      </c>
      <c r="D6789" s="32" t="s">
        <v>3007</v>
      </c>
      <c r="E6789" s="32" t="s">
        <v>14</v>
      </c>
      <c r="F6789" s="32">
        <v>0</v>
      </c>
      <c r="G6789" s="32">
        <v>0</v>
      </c>
      <c r="H6789" s="32">
        <v>1</v>
      </c>
      <c r="I6789" s="22"/>
    </row>
    <row r="6790" spans="1:9" ht="27" x14ac:dyDescent="0.25">
      <c r="A6790" s="32">
        <v>5113</v>
      </c>
      <c r="B6790" s="32" t="s">
        <v>2903</v>
      </c>
      <c r="C6790" s="32" t="s">
        <v>1093</v>
      </c>
      <c r="D6790" s="32" t="s">
        <v>1279</v>
      </c>
      <c r="E6790" s="32" t="s">
        <v>14</v>
      </c>
      <c r="F6790" s="32">
        <v>115680</v>
      </c>
      <c r="G6790" s="32">
        <v>115680</v>
      </c>
      <c r="H6790" s="32">
        <v>1</v>
      </c>
      <c r="I6790" s="22"/>
    </row>
    <row r="6791" spans="1:9" ht="27" x14ac:dyDescent="0.25">
      <c r="A6791" s="32">
        <v>5113</v>
      </c>
      <c r="B6791" s="32" t="s">
        <v>2904</v>
      </c>
      <c r="C6791" s="32" t="s">
        <v>1093</v>
      </c>
      <c r="D6791" s="32" t="s">
        <v>1279</v>
      </c>
      <c r="E6791" s="32" t="s">
        <v>14</v>
      </c>
      <c r="F6791" s="32">
        <v>155490</v>
      </c>
      <c r="G6791" s="32">
        <v>155490</v>
      </c>
      <c r="H6791" s="32">
        <v>1</v>
      </c>
      <c r="I6791" s="22"/>
    </row>
    <row r="6792" spans="1:9" ht="27" x14ac:dyDescent="0.25">
      <c r="A6792" s="32">
        <v>5113</v>
      </c>
      <c r="B6792" s="32" t="s">
        <v>2905</v>
      </c>
      <c r="C6792" s="32" t="s">
        <v>454</v>
      </c>
      <c r="D6792" s="1" t="s">
        <v>1212</v>
      </c>
      <c r="E6792" s="32" t="s">
        <v>14</v>
      </c>
      <c r="F6792" s="32">
        <v>0</v>
      </c>
      <c r="G6792" s="32">
        <v>0</v>
      </c>
      <c r="H6792" s="32">
        <v>1</v>
      </c>
      <c r="I6792" s="22"/>
    </row>
    <row r="6793" spans="1:9" ht="40.5" x14ac:dyDescent="0.25">
      <c r="A6793" s="32">
        <v>5113</v>
      </c>
      <c r="B6793" s="32" t="s">
        <v>2906</v>
      </c>
      <c r="C6793" s="32" t="s">
        <v>974</v>
      </c>
      <c r="D6793" s="32" t="s">
        <v>2888</v>
      </c>
      <c r="E6793" s="32" t="s">
        <v>14</v>
      </c>
      <c r="F6793" s="32">
        <v>0</v>
      </c>
      <c r="G6793" s="32">
        <v>0</v>
      </c>
      <c r="H6793" s="32">
        <v>1</v>
      </c>
      <c r="I6793" s="22"/>
    </row>
    <row r="6794" spans="1:9" ht="27" x14ac:dyDescent="0.25">
      <c r="A6794" s="32">
        <v>5113</v>
      </c>
      <c r="B6794" s="32" t="s">
        <v>2907</v>
      </c>
      <c r="C6794" s="32" t="s">
        <v>1093</v>
      </c>
      <c r="D6794" s="32" t="s">
        <v>1279</v>
      </c>
      <c r="E6794" s="32" t="s">
        <v>14</v>
      </c>
      <c r="F6794" s="32">
        <v>61730</v>
      </c>
      <c r="G6794" s="32">
        <v>61730</v>
      </c>
      <c r="H6794" s="32">
        <v>1</v>
      </c>
      <c r="I6794" s="22"/>
    </row>
    <row r="6795" spans="1:9" ht="40.5" x14ac:dyDescent="0.25">
      <c r="A6795" s="32">
        <v>5113</v>
      </c>
      <c r="B6795" s="32" t="s">
        <v>2908</v>
      </c>
      <c r="C6795" s="32" t="s">
        <v>454</v>
      </c>
      <c r="D6795" s="32" t="s">
        <v>2889</v>
      </c>
      <c r="E6795" s="32" t="s">
        <v>14</v>
      </c>
      <c r="F6795" s="32">
        <v>0</v>
      </c>
      <c r="G6795" s="32">
        <v>0</v>
      </c>
      <c r="H6795" s="32">
        <v>1</v>
      </c>
      <c r="I6795" s="22"/>
    </row>
    <row r="6796" spans="1:9" ht="40.5" x14ac:dyDescent="0.25">
      <c r="A6796" s="32">
        <v>5113</v>
      </c>
      <c r="B6796" s="32" t="s">
        <v>2909</v>
      </c>
      <c r="C6796" s="32" t="s">
        <v>974</v>
      </c>
      <c r="D6796" s="32" t="s">
        <v>2888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ht="27" x14ac:dyDescent="0.25">
      <c r="A6797" s="32">
        <v>5113</v>
      </c>
      <c r="B6797" s="32" t="s">
        <v>2910</v>
      </c>
      <c r="C6797" s="32" t="s">
        <v>1093</v>
      </c>
      <c r="D6797" s="32" t="s">
        <v>1279</v>
      </c>
      <c r="E6797" s="32" t="s">
        <v>14</v>
      </c>
      <c r="F6797" s="32">
        <v>219510</v>
      </c>
      <c r="G6797" s="32">
        <v>219510</v>
      </c>
      <c r="H6797" s="32">
        <v>1</v>
      </c>
      <c r="I6797" s="22"/>
    </row>
    <row r="6798" spans="1:9" ht="40.5" x14ac:dyDescent="0.25">
      <c r="A6798" s="32">
        <v>5113</v>
      </c>
      <c r="B6798" s="32" t="s">
        <v>2911</v>
      </c>
      <c r="C6798" s="32" t="s">
        <v>974</v>
      </c>
      <c r="D6798" s="32" t="s">
        <v>2888</v>
      </c>
      <c r="E6798" s="32" t="s">
        <v>14</v>
      </c>
      <c r="F6798" s="32">
        <v>0</v>
      </c>
      <c r="G6798" s="32">
        <v>0</v>
      </c>
      <c r="H6798" s="32">
        <v>1</v>
      </c>
      <c r="I6798" s="22"/>
    </row>
    <row r="6799" spans="1:9" ht="40.5" x14ac:dyDescent="0.25">
      <c r="A6799" s="32">
        <v>5113</v>
      </c>
      <c r="B6799" s="32" t="s">
        <v>2912</v>
      </c>
      <c r="C6799" s="32" t="s">
        <v>974</v>
      </c>
      <c r="D6799" s="32" t="s">
        <v>2888</v>
      </c>
      <c r="E6799" s="32" t="s">
        <v>14</v>
      </c>
      <c r="F6799" s="32">
        <v>0</v>
      </c>
      <c r="G6799" s="32">
        <v>0</v>
      </c>
      <c r="H6799" s="32">
        <v>1</v>
      </c>
      <c r="I6799" s="22"/>
    </row>
    <row r="6800" spans="1:9" ht="40.5" x14ac:dyDescent="0.25">
      <c r="A6800" s="32">
        <v>5113</v>
      </c>
      <c r="B6800" s="32" t="s">
        <v>2913</v>
      </c>
      <c r="C6800" s="32" t="s">
        <v>974</v>
      </c>
      <c r="D6800" s="32" t="s">
        <v>2888</v>
      </c>
      <c r="E6800" s="32" t="s">
        <v>14</v>
      </c>
      <c r="F6800" s="32">
        <v>0</v>
      </c>
      <c r="G6800" s="32">
        <v>0</v>
      </c>
      <c r="H6800" s="32">
        <v>1</v>
      </c>
      <c r="I6800" s="22"/>
    </row>
    <row r="6801" spans="1:9" ht="27" x14ac:dyDescent="0.25">
      <c r="A6801" s="32">
        <v>5113</v>
      </c>
      <c r="B6801" s="32" t="s">
        <v>2914</v>
      </c>
      <c r="C6801" s="32" t="s">
        <v>454</v>
      </c>
      <c r="D6801" s="32" t="s">
        <v>1212</v>
      </c>
      <c r="E6801" s="32" t="s">
        <v>14</v>
      </c>
      <c r="F6801" s="32">
        <v>0</v>
      </c>
      <c r="G6801" s="32">
        <v>0</v>
      </c>
      <c r="H6801" s="32">
        <v>1</v>
      </c>
      <c r="I6801" s="22"/>
    </row>
    <row r="6802" spans="1:9" ht="27" x14ac:dyDescent="0.25">
      <c r="A6802" s="32">
        <v>5113</v>
      </c>
      <c r="B6802" s="32" t="s">
        <v>2915</v>
      </c>
      <c r="C6802" s="32" t="s">
        <v>454</v>
      </c>
      <c r="D6802" s="32" t="s">
        <v>1212</v>
      </c>
      <c r="E6802" s="32" t="s">
        <v>14</v>
      </c>
      <c r="F6802" s="32">
        <v>0</v>
      </c>
      <c r="G6802" s="32">
        <v>0</v>
      </c>
      <c r="H6802" s="32">
        <v>1</v>
      </c>
      <c r="I6802" s="22"/>
    </row>
    <row r="6803" spans="1:9" ht="27" x14ac:dyDescent="0.25">
      <c r="A6803" s="32">
        <v>5113</v>
      </c>
      <c r="B6803" s="32" t="s">
        <v>2916</v>
      </c>
      <c r="C6803" s="32" t="s">
        <v>974</v>
      </c>
      <c r="D6803" s="32" t="s">
        <v>381</v>
      </c>
      <c r="E6803" s="32" t="s">
        <v>14</v>
      </c>
      <c r="F6803" s="32">
        <v>0</v>
      </c>
      <c r="G6803" s="32">
        <v>0</v>
      </c>
      <c r="H6803" s="32">
        <v>1</v>
      </c>
      <c r="I6803" s="22"/>
    </row>
    <row r="6804" spans="1:9" ht="27" x14ac:dyDescent="0.25">
      <c r="A6804" s="32">
        <v>5113</v>
      </c>
      <c r="B6804" s="32" t="s">
        <v>2917</v>
      </c>
      <c r="C6804" s="32" t="s">
        <v>454</v>
      </c>
      <c r="D6804" s="32" t="s">
        <v>1212</v>
      </c>
      <c r="E6804" s="32" t="s">
        <v>14</v>
      </c>
      <c r="F6804" s="32">
        <v>0</v>
      </c>
      <c r="G6804" s="32">
        <v>0</v>
      </c>
      <c r="H6804" s="32">
        <v>1</v>
      </c>
      <c r="I6804" s="22"/>
    </row>
    <row r="6805" spans="1:9" ht="27" x14ac:dyDescent="0.25">
      <c r="A6805" s="32">
        <v>5113</v>
      </c>
      <c r="B6805" s="32" t="s">
        <v>2918</v>
      </c>
      <c r="C6805" s="32" t="s">
        <v>1093</v>
      </c>
      <c r="D6805" s="32" t="s">
        <v>13</v>
      </c>
      <c r="E6805" s="32" t="s">
        <v>14</v>
      </c>
      <c r="F6805" s="32">
        <v>204220</v>
      </c>
      <c r="G6805" s="32">
        <v>204220</v>
      </c>
      <c r="H6805" s="32">
        <v>1</v>
      </c>
      <c r="I6805" s="22"/>
    </row>
    <row r="6806" spans="1:9" ht="27" x14ac:dyDescent="0.25">
      <c r="A6806" s="32">
        <v>5113</v>
      </c>
      <c r="B6806" s="32" t="s">
        <v>2919</v>
      </c>
      <c r="C6806" s="32" t="s">
        <v>974</v>
      </c>
      <c r="D6806" s="32" t="s">
        <v>381</v>
      </c>
      <c r="E6806" s="32" t="s">
        <v>14</v>
      </c>
      <c r="F6806" s="32">
        <v>0</v>
      </c>
      <c r="G6806" s="32">
        <v>0</v>
      </c>
      <c r="H6806" s="32">
        <v>1</v>
      </c>
      <c r="I6806" s="22"/>
    </row>
    <row r="6807" spans="1:9" ht="27" x14ac:dyDescent="0.25">
      <c r="A6807" s="32">
        <v>5113</v>
      </c>
      <c r="B6807" s="32" t="s">
        <v>2920</v>
      </c>
      <c r="C6807" s="32" t="s">
        <v>974</v>
      </c>
      <c r="D6807" s="32" t="s">
        <v>381</v>
      </c>
      <c r="E6807" s="32" t="s">
        <v>14</v>
      </c>
      <c r="F6807" s="32">
        <v>0</v>
      </c>
      <c r="G6807" s="32">
        <v>0</v>
      </c>
      <c r="H6807" s="32">
        <v>1</v>
      </c>
      <c r="I6807" s="22"/>
    </row>
    <row r="6808" spans="1:9" ht="27" x14ac:dyDescent="0.25">
      <c r="A6808" s="32">
        <v>5113</v>
      </c>
      <c r="B6808" s="32" t="s">
        <v>2921</v>
      </c>
      <c r="C6808" s="32" t="s">
        <v>1093</v>
      </c>
      <c r="D6808" s="32" t="s">
        <v>13</v>
      </c>
      <c r="E6808" s="32" t="s">
        <v>14</v>
      </c>
      <c r="F6808" s="32">
        <v>141170</v>
      </c>
      <c r="G6808" s="32">
        <v>141170</v>
      </c>
      <c r="H6808" s="32">
        <v>1</v>
      </c>
      <c r="I6808" s="22"/>
    </row>
    <row r="6809" spans="1:9" ht="27" x14ac:dyDescent="0.25">
      <c r="A6809" s="32">
        <v>5113</v>
      </c>
      <c r="B6809" s="32" t="s">
        <v>2922</v>
      </c>
      <c r="C6809" s="32" t="s">
        <v>454</v>
      </c>
      <c r="D6809" s="32" t="s">
        <v>15</v>
      </c>
      <c r="E6809" s="32" t="s">
        <v>14</v>
      </c>
      <c r="F6809" s="32">
        <v>0</v>
      </c>
      <c r="G6809" s="32">
        <v>0</v>
      </c>
      <c r="H6809" s="32">
        <v>1</v>
      </c>
      <c r="I6809" s="22"/>
    </row>
    <row r="6810" spans="1:9" ht="27" x14ac:dyDescent="0.25">
      <c r="A6810" s="32">
        <v>5113</v>
      </c>
      <c r="B6810" s="32" t="s">
        <v>2923</v>
      </c>
      <c r="C6810" s="32" t="s">
        <v>1093</v>
      </c>
      <c r="D6810" s="32" t="s">
        <v>13</v>
      </c>
      <c r="E6810" s="32" t="s">
        <v>14</v>
      </c>
      <c r="F6810" s="32">
        <v>310450</v>
      </c>
      <c r="G6810" s="32">
        <v>310450</v>
      </c>
      <c r="H6810" s="32">
        <v>1</v>
      </c>
      <c r="I6810" s="22"/>
    </row>
    <row r="6811" spans="1:9" ht="27" x14ac:dyDescent="0.25">
      <c r="A6811" s="32">
        <v>5113</v>
      </c>
      <c r="B6811" s="32" t="s">
        <v>2924</v>
      </c>
      <c r="C6811" s="32" t="s">
        <v>974</v>
      </c>
      <c r="D6811" s="32" t="s">
        <v>381</v>
      </c>
      <c r="E6811" s="32" t="s">
        <v>14</v>
      </c>
      <c r="F6811" s="32">
        <v>0</v>
      </c>
      <c r="G6811" s="32">
        <v>0</v>
      </c>
      <c r="H6811" s="32">
        <v>1</v>
      </c>
      <c r="I6811" s="22"/>
    </row>
    <row r="6812" spans="1:9" ht="27" x14ac:dyDescent="0.25">
      <c r="A6812" s="32">
        <v>5113</v>
      </c>
      <c r="B6812" s="32" t="s">
        <v>2925</v>
      </c>
      <c r="C6812" s="32" t="s">
        <v>974</v>
      </c>
      <c r="D6812" s="32" t="s">
        <v>381</v>
      </c>
      <c r="E6812" s="32" t="s">
        <v>14</v>
      </c>
      <c r="F6812" s="32">
        <v>0</v>
      </c>
      <c r="G6812" s="32">
        <v>0</v>
      </c>
      <c r="H6812" s="32">
        <v>1</v>
      </c>
      <c r="I6812" s="22"/>
    </row>
    <row r="6813" spans="1:9" ht="27" x14ac:dyDescent="0.25">
      <c r="A6813" s="32">
        <v>5113</v>
      </c>
      <c r="B6813" s="32" t="s">
        <v>2926</v>
      </c>
      <c r="C6813" s="32" t="s">
        <v>1093</v>
      </c>
      <c r="D6813" s="32" t="s">
        <v>13</v>
      </c>
      <c r="E6813" s="32" t="s">
        <v>14</v>
      </c>
      <c r="F6813" s="32">
        <v>62080</v>
      </c>
      <c r="G6813" s="32">
        <v>62080</v>
      </c>
      <c r="H6813" s="32">
        <v>1</v>
      </c>
      <c r="I6813" s="22"/>
    </row>
    <row r="6814" spans="1:9" ht="27" x14ac:dyDescent="0.25">
      <c r="A6814" s="32">
        <v>5113</v>
      </c>
      <c r="B6814" s="32" t="s">
        <v>2927</v>
      </c>
      <c r="C6814" s="32" t="s">
        <v>454</v>
      </c>
      <c r="D6814" s="32" t="s">
        <v>1212</v>
      </c>
      <c r="E6814" s="32" t="s">
        <v>14</v>
      </c>
      <c r="F6814" s="32">
        <v>0</v>
      </c>
      <c r="G6814" s="32">
        <v>0</v>
      </c>
      <c r="H6814" s="32">
        <v>1</v>
      </c>
      <c r="I6814" s="22"/>
    </row>
    <row r="6815" spans="1:9" ht="27" x14ac:dyDescent="0.25">
      <c r="A6815" s="32">
        <v>5113</v>
      </c>
      <c r="B6815" s="32" t="s">
        <v>2928</v>
      </c>
      <c r="C6815" s="32" t="s">
        <v>454</v>
      </c>
      <c r="D6815" s="32" t="s">
        <v>1212</v>
      </c>
      <c r="E6815" s="32" t="s">
        <v>14</v>
      </c>
      <c r="F6815" s="32">
        <v>0</v>
      </c>
      <c r="G6815" s="32">
        <v>0</v>
      </c>
      <c r="H6815" s="32">
        <v>1</v>
      </c>
      <c r="I6815" s="22"/>
    </row>
    <row r="6816" spans="1:9" ht="27" x14ac:dyDescent="0.25">
      <c r="A6816" s="32">
        <v>5113</v>
      </c>
      <c r="B6816" s="32" t="s">
        <v>2929</v>
      </c>
      <c r="C6816" s="32" t="s">
        <v>1093</v>
      </c>
      <c r="D6816" s="32" t="s">
        <v>13</v>
      </c>
      <c r="E6816" s="32" t="s">
        <v>14</v>
      </c>
      <c r="F6816" s="32">
        <v>85250</v>
      </c>
      <c r="G6816" s="32">
        <v>85250</v>
      </c>
      <c r="H6816" s="32">
        <v>1</v>
      </c>
      <c r="I6816" s="22"/>
    </row>
    <row r="6817" spans="1:9" ht="27" x14ac:dyDescent="0.25">
      <c r="A6817" s="32">
        <v>5113</v>
      </c>
      <c r="B6817" s="32" t="s">
        <v>2930</v>
      </c>
      <c r="C6817" s="32" t="s">
        <v>454</v>
      </c>
      <c r="D6817" s="32" t="s">
        <v>1212</v>
      </c>
      <c r="E6817" s="32" t="s">
        <v>14</v>
      </c>
      <c r="F6817" s="32">
        <v>0</v>
      </c>
      <c r="G6817" s="32">
        <v>0</v>
      </c>
      <c r="H6817" s="32">
        <v>1</v>
      </c>
      <c r="I6817" s="22"/>
    </row>
    <row r="6818" spans="1:9" ht="27" x14ac:dyDescent="0.25">
      <c r="A6818" s="32">
        <v>5113</v>
      </c>
      <c r="B6818" s="32" t="s">
        <v>2931</v>
      </c>
      <c r="C6818" s="32" t="s">
        <v>454</v>
      </c>
      <c r="D6818" s="32" t="s">
        <v>1212</v>
      </c>
      <c r="E6818" s="32" t="s">
        <v>14</v>
      </c>
      <c r="F6818" s="32">
        <v>0</v>
      </c>
      <c r="G6818" s="32">
        <v>0</v>
      </c>
      <c r="H6818" s="32">
        <v>1</v>
      </c>
      <c r="I6818" s="22"/>
    </row>
    <row r="6819" spans="1:9" ht="27" x14ac:dyDescent="0.25">
      <c r="A6819" s="32">
        <v>5113</v>
      </c>
      <c r="B6819" s="32" t="s">
        <v>2932</v>
      </c>
      <c r="C6819" s="32" t="s">
        <v>454</v>
      </c>
      <c r="D6819" s="32" t="s">
        <v>1212</v>
      </c>
      <c r="E6819" s="32" t="s">
        <v>14</v>
      </c>
      <c r="F6819" s="32">
        <v>0</v>
      </c>
      <c r="G6819" s="32">
        <v>0</v>
      </c>
      <c r="H6819" s="32">
        <v>1</v>
      </c>
      <c r="I6819" s="22"/>
    </row>
    <row r="6820" spans="1:9" ht="27" x14ac:dyDescent="0.25">
      <c r="A6820" s="32">
        <v>5113</v>
      </c>
      <c r="B6820" s="32" t="s">
        <v>2933</v>
      </c>
      <c r="C6820" s="32" t="s">
        <v>1093</v>
      </c>
      <c r="D6820" s="32" t="s">
        <v>13</v>
      </c>
      <c r="E6820" s="32" t="s">
        <v>14</v>
      </c>
      <c r="F6820" s="32">
        <v>143200</v>
      </c>
      <c r="G6820" s="32">
        <v>143200</v>
      </c>
      <c r="H6820" s="32">
        <v>1</v>
      </c>
      <c r="I6820" s="22"/>
    </row>
    <row r="6821" spans="1:9" ht="27" x14ac:dyDescent="0.25">
      <c r="A6821" s="32">
        <v>5113</v>
      </c>
      <c r="B6821" s="32" t="s">
        <v>2934</v>
      </c>
      <c r="C6821" s="32" t="s">
        <v>454</v>
      </c>
      <c r="D6821" s="32" t="s">
        <v>1212</v>
      </c>
      <c r="E6821" s="32" t="s">
        <v>14</v>
      </c>
      <c r="F6821" s="32">
        <v>734000</v>
      </c>
      <c r="G6821" s="32">
        <v>734000</v>
      </c>
      <c r="H6821" s="32">
        <v>1</v>
      </c>
      <c r="I6821" s="22"/>
    </row>
    <row r="6822" spans="1:9" ht="27" x14ac:dyDescent="0.25">
      <c r="A6822" s="32">
        <v>5113</v>
      </c>
      <c r="B6822" s="32" t="s">
        <v>2935</v>
      </c>
      <c r="C6822" s="32" t="s">
        <v>454</v>
      </c>
      <c r="D6822" s="32" t="s">
        <v>1212</v>
      </c>
      <c r="E6822" s="32" t="s">
        <v>14</v>
      </c>
      <c r="F6822" s="32">
        <v>0</v>
      </c>
      <c r="G6822" s="32">
        <v>0</v>
      </c>
      <c r="H6822" s="32">
        <v>1</v>
      </c>
      <c r="I6822" s="22"/>
    </row>
    <row r="6823" spans="1:9" ht="27" x14ac:dyDescent="0.25">
      <c r="A6823" s="32">
        <v>5113</v>
      </c>
      <c r="B6823" s="32" t="s">
        <v>2936</v>
      </c>
      <c r="C6823" s="32" t="s">
        <v>1093</v>
      </c>
      <c r="D6823" s="32" t="s">
        <v>13</v>
      </c>
      <c r="E6823" s="32" t="s">
        <v>14</v>
      </c>
      <c r="F6823" s="32">
        <v>220180</v>
      </c>
      <c r="G6823" s="32">
        <v>220180</v>
      </c>
      <c r="H6823" s="32">
        <v>1</v>
      </c>
      <c r="I6823" s="22"/>
    </row>
    <row r="6824" spans="1:9" ht="27" x14ac:dyDescent="0.25">
      <c r="A6824" s="32">
        <v>5113</v>
      </c>
      <c r="B6824" s="32" t="s">
        <v>2937</v>
      </c>
      <c r="C6824" s="32" t="s">
        <v>454</v>
      </c>
      <c r="D6824" s="32" t="s">
        <v>1212</v>
      </c>
      <c r="E6824" s="32" t="s">
        <v>14</v>
      </c>
      <c r="F6824" s="32">
        <v>0</v>
      </c>
      <c r="G6824" s="32">
        <v>0</v>
      </c>
      <c r="H6824" s="32">
        <v>1</v>
      </c>
      <c r="I6824" s="22"/>
    </row>
    <row r="6825" spans="1:9" ht="27" x14ac:dyDescent="0.25">
      <c r="A6825" s="32">
        <v>5113</v>
      </c>
      <c r="B6825" s="32" t="s">
        <v>2938</v>
      </c>
      <c r="C6825" s="32" t="s">
        <v>1093</v>
      </c>
      <c r="D6825" s="32" t="s">
        <v>13</v>
      </c>
      <c r="E6825" s="32" t="s">
        <v>14</v>
      </c>
      <c r="F6825" s="32">
        <v>130400</v>
      </c>
      <c r="G6825" s="32">
        <v>130400</v>
      </c>
      <c r="H6825" s="32">
        <v>1</v>
      </c>
      <c r="I6825" s="22"/>
    </row>
    <row r="6826" spans="1:9" ht="27" x14ac:dyDescent="0.25">
      <c r="A6826" s="32">
        <v>5113</v>
      </c>
      <c r="B6826" s="32" t="s">
        <v>2939</v>
      </c>
      <c r="C6826" s="32" t="s">
        <v>1093</v>
      </c>
      <c r="D6826" s="32" t="s">
        <v>13</v>
      </c>
      <c r="E6826" s="32" t="s">
        <v>14</v>
      </c>
      <c r="F6826" s="32">
        <v>158980</v>
      </c>
      <c r="G6826" s="32">
        <v>158980</v>
      </c>
      <c r="H6826" s="32">
        <v>1</v>
      </c>
      <c r="I6826" s="22"/>
    </row>
    <row r="6827" spans="1:9" ht="27" x14ac:dyDescent="0.25">
      <c r="A6827" s="32">
        <v>5113</v>
      </c>
      <c r="B6827" s="32" t="s">
        <v>2940</v>
      </c>
      <c r="C6827" s="32" t="s">
        <v>1093</v>
      </c>
      <c r="D6827" s="32" t="s">
        <v>13</v>
      </c>
      <c r="E6827" s="32" t="s">
        <v>14</v>
      </c>
      <c r="F6827" s="32">
        <v>75310</v>
      </c>
      <c r="G6827" s="32">
        <v>75310</v>
      </c>
      <c r="H6827" s="32">
        <v>1</v>
      </c>
      <c r="I6827" s="22"/>
    </row>
    <row r="6828" spans="1:9" ht="27" x14ac:dyDescent="0.25">
      <c r="A6828" s="32">
        <v>5113</v>
      </c>
      <c r="B6828" s="32" t="s">
        <v>2941</v>
      </c>
      <c r="C6828" s="32" t="s">
        <v>974</v>
      </c>
      <c r="D6828" s="32" t="s">
        <v>381</v>
      </c>
      <c r="E6828" s="32" t="s">
        <v>14</v>
      </c>
      <c r="F6828" s="32">
        <v>0</v>
      </c>
      <c r="G6828" s="32">
        <v>0</v>
      </c>
      <c r="H6828" s="32">
        <v>1</v>
      </c>
      <c r="I6828" s="22"/>
    </row>
    <row r="6829" spans="1:9" ht="27" x14ac:dyDescent="0.25">
      <c r="A6829" s="32">
        <v>5113</v>
      </c>
      <c r="B6829" s="32" t="s">
        <v>2942</v>
      </c>
      <c r="C6829" s="32" t="s">
        <v>454</v>
      </c>
      <c r="D6829" s="32" t="s">
        <v>1212</v>
      </c>
      <c r="E6829" s="32" t="s">
        <v>14</v>
      </c>
      <c r="F6829" s="32">
        <v>0</v>
      </c>
      <c r="G6829" s="32">
        <v>0</v>
      </c>
      <c r="H6829" s="32">
        <v>1</v>
      </c>
      <c r="I6829" s="22"/>
    </row>
    <row r="6830" spans="1:9" ht="27" x14ac:dyDescent="0.25">
      <c r="A6830" s="32">
        <v>5113</v>
      </c>
      <c r="B6830" s="32" t="s">
        <v>2943</v>
      </c>
      <c r="C6830" s="32" t="s">
        <v>974</v>
      </c>
      <c r="D6830" s="32" t="s">
        <v>381</v>
      </c>
      <c r="E6830" s="32" t="s">
        <v>14</v>
      </c>
      <c r="F6830" s="32">
        <v>0</v>
      </c>
      <c r="G6830" s="32">
        <v>0</v>
      </c>
      <c r="H6830" s="32">
        <v>1</v>
      </c>
      <c r="I6830" s="22"/>
    </row>
    <row r="6831" spans="1:9" ht="27" x14ac:dyDescent="0.25">
      <c r="A6831" s="32">
        <v>5113</v>
      </c>
      <c r="B6831" s="32" t="s">
        <v>2944</v>
      </c>
      <c r="C6831" s="32" t="s">
        <v>1093</v>
      </c>
      <c r="D6831" s="32" t="s">
        <v>13</v>
      </c>
      <c r="E6831" s="32" t="s">
        <v>14</v>
      </c>
      <c r="F6831" s="32">
        <v>132050</v>
      </c>
      <c r="G6831" s="32">
        <v>132050</v>
      </c>
      <c r="H6831" s="32">
        <v>1</v>
      </c>
      <c r="I6831" s="22"/>
    </row>
    <row r="6832" spans="1:9" ht="27" x14ac:dyDescent="0.25">
      <c r="A6832" s="32">
        <v>5113</v>
      </c>
      <c r="B6832" s="32" t="s">
        <v>2945</v>
      </c>
      <c r="C6832" s="32" t="s">
        <v>1093</v>
      </c>
      <c r="D6832" s="32" t="s">
        <v>13</v>
      </c>
      <c r="E6832" s="32" t="s">
        <v>14</v>
      </c>
      <c r="F6832" s="32">
        <v>379040</v>
      </c>
      <c r="G6832" s="32">
        <v>379040</v>
      </c>
      <c r="H6832" s="32">
        <v>1</v>
      </c>
      <c r="I6832" s="22"/>
    </row>
    <row r="6833" spans="1:9" ht="27" x14ac:dyDescent="0.25">
      <c r="A6833" s="32">
        <v>5113</v>
      </c>
      <c r="B6833" s="32" t="s">
        <v>2946</v>
      </c>
      <c r="C6833" s="32" t="s">
        <v>454</v>
      </c>
      <c r="D6833" s="32" t="s">
        <v>1212</v>
      </c>
      <c r="E6833" s="32" t="s">
        <v>14</v>
      </c>
      <c r="F6833" s="32">
        <v>0</v>
      </c>
      <c r="G6833" s="32">
        <v>0</v>
      </c>
      <c r="H6833" s="32">
        <v>1</v>
      </c>
      <c r="I6833" s="22"/>
    </row>
    <row r="6834" spans="1:9" ht="27" x14ac:dyDescent="0.25">
      <c r="A6834" s="32">
        <v>5113</v>
      </c>
      <c r="B6834" s="32" t="s">
        <v>2947</v>
      </c>
      <c r="C6834" s="32" t="s">
        <v>974</v>
      </c>
      <c r="D6834" s="32" t="s">
        <v>381</v>
      </c>
      <c r="E6834" s="32" t="s">
        <v>14</v>
      </c>
      <c r="F6834" s="32">
        <v>0</v>
      </c>
      <c r="G6834" s="32">
        <v>0</v>
      </c>
      <c r="H6834" s="32">
        <v>1</v>
      </c>
      <c r="I6834" s="22"/>
    </row>
    <row r="6835" spans="1:9" ht="27" x14ac:dyDescent="0.25">
      <c r="A6835" s="32">
        <v>5113</v>
      </c>
      <c r="B6835" s="32" t="s">
        <v>2948</v>
      </c>
      <c r="C6835" s="32" t="s">
        <v>974</v>
      </c>
      <c r="D6835" s="32" t="s">
        <v>381</v>
      </c>
      <c r="E6835" s="32" t="s">
        <v>14</v>
      </c>
      <c r="F6835" s="32">
        <v>0</v>
      </c>
      <c r="G6835" s="32">
        <v>0</v>
      </c>
      <c r="H6835" s="32">
        <v>1</v>
      </c>
      <c r="I6835" s="22"/>
    </row>
    <row r="6836" spans="1:9" ht="27" x14ac:dyDescent="0.25">
      <c r="A6836" s="32">
        <v>5113</v>
      </c>
      <c r="B6836" s="32" t="s">
        <v>2949</v>
      </c>
      <c r="C6836" s="32" t="s">
        <v>1093</v>
      </c>
      <c r="D6836" s="32" t="s">
        <v>13</v>
      </c>
      <c r="E6836" s="32" t="s">
        <v>14</v>
      </c>
      <c r="F6836" s="32">
        <v>306910</v>
      </c>
      <c r="G6836" s="32">
        <v>306910</v>
      </c>
      <c r="H6836" s="32">
        <v>1</v>
      </c>
      <c r="I6836" s="22"/>
    </row>
    <row r="6837" spans="1:9" ht="27" x14ac:dyDescent="0.25">
      <c r="A6837" s="32">
        <v>5113</v>
      </c>
      <c r="B6837" s="32" t="s">
        <v>2950</v>
      </c>
      <c r="C6837" s="32" t="s">
        <v>1093</v>
      </c>
      <c r="D6837" s="32" t="s">
        <v>13</v>
      </c>
      <c r="E6837" s="32" t="s">
        <v>14</v>
      </c>
      <c r="F6837" s="32">
        <v>111760</v>
      </c>
      <c r="G6837" s="32">
        <v>111760</v>
      </c>
      <c r="H6837" s="32">
        <v>1</v>
      </c>
      <c r="I6837" s="22"/>
    </row>
    <row r="6838" spans="1:9" ht="27" x14ac:dyDescent="0.25">
      <c r="A6838" s="32">
        <v>5113</v>
      </c>
      <c r="B6838" s="32" t="s">
        <v>2951</v>
      </c>
      <c r="C6838" s="32" t="s">
        <v>1093</v>
      </c>
      <c r="D6838" s="32" t="s">
        <v>13</v>
      </c>
      <c r="E6838" s="32" t="s">
        <v>14</v>
      </c>
      <c r="F6838" s="32">
        <v>206280</v>
      </c>
      <c r="G6838" s="32">
        <v>206280</v>
      </c>
      <c r="H6838" s="32">
        <v>1</v>
      </c>
      <c r="I6838" s="22"/>
    </row>
    <row r="6839" spans="1:9" ht="27" x14ac:dyDescent="0.25">
      <c r="A6839" s="32">
        <v>5113</v>
      </c>
      <c r="B6839" s="32" t="s">
        <v>2952</v>
      </c>
      <c r="C6839" s="32" t="s">
        <v>454</v>
      </c>
      <c r="D6839" s="32" t="s">
        <v>1212</v>
      </c>
      <c r="E6839" s="32" t="s">
        <v>14</v>
      </c>
      <c r="F6839" s="32">
        <v>0</v>
      </c>
      <c r="G6839" s="32">
        <v>0</v>
      </c>
      <c r="H6839" s="32">
        <v>1</v>
      </c>
      <c r="I6839" s="22"/>
    </row>
    <row r="6840" spans="1:9" ht="27" x14ac:dyDescent="0.25">
      <c r="A6840" s="32">
        <v>5113</v>
      </c>
      <c r="B6840" s="32" t="s">
        <v>2953</v>
      </c>
      <c r="C6840" s="32" t="s">
        <v>454</v>
      </c>
      <c r="D6840" s="32" t="s">
        <v>1212</v>
      </c>
      <c r="E6840" s="32" t="s">
        <v>14</v>
      </c>
      <c r="F6840" s="32">
        <v>0</v>
      </c>
      <c r="G6840" s="32">
        <v>0</v>
      </c>
      <c r="H6840" s="32">
        <v>1</v>
      </c>
      <c r="I6840" s="22"/>
    </row>
    <row r="6841" spans="1:9" ht="27" x14ac:dyDescent="0.25">
      <c r="A6841" s="32">
        <v>5113</v>
      </c>
      <c r="B6841" s="32" t="s">
        <v>2954</v>
      </c>
      <c r="C6841" s="32" t="s">
        <v>1093</v>
      </c>
      <c r="D6841" s="32" t="s">
        <v>13</v>
      </c>
      <c r="E6841" s="32" t="s">
        <v>14</v>
      </c>
      <c r="F6841" s="32">
        <v>90420</v>
      </c>
      <c r="G6841" s="32">
        <v>90420</v>
      </c>
      <c r="H6841" s="32">
        <v>1</v>
      </c>
      <c r="I6841" s="22"/>
    </row>
    <row r="6842" spans="1:9" ht="27" x14ac:dyDescent="0.25">
      <c r="A6842" s="32">
        <v>5113</v>
      </c>
      <c r="B6842" s="32" t="s">
        <v>2955</v>
      </c>
      <c r="C6842" s="32" t="s">
        <v>454</v>
      </c>
      <c r="D6842" s="32" t="s">
        <v>1212</v>
      </c>
      <c r="E6842" s="32" t="s">
        <v>14</v>
      </c>
      <c r="F6842" s="32">
        <v>0</v>
      </c>
      <c r="G6842" s="32">
        <v>0</v>
      </c>
      <c r="H6842" s="32">
        <v>1</v>
      </c>
      <c r="I6842" s="22"/>
    </row>
    <row r="6843" spans="1:9" ht="27" x14ac:dyDescent="0.25">
      <c r="A6843" s="32">
        <v>5113</v>
      </c>
      <c r="B6843" s="32" t="s">
        <v>2956</v>
      </c>
      <c r="C6843" s="32" t="s">
        <v>454</v>
      </c>
      <c r="D6843" s="32" t="s">
        <v>1212</v>
      </c>
      <c r="E6843" s="32" t="s">
        <v>14</v>
      </c>
      <c r="F6843" s="32">
        <v>0</v>
      </c>
      <c r="G6843" s="32">
        <v>0</v>
      </c>
      <c r="H6843" s="32">
        <v>1</v>
      </c>
      <c r="I6843" s="22"/>
    </row>
    <row r="6844" spans="1:9" ht="27" x14ac:dyDescent="0.25">
      <c r="A6844" s="32">
        <v>5113</v>
      </c>
      <c r="B6844" s="32" t="s">
        <v>2957</v>
      </c>
      <c r="C6844" s="32" t="s">
        <v>1093</v>
      </c>
      <c r="D6844" s="32" t="s">
        <v>13</v>
      </c>
      <c r="E6844" s="32" t="s">
        <v>14</v>
      </c>
      <c r="F6844" s="32">
        <v>100760</v>
      </c>
      <c r="G6844" s="32">
        <v>100760</v>
      </c>
      <c r="H6844" s="32">
        <v>1</v>
      </c>
      <c r="I6844" s="22"/>
    </row>
    <row r="6845" spans="1:9" ht="27" x14ac:dyDescent="0.25">
      <c r="A6845" s="32">
        <v>5113</v>
      </c>
      <c r="B6845" s="32" t="s">
        <v>2958</v>
      </c>
      <c r="C6845" s="32" t="s">
        <v>974</v>
      </c>
      <c r="D6845" s="32" t="s">
        <v>381</v>
      </c>
      <c r="E6845" s="32" t="s">
        <v>14</v>
      </c>
      <c r="F6845" s="32">
        <v>0</v>
      </c>
      <c r="G6845" s="32">
        <v>0</v>
      </c>
      <c r="H6845" s="32">
        <v>1</v>
      </c>
      <c r="I6845" s="22"/>
    </row>
    <row r="6846" spans="1:9" ht="27" x14ac:dyDescent="0.25">
      <c r="A6846" s="32">
        <v>5113</v>
      </c>
      <c r="B6846" s="32" t="s">
        <v>2959</v>
      </c>
      <c r="C6846" s="32" t="s">
        <v>974</v>
      </c>
      <c r="D6846" s="32" t="s">
        <v>381</v>
      </c>
      <c r="E6846" s="32" t="s">
        <v>14</v>
      </c>
      <c r="F6846" s="32">
        <v>0</v>
      </c>
      <c r="G6846" s="32">
        <v>0</v>
      </c>
      <c r="H6846" s="32">
        <v>1</v>
      </c>
      <c r="I6846" s="22"/>
    </row>
    <row r="6847" spans="1:9" ht="27" x14ac:dyDescent="0.25">
      <c r="A6847" s="32">
        <v>5113</v>
      </c>
      <c r="B6847" s="32" t="s">
        <v>2960</v>
      </c>
      <c r="C6847" s="32" t="s">
        <v>974</v>
      </c>
      <c r="D6847" s="32" t="s">
        <v>381</v>
      </c>
      <c r="E6847" s="32" t="s">
        <v>14</v>
      </c>
      <c r="F6847" s="32">
        <v>0</v>
      </c>
      <c r="G6847" s="32">
        <v>0</v>
      </c>
      <c r="H6847" s="32">
        <v>1</v>
      </c>
      <c r="I6847" s="22"/>
    </row>
    <row r="6848" spans="1:9" ht="27" x14ac:dyDescent="0.25">
      <c r="A6848" s="32">
        <v>5113</v>
      </c>
      <c r="B6848" s="32" t="s">
        <v>2961</v>
      </c>
      <c r="C6848" s="32" t="s">
        <v>974</v>
      </c>
      <c r="D6848" s="32" t="s">
        <v>381</v>
      </c>
      <c r="E6848" s="32" t="s">
        <v>14</v>
      </c>
      <c r="F6848" s="32">
        <v>0</v>
      </c>
      <c r="G6848" s="32">
        <v>0</v>
      </c>
      <c r="H6848" s="32">
        <v>1</v>
      </c>
      <c r="I6848" s="22"/>
    </row>
    <row r="6849" spans="1:9" ht="27" x14ac:dyDescent="0.25">
      <c r="A6849" s="32">
        <v>5113</v>
      </c>
      <c r="B6849" s="32" t="s">
        <v>2962</v>
      </c>
      <c r="C6849" s="32" t="s">
        <v>1093</v>
      </c>
      <c r="D6849" s="32" t="s">
        <v>13</v>
      </c>
      <c r="E6849" s="32" t="s">
        <v>14</v>
      </c>
      <c r="F6849" s="32">
        <v>144020</v>
      </c>
      <c r="G6849" s="32">
        <v>144020</v>
      </c>
      <c r="H6849" s="32">
        <v>1</v>
      </c>
      <c r="I6849" s="22"/>
    </row>
    <row r="6850" spans="1:9" ht="27" x14ac:dyDescent="0.25">
      <c r="A6850" s="32">
        <v>5113</v>
      </c>
      <c r="B6850" s="32" t="s">
        <v>2963</v>
      </c>
      <c r="C6850" s="32" t="s">
        <v>974</v>
      </c>
      <c r="D6850" s="32" t="s">
        <v>381</v>
      </c>
      <c r="E6850" s="32" t="s">
        <v>14</v>
      </c>
      <c r="F6850" s="32">
        <v>0</v>
      </c>
      <c r="G6850" s="32">
        <v>0</v>
      </c>
      <c r="H6850" s="32">
        <v>1</v>
      </c>
      <c r="I6850" s="22"/>
    </row>
    <row r="6851" spans="1:9" ht="27" x14ac:dyDescent="0.25">
      <c r="A6851" s="32">
        <v>5113</v>
      </c>
      <c r="B6851" s="32" t="s">
        <v>2964</v>
      </c>
      <c r="C6851" s="32" t="s">
        <v>454</v>
      </c>
      <c r="D6851" s="32" t="s">
        <v>1212</v>
      </c>
      <c r="E6851" s="32" t="s">
        <v>14</v>
      </c>
      <c r="F6851" s="32">
        <v>0</v>
      </c>
      <c r="G6851" s="32">
        <v>0</v>
      </c>
      <c r="H6851" s="32">
        <v>1</v>
      </c>
      <c r="I6851" s="22"/>
    </row>
    <row r="6852" spans="1:9" ht="27" x14ac:dyDescent="0.25">
      <c r="A6852" s="32">
        <v>5113</v>
      </c>
      <c r="B6852" s="32" t="s">
        <v>2965</v>
      </c>
      <c r="C6852" s="32" t="s">
        <v>974</v>
      </c>
      <c r="D6852" s="32" t="s">
        <v>381</v>
      </c>
      <c r="E6852" s="32" t="s">
        <v>14</v>
      </c>
      <c r="F6852" s="32">
        <v>0</v>
      </c>
      <c r="G6852" s="32">
        <v>0</v>
      </c>
      <c r="H6852" s="32">
        <v>1</v>
      </c>
      <c r="I6852" s="22"/>
    </row>
    <row r="6853" spans="1:9" ht="27" x14ac:dyDescent="0.25">
      <c r="A6853" s="32">
        <v>5113</v>
      </c>
      <c r="B6853" s="32" t="s">
        <v>2966</v>
      </c>
      <c r="C6853" s="32" t="s">
        <v>454</v>
      </c>
      <c r="D6853" s="32" t="s">
        <v>1212</v>
      </c>
      <c r="E6853" s="32" t="s">
        <v>14</v>
      </c>
      <c r="F6853" s="32">
        <v>0</v>
      </c>
      <c r="G6853" s="32">
        <v>0</v>
      </c>
      <c r="H6853" s="32">
        <v>1</v>
      </c>
      <c r="I6853" s="22"/>
    </row>
    <row r="6854" spans="1:9" ht="27" x14ac:dyDescent="0.25">
      <c r="A6854" s="32">
        <v>5113</v>
      </c>
      <c r="B6854" s="32" t="s">
        <v>2967</v>
      </c>
      <c r="C6854" s="32" t="s">
        <v>1093</v>
      </c>
      <c r="D6854" s="32" t="s">
        <v>13</v>
      </c>
      <c r="E6854" s="32" t="s">
        <v>14</v>
      </c>
      <c r="F6854" s="32">
        <v>54350</v>
      </c>
      <c r="G6854" s="32">
        <v>54350</v>
      </c>
      <c r="H6854" s="32">
        <v>1</v>
      </c>
      <c r="I6854" s="22"/>
    </row>
    <row r="6855" spans="1:9" ht="27" x14ac:dyDescent="0.25">
      <c r="A6855" s="32">
        <v>5113</v>
      </c>
      <c r="B6855" s="32" t="s">
        <v>2968</v>
      </c>
      <c r="C6855" s="32" t="s">
        <v>1093</v>
      </c>
      <c r="D6855" s="32" t="s">
        <v>13</v>
      </c>
      <c r="E6855" s="32" t="s">
        <v>14</v>
      </c>
      <c r="F6855" s="32">
        <v>206460</v>
      </c>
      <c r="G6855" s="32">
        <v>206460</v>
      </c>
      <c r="H6855" s="32">
        <v>1</v>
      </c>
      <c r="I6855" s="22"/>
    </row>
    <row r="6856" spans="1:9" ht="27" x14ac:dyDescent="0.25">
      <c r="A6856" s="32">
        <v>5113</v>
      </c>
      <c r="B6856" s="32" t="s">
        <v>2969</v>
      </c>
      <c r="C6856" s="32" t="s">
        <v>974</v>
      </c>
      <c r="D6856" s="32" t="s">
        <v>381</v>
      </c>
      <c r="E6856" s="32" t="s">
        <v>14</v>
      </c>
      <c r="F6856" s="32">
        <v>0</v>
      </c>
      <c r="G6856" s="32">
        <v>0</v>
      </c>
      <c r="H6856" s="32">
        <v>1</v>
      </c>
      <c r="I6856" s="22"/>
    </row>
    <row r="6857" spans="1:9" ht="27" x14ac:dyDescent="0.25">
      <c r="A6857" s="32">
        <v>5113</v>
      </c>
      <c r="B6857" s="32" t="s">
        <v>2970</v>
      </c>
      <c r="C6857" s="32" t="s">
        <v>454</v>
      </c>
      <c r="D6857" s="32" t="s">
        <v>1212</v>
      </c>
      <c r="E6857" s="32" t="s">
        <v>14</v>
      </c>
      <c r="F6857" s="32">
        <v>0</v>
      </c>
      <c r="G6857" s="32">
        <v>0</v>
      </c>
      <c r="H6857" s="32">
        <v>1</v>
      </c>
      <c r="I6857" s="22"/>
    </row>
    <row r="6858" spans="1:9" ht="27" x14ac:dyDescent="0.25">
      <c r="A6858" s="32">
        <v>5113</v>
      </c>
      <c r="B6858" s="32" t="s">
        <v>2971</v>
      </c>
      <c r="C6858" s="32" t="s">
        <v>974</v>
      </c>
      <c r="D6858" s="32" t="s">
        <v>381</v>
      </c>
      <c r="E6858" s="32" t="s">
        <v>14</v>
      </c>
      <c r="F6858" s="32">
        <v>0</v>
      </c>
      <c r="G6858" s="32">
        <v>0</v>
      </c>
      <c r="H6858" s="32">
        <v>1</v>
      </c>
      <c r="I6858" s="22"/>
    </row>
    <row r="6859" spans="1:9" ht="27" x14ac:dyDescent="0.25">
      <c r="A6859" s="32">
        <v>5113</v>
      </c>
      <c r="B6859" s="32" t="s">
        <v>2972</v>
      </c>
      <c r="C6859" s="32" t="s">
        <v>974</v>
      </c>
      <c r="D6859" s="32" t="s">
        <v>13</v>
      </c>
      <c r="E6859" s="32" t="s">
        <v>14</v>
      </c>
      <c r="F6859" s="32">
        <v>0</v>
      </c>
      <c r="G6859" s="32">
        <v>0</v>
      </c>
      <c r="H6859" s="32">
        <v>1</v>
      </c>
      <c r="I6859" s="22"/>
    </row>
    <row r="6860" spans="1:9" ht="27" x14ac:dyDescent="0.25">
      <c r="A6860" s="32">
        <v>5113</v>
      </c>
      <c r="B6860" s="32" t="s">
        <v>2973</v>
      </c>
      <c r="C6860" s="32" t="s">
        <v>454</v>
      </c>
      <c r="D6860" s="32" t="s">
        <v>1212</v>
      </c>
      <c r="E6860" s="32" t="s">
        <v>14</v>
      </c>
      <c r="F6860" s="32">
        <v>0</v>
      </c>
      <c r="G6860" s="32">
        <v>0</v>
      </c>
      <c r="H6860" s="32">
        <v>1</v>
      </c>
      <c r="I6860" s="22"/>
    </row>
    <row r="6861" spans="1:9" ht="27" x14ac:dyDescent="0.25">
      <c r="A6861" s="32">
        <v>5113</v>
      </c>
      <c r="B6861" s="32" t="s">
        <v>2974</v>
      </c>
      <c r="C6861" s="32" t="s">
        <v>1093</v>
      </c>
      <c r="D6861" s="32" t="s">
        <v>13</v>
      </c>
      <c r="E6861" s="32" t="s">
        <v>14</v>
      </c>
      <c r="F6861" s="32">
        <v>87020</v>
      </c>
      <c r="G6861" s="32">
        <v>87020</v>
      </c>
      <c r="H6861" s="32">
        <v>1</v>
      </c>
      <c r="I6861" s="22"/>
    </row>
    <row r="6862" spans="1:9" ht="27" x14ac:dyDescent="0.25">
      <c r="A6862" s="32">
        <v>5113</v>
      </c>
      <c r="B6862" s="32" t="s">
        <v>2975</v>
      </c>
      <c r="C6862" s="32" t="s">
        <v>454</v>
      </c>
      <c r="D6862" s="32" t="s">
        <v>15</v>
      </c>
      <c r="E6862" s="32" t="s">
        <v>14</v>
      </c>
      <c r="F6862" s="32">
        <v>0</v>
      </c>
      <c r="G6862" s="32">
        <v>0</v>
      </c>
      <c r="H6862" s="32">
        <v>1</v>
      </c>
      <c r="I6862" s="22"/>
    </row>
    <row r="6863" spans="1:9" ht="27" x14ac:dyDescent="0.25">
      <c r="A6863" s="32">
        <v>5113</v>
      </c>
      <c r="B6863" s="32" t="s">
        <v>2976</v>
      </c>
      <c r="C6863" s="32" t="s">
        <v>974</v>
      </c>
      <c r="D6863" s="32" t="s">
        <v>381</v>
      </c>
      <c r="E6863" s="32" t="s">
        <v>14</v>
      </c>
      <c r="F6863" s="32">
        <v>0</v>
      </c>
      <c r="G6863" s="32">
        <v>0</v>
      </c>
      <c r="H6863" s="32">
        <v>1</v>
      </c>
      <c r="I6863" s="22"/>
    </row>
    <row r="6864" spans="1:9" ht="27" x14ac:dyDescent="0.25">
      <c r="A6864" s="32">
        <v>5113</v>
      </c>
      <c r="B6864" s="32" t="s">
        <v>2977</v>
      </c>
      <c r="C6864" s="32" t="s">
        <v>1093</v>
      </c>
      <c r="D6864" s="32" t="s">
        <v>13</v>
      </c>
      <c r="E6864" s="32" t="s">
        <v>14</v>
      </c>
      <c r="F6864" s="32">
        <v>86840</v>
      </c>
      <c r="G6864" s="32">
        <v>86840</v>
      </c>
      <c r="H6864" s="32">
        <v>1</v>
      </c>
      <c r="I6864" s="22"/>
    </row>
    <row r="6865" spans="1:9" ht="27" x14ac:dyDescent="0.25">
      <c r="A6865" s="32">
        <v>5113</v>
      </c>
      <c r="B6865" s="32" t="s">
        <v>2978</v>
      </c>
      <c r="C6865" s="32" t="s">
        <v>974</v>
      </c>
      <c r="D6865" s="32" t="s">
        <v>381</v>
      </c>
      <c r="E6865" s="32" t="s">
        <v>14</v>
      </c>
      <c r="F6865" s="32">
        <v>36751100</v>
      </c>
      <c r="G6865" s="32">
        <v>36751100</v>
      </c>
      <c r="H6865" s="32">
        <v>1</v>
      </c>
      <c r="I6865" s="22"/>
    </row>
    <row r="6866" spans="1:9" ht="27" x14ac:dyDescent="0.25">
      <c r="A6866" s="32">
        <v>5113</v>
      </c>
      <c r="B6866" s="32" t="s">
        <v>2979</v>
      </c>
      <c r="C6866" s="32" t="s">
        <v>454</v>
      </c>
      <c r="D6866" s="32" t="s">
        <v>1212</v>
      </c>
      <c r="E6866" s="32" t="s">
        <v>14</v>
      </c>
      <c r="F6866" s="32">
        <v>0</v>
      </c>
      <c r="G6866" s="32">
        <v>0</v>
      </c>
      <c r="H6866" s="32">
        <v>1</v>
      </c>
      <c r="I6866" s="22"/>
    </row>
    <row r="6867" spans="1:9" ht="27" x14ac:dyDescent="0.25">
      <c r="A6867" s="32">
        <v>5113</v>
      </c>
      <c r="B6867" s="32" t="s">
        <v>2980</v>
      </c>
      <c r="C6867" s="32" t="s">
        <v>454</v>
      </c>
      <c r="D6867" s="32" t="s">
        <v>1212</v>
      </c>
      <c r="E6867" s="32" t="s">
        <v>14</v>
      </c>
      <c r="F6867" s="32">
        <v>0</v>
      </c>
      <c r="G6867" s="32">
        <v>0</v>
      </c>
      <c r="H6867" s="32">
        <v>1</v>
      </c>
      <c r="I6867" s="22"/>
    </row>
    <row r="6868" spans="1:9" ht="27" x14ac:dyDescent="0.25">
      <c r="A6868" s="32">
        <v>5113</v>
      </c>
      <c r="B6868" s="32" t="s">
        <v>2981</v>
      </c>
      <c r="C6868" s="32" t="s">
        <v>974</v>
      </c>
      <c r="D6868" s="32" t="s">
        <v>381</v>
      </c>
      <c r="E6868" s="32" t="s">
        <v>14</v>
      </c>
      <c r="F6868" s="32">
        <v>0</v>
      </c>
      <c r="G6868" s="32">
        <v>0</v>
      </c>
      <c r="H6868" s="32">
        <v>1</v>
      </c>
      <c r="I6868" s="22"/>
    </row>
    <row r="6869" spans="1:9" ht="27" x14ac:dyDescent="0.25">
      <c r="A6869" s="32">
        <v>5113</v>
      </c>
      <c r="B6869" s="32" t="s">
        <v>2982</v>
      </c>
      <c r="C6869" s="32" t="s">
        <v>974</v>
      </c>
      <c r="D6869" s="32" t="s">
        <v>381</v>
      </c>
      <c r="E6869" s="32" t="s">
        <v>14</v>
      </c>
      <c r="F6869" s="32">
        <v>0</v>
      </c>
      <c r="G6869" s="32">
        <v>0</v>
      </c>
      <c r="H6869" s="32">
        <v>1</v>
      </c>
      <c r="I6869" s="22"/>
    </row>
    <row r="6870" spans="1:9" ht="27" x14ac:dyDescent="0.25">
      <c r="A6870" s="32">
        <v>5113</v>
      </c>
      <c r="B6870" s="32" t="s">
        <v>2983</v>
      </c>
      <c r="C6870" s="32" t="s">
        <v>1093</v>
      </c>
      <c r="D6870" s="32" t="s">
        <v>13</v>
      </c>
      <c r="E6870" s="32" t="s">
        <v>14</v>
      </c>
      <c r="F6870" s="32">
        <v>231810</v>
      </c>
      <c r="G6870" s="32">
        <v>231810</v>
      </c>
      <c r="H6870" s="32">
        <v>1</v>
      </c>
      <c r="I6870" s="22"/>
    </row>
    <row r="6871" spans="1:9" ht="27" x14ac:dyDescent="0.25">
      <c r="A6871" s="32">
        <v>5113</v>
      </c>
      <c r="B6871" s="32" t="s">
        <v>2984</v>
      </c>
      <c r="C6871" s="32" t="s">
        <v>1093</v>
      </c>
      <c r="D6871" s="32" t="s">
        <v>13</v>
      </c>
      <c r="E6871" s="32" t="s">
        <v>14</v>
      </c>
      <c r="F6871" s="32">
        <v>90390</v>
      </c>
      <c r="G6871" s="32">
        <v>90390</v>
      </c>
      <c r="H6871" s="32">
        <v>1</v>
      </c>
      <c r="I6871" s="22"/>
    </row>
    <row r="6872" spans="1:9" ht="27" x14ac:dyDescent="0.25">
      <c r="A6872" s="32">
        <v>5113</v>
      </c>
      <c r="B6872" s="32" t="s">
        <v>2985</v>
      </c>
      <c r="C6872" s="32" t="s">
        <v>1093</v>
      </c>
      <c r="D6872" s="32" t="s">
        <v>13</v>
      </c>
      <c r="E6872" s="32" t="s">
        <v>14</v>
      </c>
      <c r="F6872" s="32">
        <v>77520</v>
      </c>
      <c r="G6872" s="32">
        <v>77520</v>
      </c>
      <c r="H6872" s="32">
        <v>1</v>
      </c>
      <c r="I6872" s="22"/>
    </row>
    <row r="6873" spans="1:9" ht="27" x14ac:dyDescent="0.25">
      <c r="A6873" s="32">
        <v>5113</v>
      </c>
      <c r="B6873" s="32" t="s">
        <v>2986</v>
      </c>
      <c r="C6873" s="32" t="s">
        <v>974</v>
      </c>
      <c r="D6873" s="32" t="s">
        <v>381</v>
      </c>
      <c r="E6873" s="32" t="s">
        <v>14</v>
      </c>
      <c r="F6873" s="32">
        <v>0</v>
      </c>
      <c r="G6873" s="32">
        <v>0</v>
      </c>
      <c r="H6873" s="32">
        <v>1</v>
      </c>
      <c r="I6873" s="22"/>
    </row>
    <row r="6874" spans="1:9" ht="27" x14ac:dyDescent="0.25">
      <c r="A6874" s="32">
        <v>5113</v>
      </c>
      <c r="B6874" s="32" t="s">
        <v>2987</v>
      </c>
      <c r="C6874" s="32" t="s">
        <v>454</v>
      </c>
      <c r="D6874" s="32" t="s">
        <v>1212</v>
      </c>
      <c r="E6874" s="32" t="s">
        <v>14</v>
      </c>
      <c r="F6874" s="32">
        <v>0</v>
      </c>
      <c r="G6874" s="32">
        <v>0</v>
      </c>
      <c r="H6874" s="32">
        <v>1</v>
      </c>
      <c r="I6874" s="22"/>
    </row>
    <row r="6875" spans="1:9" ht="27" x14ac:dyDescent="0.25">
      <c r="A6875" s="32">
        <v>5113</v>
      </c>
      <c r="B6875" s="32" t="s">
        <v>2988</v>
      </c>
      <c r="C6875" s="32" t="s">
        <v>1093</v>
      </c>
      <c r="D6875" s="32" t="s">
        <v>13</v>
      </c>
      <c r="E6875" s="32" t="s">
        <v>14</v>
      </c>
      <c r="F6875" s="32">
        <v>799960</v>
      </c>
      <c r="G6875" s="32">
        <v>799960</v>
      </c>
      <c r="H6875" s="32">
        <v>1</v>
      </c>
      <c r="I6875" s="22"/>
    </row>
    <row r="6876" spans="1:9" ht="27" x14ac:dyDescent="0.25">
      <c r="A6876" s="32">
        <v>5113</v>
      </c>
      <c r="B6876" s="32" t="s">
        <v>2989</v>
      </c>
      <c r="C6876" s="32" t="s">
        <v>1093</v>
      </c>
      <c r="D6876" s="32" t="s">
        <v>13</v>
      </c>
      <c r="E6876" s="32" t="s">
        <v>14</v>
      </c>
      <c r="F6876" s="32">
        <v>142190</v>
      </c>
      <c r="G6876" s="32">
        <v>142190</v>
      </c>
      <c r="H6876" s="32">
        <v>1</v>
      </c>
      <c r="I6876" s="22"/>
    </row>
    <row r="6877" spans="1:9" ht="27" x14ac:dyDescent="0.25">
      <c r="A6877" s="32">
        <v>5113</v>
      </c>
      <c r="B6877" s="32" t="s">
        <v>2990</v>
      </c>
      <c r="C6877" s="32" t="s">
        <v>1093</v>
      </c>
      <c r="D6877" s="32" t="s">
        <v>13</v>
      </c>
      <c r="E6877" s="32" t="s">
        <v>14</v>
      </c>
      <c r="F6877" s="32">
        <v>76420</v>
      </c>
      <c r="G6877" s="32">
        <v>76420</v>
      </c>
      <c r="H6877" s="32">
        <v>1</v>
      </c>
      <c r="I6877" s="22"/>
    </row>
    <row r="6878" spans="1:9" ht="27" x14ac:dyDescent="0.25">
      <c r="A6878" s="32">
        <v>5113</v>
      </c>
      <c r="B6878" s="32" t="s">
        <v>2991</v>
      </c>
      <c r="C6878" s="32" t="s">
        <v>454</v>
      </c>
      <c r="D6878" s="32" t="s">
        <v>1212</v>
      </c>
      <c r="E6878" s="32" t="s">
        <v>14</v>
      </c>
      <c r="F6878" s="32">
        <v>0</v>
      </c>
      <c r="G6878" s="32">
        <v>0</v>
      </c>
      <c r="H6878" s="32">
        <v>1</v>
      </c>
      <c r="I6878" s="22"/>
    </row>
    <row r="6879" spans="1:9" ht="27" x14ac:dyDescent="0.25">
      <c r="A6879" s="32">
        <v>5113</v>
      </c>
      <c r="B6879" s="32" t="s">
        <v>2992</v>
      </c>
      <c r="C6879" s="32" t="s">
        <v>454</v>
      </c>
      <c r="D6879" s="32" t="s">
        <v>1212</v>
      </c>
      <c r="E6879" s="32" t="s">
        <v>14</v>
      </c>
      <c r="F6879" s="32">
        <v>0</v>
      </c>
      <c r="G6879" s="32">
        <v>0</v>
      </c>
      <c r="H6879" s="32">
        <v>1</v>
      </c>
      <c r="I6879" s="22"/>
    </row>
    <row r="6880" spans="1:9" ht="27" x14ac:dyDescent="0.25">
      <c r="A6880" s="32">
        <v>5113</v>
      </c>
      <c r="B6880" s="32" t="s">
        <v>2993</v>
      </c>
      <c r="C6880" s="32" t="s">
        <v>974</v>
      </c>
      <c r="D6880" s="32" t="s">
        <v>381</v>
      </c>
      <c r="E6880" s="32" t="s">
        <v>14</v>
      </c>
      <c r="F6880" s="32">
        <v>0</v>
      </c>
      <c r="G6880" s="32">
        <v>0</v>
      </c>
      <c r="H6880" s="32">
        <v>1</v>
      </c>
      <c r="I6880" s="22"/>
    </row>
    <row r="6881" spans="1:9" ht="27" x14ac:dyDescent="0.25">
      <c r="A6881" s="32">
        <v>5113</v>
      </c>
      <c r="B6881" s="32" t="s">
        <v>2994</v>
      </c>
      <c r="C6881" s="32" t="s">
        <v>454</v>
      </c>
      <c r="D6881" s="32" t="s">
        <v>1212</v>
      </c>
      <c r="E6881" s="32" t="s">
        <v>14</v>
      </c>
      <c r="F6881" s="32">
        <v>0</v>
      </c>
      <c r="G6881" s="32">
        <v>0</v>
      </c>
      <c r="H6881" s="32">
        <v>1</v>
      </c>
      <c r="I6881" s="22"/>
    </row>
    <row r="6882" spans="1:9" ht="27" x14ac:dyDescent="0.25">
      <c r="A6882" s="32">
        <v>5113</v>
      </c>
      <c r="B6882" s="32" t="s">
        <v>2995</v>
      </c>
      <c r="C6882" s="32" t="s">
        <v>974</v>
      </c>
      <c r="D6882" s="32" t="s">
        <v>381</v>
      </c>
      <c r="E6882" s="32" t="s">
        <v>14</v>
      </c>
      <c r="F6882" s="32">
        <v>0</v>
      </c>
      <c r="G6882" s="32">
        <v>0</v>
      </c>
      <c r="H6882" s="32">
        <v>1</v>
      </c>
      <c r="I6882" s="22"/>
    </row>
    <row r="6883" spans="1:9" ht="27" x14ac:dyDescent="0.25">
      <c r="A6883" s="32">
        <v>5113</v>
      </c>
      <c r="B6883" s="32" t="s">
        <v>2996</v>
      </c>
      <c r="C6883" s="32" t="s">
        <v>1093</v>
      </c>
      <c r="D6883" s="32" t="s">
        <v>13</v>
      </c>
      <c r="E6883" s="32" t="s">
        <v>14</v>
      </c>
      <c r="F6883" s="32">
        <v>44790</v>
      </c>
      <c r="G6883" s="32">
        <v>44790</v>
      </c>
      <c r="H6883" s="32">
        <v>1</v>
      </c>
      <c r="I6883" s="22"/>
    </row>
    <row r="6884" spans="1:9" ht="27" x14ac:dyDescent="0.25">
      <c r="A6884" s="32">
        <v>5113</v>
      </c>
      <c r="B6884" s="32" t="s">
        <v>2997</v>
      </c>
      <c r="C6884" s="32" t="s">
        <v>454</v>
      </c>
      <c r="D6884" s="32" t="s">
        <v>1212</v>
      </c>
      <c r="E6884" s="32" t="s">
        <v>14</v>
      </c>
      <c r="F6884" s="32">
        <v>0</v>
      </c>
      <c r="G6884" s="32">
        <v>0</v>
      </c>
      <c r="H6884" s="32">
        <v>1</v>
      </c>
      <c r="I6884" s="22"/>
    </row>
    <row r="6885" spans="1:9" ht="27" x14ac:dyDescent="0.25">
      <c r="A6885" s="32">
        <v>5113</v>
      </c>
      <c r="B6885" s="32" t="s">
        <v>2998</v>
      </c>
      <c r="C6885" s="32" t="s">
        <v>974</v>
      </c>
      <c r="D6885" s="32" t="s">
        <v>381</v>
      </c>
      <c r="E6885" s="32" t="s">
        <v>14</v>
      </c>
      <c r="F6885" s="32">
        <v>0</v>
      </c>
      <c r="G6885" s="32">
        <v>0</v>
      </c>
      <c r="H6885" s="32">
        <v>1</v>
      </c>
      <c r="I6885" s="22"/>
    </row>
    <row r="6886" spans="1:9" ht="27" x14ac:dyDescent="0.25">
      <c r="A6886" s="32">
        <v>5113</v>
      </c>
      <c r="B6886" s="32" t="s">
        <v>2999</v>
      </c>
      <c r="C6886" s="32" t="s">
        <v>454</v>
      </c>
      <c r="D6886" s="32" t="s">
        <v>1212</v>
      </c>
      <c r="E6886" s="32" t="s">
        <v>14</v>
      </c>
      <c r="F6886" s="32">
        <v>0</v>
      </c>
      <c r="G6886" s="32">
        <v>0</v>
      </c>
      <c r="H6886" s="32">
        <v>1</v>
      </c>
      <c r="I6886" s="22"/>
    </row>
    <row r="6887" spans="1:9" ht="27" x14ac:dyDescent="0.25">
      <c r="A6887" s="32">
        <v>5113</v>
      </c>
      <c r="B6887" s="32" t="s">
        <v>3000</v>
      </c>
      <c r="C6887" s="32" t="s">
        <v>1093</v>
      </c>
      <c r="D6887" s="32" t="s">
        <v>13</v>
      </c>
      <c r="E6887" s="32" t="s">
        <v>14</v>
      </c>
      <c r="F6887" s="32">
        <v>409140</v>
      </c>
      <c r="G6887" s="32">
        <v>409140</v>
      </c>
      <c r="H6887" s="32">
        <v>1</v>
      </c>
      <c r="I6887" s="22"/>
    </row>
    <row r="6888" spans="1:9" ht="27" x14ac:dyDescent="0.25">
      <c r="A6888" s="32">
        <v>5113</v>
      </c>
      <c r="B6888" s="32" t="s">
        <v>3001</v>
      </c>
      <c r="C6888" s="32" t="s">
        <v>454</v>
      </c>
      <c r="D6888" s="32" t="s">
        <v>1212</v>
      </c>
      <c r="E6888" s="32" t="s">
        <v>14</v>
      </c>
      <c r="F6888" s="32">
        <v>0</v>
      </c>
      <c r="G6888" s="32">
        <v>0</v>
      </c>
      <c r="H6888" s="32">
        <v>1</v>
      </c>
      <c r="I6888" s="22"/>
    </row>
    <row r="6889" spans="1:9" ht="27" x14ac:dyDescent="0.25">
      <c r="A6889" s="32">
        <v>5113</v>
      </c>
      <c r="B6889" s="32" t="s">
        <v>3002</v>
      </c>
      <c r="C6889" s="32" t="s">
        <v>974</v>
      </c>
      <c r="D6889" s="32" t="s">
        <v>381</v>
      </c>
      <c r="E6889" s="32" t="s">
        <v>14</v>
      </c>
      <c r="F6889" s="32">
        <v>0</v>
      </c>
      <c r="G6889" s="32">
        <v>0</v>
      </c>
      <c r="H6889" s="32">
        <v>1</v>
      </c>
      <c r="I6889" s="22"/>
    </row>
    <row r="6890" spans="1:9" ht="27" x14ac:dyDescent="0.25">
      <c r="A6890" s="32">
        <v>5113</v>
      </c>
      <c r="B6890" s="32" t="s">
        <v>3003</v>
      </c>
      <c r="C6890" s="32" t="s">
        <v>1093</v>
      </c>
      <c r="D6890" s="32" t="s">
        <v>13</v>
      </c>
      <c r="E6890" s="32" t="s">
        <v>14</v>
      </c>
      <c r="F6890" s="32">
        <v>80750</v>
      </c>
      <c r="G6890" s="32">
        <v>80750</v>
      </c>
      <c r="H6890" s="32">
        <v>1</v>
      </c>
      <c r="I6890" s="22"/>
    </row>
    <row r="6891" spans="1:9" ht="27" x14ac:dyDescent="0.25">
      <c r="A6891" s="32">
        <v>5113</v>
      </c>
      <c r="B6891" s="32" t="s">
        <v>3004</v>
      </c>
      <c r="C6891" s="32" t="s">
        <v>974</v>
      </c>
      <c r="D6891" s="32" t="s">
        <v>381</v>
      </c>
      <c r="E6891" s="32" t="s">
        <v>14</v>
      </c>
      <c r="F6891" s="32">
        <v>0</v>
      </c>
      <c r="G6891" s="32">
        <v>0</v>
      </c>
      <c r="H6891" s="32">
        <v>1</v>
      </c>
      <c r="I6891" s="22"/>
    </row>
    <row r="6892" spans="1:9" ht="27" x14ac:dyDescent="0.25">
      <c r="A6892" s="32">
        <v>5113</v>
      </c>
      <c r="B6892" s="32" t="s">
        <v>3005</v>
      </c>
      <c r="C6892" s="32" t="s">
        <v>974</v>
      </c>
      <c r="D6892" s="32" t="s">
        <v>15</v>
      </c>
      <c r="E6892" s="32" t="s">
        <v>14</v>
      </c>
      <c r="F6892" s="32">
        <v>0</v>
      </c>
      <c r="G6892" s="32">
        <v>0</v>
      </c>
      <c r="H6892" s="32">
        <v>1</v>
      </c>
      <c r="I6892" s="22"/>
    </row>
    <row r="6893" spans="1:9" ht="27" x14ac:dyDescent="0.25">
      <c r="A6893" s="32">
        <v>5113</v>
      </c>
      <c r="B6893" s="32" t="s">
        <v>3006</v>
      </c>
      <c r="C6893" s="32" t="s">
        <v>1093</v>
      </c>
      <c r="D6893" s="32" t="s">
        <v>13</v>
      </c>
      <c r="E6893" s="32" t="s">
        <v>14</v>
      </c>
      <c r="F6893" s="32">
        <v>171040</v>
      </c>
      <c r="G6893" s="32">
        <v>171040</v>
      </c>
      <c r="H6893" s="32">
        <v>1</v>
      </c>
      <c r="I6893" s="22"/>
    </row>
    <row r="6894" spans="1:9" ht="27" x14ac:dyDescent="0.25">
      <c r="A6894" s="32">
        <v>5113</v>
      </c>
      <c r="B6894" s="32" t="s">
        <v>1645</v>
      </c>
      <c r="C6894" s="32" t="s">
        <v>454</v>
      </c>
      <c r="D6894" s="32" t="s">
        <v>1212</v>
      </c>
      <c r="E6894" s="32" t="s">
        <v>14</v>
      </c>
      <c r="F6894" s="32">
        <v>799349</v>
      </c>
      <c r="G6894" s="32">
        <v>799349</v>
      </c>
      <c r="H6894" s="32">
        <v>1</v>
      </c>
      <c r="I6894" s="22"/>
    </row>
    <row r="6895" spans="1:9" ht="27" x14ac:dyDescent="0.25">
      <c r="A6895" s="32">
        <v>5113</v>
      </c>
      <c r="B6895" s="32" t="s">
        <v>1646</v>
      </c>
      <c r="C6895" s="32" t="s">
        <v>454</v>
      </c>
      <c r="D6895" s="32" t="s">
        <v>1212</v>
      </c>
      <c r="E6895" s="32" t="s">
        <v>14</v>
      </c>
      <c r="F6895" s="32">
        <v>459631</v>
      </c>
      <c r="G6895" s="32">
        <v>459631</v>
      </c>
      <c r="H6895" s="32">
        <v>1</v>
      </c>
      <c r="I6895" s="22"/>
    </row>
    <row r="6896" spans="1:9" ht="27" x14ac:dyDescent="0.25">
      <c r="A6896" s="32">
        <v>5113</v>
      </c>
      <c r="B6896" s="32" t="s">
        <v>1647</v>
      </c>
      <c r="C6896" s="32" t="s">
        <v>454</v>
      </c>
      <c r="D6896" s="32" t="s">
        <v>1212</v>
      </c>
      <c r="E6896" s="32" t="s">
        <v>14</v>
      </c>
      <c r="F6896" s="32">
        <v>1299595</v>
      </c>
      <c r="G6896" s="32">
        <v>1299595</v>
      </c>
      <c r="H6896" s="32">
        <v>1</v>
      </c>
      <c r="I6896" s="22"/>
    </row>
    <row r="6897" spans="1:9" ht="27" x14ac:dyDescent="0.25">
      <c r="A6897" s="32">
        <v>5113</v>
      </c>
      <c r="B6897" s="32" t="s">
        <v>1648</v>
      </c>
      <c r="C6897" s="32" t="s">
        <v>454</v>
      </c>
      <c r="D6897" s="32" t="s">
        <v>1212</v>
      </c>
      <c r="E6897" s="32" t="s">
        <v>14</v>
      </c>
      <c r="F6897" s="32">
        <v>1123270</v>
      </c>
      <c r="G6897" s="32">
        <v>1123270</v>
      </c>
      <c r="H6897" s="32">
        <v>1</v>
      </c>
      <c r="I6897" s="22"/>
    </row>
    <row r="6898" spans="1:9" ht="27" x14ac:dyDescent="0.25">
      <c r="A6898" s="32">
        <v>5113</v>
      </c>
      <c r="B6898" s="32" t="s">
        <v>1649</v>
      </c>
      <c r="C6898" s="32" t="s">
        <v>454</v>
      </c>
      <c r="D6898" s="32" t="s">
        <v>1212</v>
      </c>
      <c r="E6898" s="32" t="s">
        <v>14</v>
      </c>
      <c r="F6898" s="32">
        <v>291137</v>
      </c>
      <c r="G6898" s="32">
        <v>291137</v>
      </c>
      <c r="H6898" s="32">
        <v>1</v>
      </c>
      <c r="I6898" s="22"/>
    </row>
    <row r="6899" spans="1:9" ht="27" x14ac:dyDescent="0.25">
      <c r="A6899" s="32">
        <v>5113</v>
      </c>
      <c r="B6899" s="32" t="s">
        <v>1650</v>
      </c>
      <c r="C6899" s="32" t="s">
        <v>454</v>
      </c>
      <c r="D6899" s="32" t="s">
        <v>1212</v>
      </c>
      <c r="E6899" s="32" t="s">
        <v>14</v>
      </c>
      <c r="F6899" s="32">
        <v>657873</v>
      </c>
      <c r="G6899" s="32">
        <v>657873</v>
      </c>
      <c r="H6899" s="32">
        <v>1</v>
      </c>
      <c r="I6899" s="22"/>
    </row>
    <row r="6900" spans="1:9" ht="27" x14ac:dyDescent="0.25">
      <c r="A6900" s="32">
        <v>5113</v>
      </c>
      <c r="B6900" s="32" t="s">
        <v>1651</v>
      </c>
      <c r="C6900" s="32" t="s">
        <v>454</v>
      </c>
      <c r="D6900" s="32" t="s">
        <v>1212</v>
      </c>
      <c r="E6900" s="32" t="s">
        <v>14</v>
      </c>
      <c r="F6900" s="32">
        <v>1101077</v>
      </c>
      <c r="G6900" s="32">
        <v>1101077</v>
      </c>
      <c r="H6900" s="32">
        <v>1</v>
      </c>
      <c r="I6900" s="22"/>
    </row>
    <row r="6901" spans="1:9" ht="27" x14ac:dyDescent="0.25">
      <c r="A6901" s="32">
        <v>5113</v>
      </c>
      <c r="B6901" s="32" t="s">
        <v>1652</v>
      </c>
      <c r="C6901" s="32" t="s">
        <v>454</v>
      </c>
      <c r="D6901" s="32" t="s">
        <v>1212</v>
      </c>
      <c r="E6901" s="32" t="s">
        <v>14</v>
      </c>
      <c r="F6901" s="32">
        <v>777354</v>
      </c>
      <c r="G6901" s="32">
        <v>777354</v>
      </c>
      <c r="H6901" s="32">
        <v>1</v>
      </c>
      <c r="I6901" s="22"/>
    </row>
    <row r="6902" spans="1:9" ht="27" x14ac:dyDescent="0.25">
      <c r="A6902" s="32">
        <v>5113</v>
      </c>
      <c r="B6902" s="32" t="s">
        <v>1653</v>
      </c>
      <c r="C6902" s="32" t="s">
        <v>454</v>
      </c>
      <c r="D6902" s="32" t="s">
        <v>1212</v>
      </c>
      <c r="E6902" s="32" t="s">
        <v>14</v>
      </c>
      <c r="F6902" s="32">
        <v>656959</v>
      </c>
      <c r="G6902" s="32">
        <v>656959</v>
      </c>
      <c r="H6902" s="32">
        <v>1</v>
      </c>
      <c r="I6902" s="22"/>
    </row>
    <row r="6903" spans="1:9" ht="27" x14ac:dyDescent="0.25">
      <c r="A6903" s="32">
        <v>5113</v>
      </c>
      <c r="B6903" s="32" t="s">
        <v>1654</v>
      </c>
      <c r="C6903" s="32" t="s">
        <v>454</v>
      </c>
      <c r="D6903" s="32" t="s">
        <v>1212</v>
      </c>
      <c r="E6903" s="32" t="s">
        <v>14</v>
      </c>
      <c r="F6903" s="32">
        <v>1092654</v>
      </c>
      <c r="G6903" s="32">
        <v>1092654</v>
      </c>
      <c r="H6903" s="32">
        <v>1</v>
      </c>
      <c r="I6903" s="22"/>
    </row>
    <row r="6904" spans="1:9" ht="27" x14ac:dyDescent="0.25">
      <c r="A6904" s="32">
        <v>5113</v>
      </c>
      <c r="B6904" s="32" t="s">
        <v>1655</v>
      </c>
      <c r="C6904" s="32" t="s">
        <v>454</v>
      </c>
      <c r="D6904" s="32" t="s">
        <v>1212</v>
      </c>
      <c r="E6904" s="32" t="s">
        <v>14</v>
      </c>
      <c r="F6904" s="32">
        <v>446830</v>
      </c>
      <c r="G6904" s="32">
        <v>446830</v>
      </c>
      <c r="H6904" s="32">
        <v>1</v>
      </c>
      <c r="I6904" s="22"/>
    </row>
    <row r="6905" spans="1:9" ht="27" x14ac:dyDescent="0.25">
      <c r="A6905" s="32">
        <v>5113</v>
      </c>
      <c r="B6905" s="32" t="s">
        <v>1656</v>
      </c>
      <c r="C6905" s="32" t="s">
        <v>454</v>
      </c>
      <c r="D6905" s="32" t="s">
        <v>1212</v>
      </c>
      <c r="E6905" s="32" t="s">
        <v>14</v>
      </c>
      <c r="F6905" s="32">
        <v>550136</v>
      </c>
      <c r="G6905" s="32">
        <v>550136</v>
      </c>
      <c r="H6905" s="32">
        <v>1</v>
      </c>
      <c r="I6905" s="22"/>
    </row>
    <row r="6906" spans="1:9" ht="27" x14ac:dyDescent="0.25">
      <c r="A6906" s="32">
        <v>5113</v>
      </c>
      <c r="B6906" s="32" t="s">
        <v>1657</v>
      </c>
      <c r="C6906" s="32" t="s">
        <v>454</v>
      </c>
      <c r="D6906" s="32" t="s">
        <v>1212</v>
      </c>
      <c r="E6906" s="32" t="s">
        <v>14</v>
      </c>
      <c r="F6906" s="32">
        <v>319747</v>
      </c>
      <c r="G6906" s="32">
        <v>319747</v>
      </c>
      <c r="H6906" s="32">
        <v>1</v>
      </c>
      <c r="I6906" s="22"/>
    </row>
    <row r="6907" spans="1:9" ht="27" x14ac:dyDescent="0.25">
      <c r="A6907" s="32">
        <v>5113</v>
      </c>
      <c r="B6907" s="32" t="s">
        <v>1658</v>
      </c>
      <c r="C6907" s="32" t="s">
        <v>454</v>
      </c>
      <c r="D6907" s="32" t="s">
        <v>1212</v>
      </c>
      <c r="E6907" s="32" t="s">
        <v>14</v>
      </c>
      <c r="F6907" s="32">
        <v>276024</v>
      </c>
      <c r="G6907" s="32">
        <v>276024</v>
      </c>
      <c r="H6907" s="32">
        <v>1</v>
      </c>
      <c r="I6907" s="22"/>
    </row>
    <row r="6908" spans="1:9" ht="27" x14ac:dyDescent="0.25">
      <c r="A6908" s="32">
        <v>4251</v>
      </c>
      <c r="B6908" s="32" t="s">
        <v>1214</v>
      </c>
      <c r="C6908" s="32" t="s">
        <v>454</v>
      </c>
      <c r="D6908" s="32" t="s">
        <v>1212</v>
      </c>
      <c r="E6908" s="32" t="s">
        <v>14</v>
      </c>
      <c r="F6908" s="32">
        <v>0</v>
      </c>
      <c r="G6908" s="32">
        <v>0</v>
      </c>
      <c r="H6908" s="32">
        <v>1</v>
      </c>
      <c r="I6908" s="22"/>
    </row>
    <row r="6909" spans="1:9" ht="27" x14ac:dyDescent="0.25">
      <c r="A6909" s="32">
        <v>5113</v>
      </c>
      <c r="B6909" s="32" t="s">
        <v>4977</v>
      </c>
      <c r="C6909" s="32" t="s">
        <v>1093</v>
      </c>
      <c r="D6909" s="32" t="s">
        <v>13</v>
      </c>
      <c r="E6909" s="32" t="s">
        <v>14</v>
      </c>
      <c r="F6909" s="32">
        <v>220200</v>
      </c>
      <c r="G6909" s="11">
        <v>220200</v>
      </c>
      <c r="H6909" s="11">
        <v>1</v>
      </c>
      <c r="I6909" s="22"/>
    </row>
    <row r="6910" spans="1:9" ht="27" x14ac:dyDescent="0.25">
      <c r="A6910" s="32">
        <v>5113</v>
      </c>
      <c r="B6910" s="32" t="s">
        <v>4977</v>
      </c>
      <c r="C6910" s="32" t="s">
        <v>1093</v>
      </c>
      <c r="D6910" s="32" t="s">
        <v>13</v>
      </c>
      <c r="E6910" s="32" t="s">
        <v>14</v>
      </c>
      <c r="F6910" s="32">
        <v>220200</v>
      </c>
      <c r="G6910" s="11">
        <v>220200</v>
      </c>
      <c r="H6910" s="11">
        <v>1</v>
      </c>
      <c r="I6910" s="22"/>
    </row>
    <row r="6911" spans="1:9" ht="27" x14ac:dyDescent="0.25">
      <c r="A6911" s="32">
        <v>5113</v>
      </c>
      <c r="B6911" s="32" t="s">
        <v>4978</v>
      </c>
      <c r="C6911" s="32" t="s">
        <v>454</v>
      </c>
      <c r="D6911" s="32" t="s">
        <v>1212</v>
      </c>
      <c r="E6911" s="32" t="s">
        <v>14</v>
      </c>
      <c r="F6911" s="32">
        <v>734000</v>
      </c>
      <c r="G6911" s="11">
        <v>734000</v>
      </c>
      <c r="H6911" s="11">
        <v>1</v>
      </c>
      <c r="I6911" s="22"/>
    </row>
    <row r="6912" spans="1:9" ht="27" x14ac:dyDescent="0.25">
      <c r="A6912" s="32">
        <v>4251</v>
      </c>
      <c r="B6912" s="32" t="s">
        <v>5808</v>
      </c>
      <c r="C6912" s="32" t="s">
        <v>454</v>
      </c>
      <c r="D6912" s="32" t="s">
        <v>1212</v>
      </c>
      <c r="E6912" s="32" t="s">
        <v>14</v>
      </c>
      <c r="F6912" s="32">
        <v>509705</v>
      </c>
      <c r="G6912" s="11">
        <v>509705</v>
      </c>
      <c r="H6912" s="11">
        <v>1</v>
      </c>
      <c r="I6912" s="22"/>
    </row>
    <row r="6913" spans="1:9" ht="27" x14ac:dyDescent="0.25">
      <c r="A6913" s="32">
        <v>5113</v>
      </c>
      <c r="B6913" s="32" t="s">
        <v>5855</v>
      </c>
      <c r="C6913" s="32" t="s">
        <v>1093</v>
      </c>
      <c r="D6913" s="32" t="s">
        <v>13</v>
      </c>
      <c r="E6913" s="32" t="s">
        <v>14</v>
      </c>
      <c r="F6913" s="32">
        <v>299597</v>
      </c>
      <c r="G6913" s="11">
        <v>299597</v>
      </c>
      <c r="H6913" s="11">
        <v>1</v>
      </c>
      <c r="I6913" s="22"/>
    </row>
    <row r="6914" spans="1:9" ht="15" customHeight="1" x14ac:dyDescent="0.25">
      <c r="A6914" s="132" t="s">
        <v>2884</v>
      </c>
      <c r="B6914" s="133"/>
      <c r="C6914" s="133"/>
      <c r="D6914" s="133"/>
      <c r="E6914" s="133"/>
      <c r="F6914" s="133"/>
      <c r="G6914" s="133"/>
      <c r="H6914" s="134"/>
      <c r="I6914" s="22"/>
    </row>
    <row r="6915" spans="1:9" ht="15" customHeight="1" x14ac:dyDescent="0.25">
      <c r="A6915" s="138" t="s">
        <v>12</v>
      </c>
      <c r="B6915" s="139"/>
      <c r="C6915" s="139"/>
      <c r="D6915" s="139"/>
      <c r="E6915" s="139"/>
      <c r="F6915" s="139"/>
      <c r="G6915" s="139"/>
      <c r="H6915" s="140"/>
      <c r="I6915" s="22"/>
    </row>
    <row r="6916" spans="1:9" ht="27" x14ac:dyDescent="0.25">
      <c r="A6916" s="32">
        <v>5113</v>
      </c>
      <c r="B6916" s="32" t="s">
        <v>2885</v>
      </c>
      <c r="C6916" s="32" t="s">
        <v>1093</v>
      </c>
      <c r="D6916" s="32" t="s">
        <v>13</v>
      </c>
      <c r="E6916" s="32" t="s">
        <v>14</v>
      </c>
      <c r="F6916" s="32">
        <v>115050</v>
      </c>
      <c r="G6916" s="32">
        <v>115050</v>
      </c>
      <c r="H6916" s="32">
        <v>1</v>
      </c>
      <c r="I6916" s="22"/>
    </row>
    <row r="6917" spans="1:9" ht="27" x14ac:dyDescent="0.25">
      <c r="A6917" s="32">
        <v>5113</v>
      </c>
      <c r="B6917" s="32" t="s">
        <v>2887</v>
      </c>
      <c r="C6917" s="32" t="s">
        <v>454</v>
      </c>
      <c r="D6917" s="32" t="s">
        <v>1212</v>
      </c>
      <c r="E6917" s="32" t="s">
        <v>14</v>
      </c>
      <c r="F6917" s="32">
        <v>383500</v>
      </c>
      <c r="G6917" s="32">
        <v>383500</v>
      </c>
      <c r="H6917" s="32">
        <v>1</v>
      </c>
      <c r="I6917" s="22"/>
    </row>
    <row r="6918" spans="1:9" ht="15" customHeight="1" x14ac:dyDescent="0.25">
      <c r="A6918" s="138" t="s">
        <v>1151</v>
      </c>
      <c r="B6918" s="139"/>
      <c r="C6918" s="139"/>
      <c r="D6918" s="139"/>
      <c r="E6918" s="139"/>
      <c r="F6918" s="139"/>
      <c r="G6918" s="139"/>
      <c r="H6918" s="140"/>
      <c r="I6918" s="22"/>
    </row>
    <row r="6919" spans="1:9" ht="27" x14ac:dyDescent="0.25">
      <c r="A6919" s="32">
        <v>5113</v>
      </c>
      <c r="B6919" s="32" t="s">
        <v>2886</v>
      </c>
      <c r="C6919" s="32" t="s">
        <v>981</v>
      </c>
      <c r="D6919" s="32" t="s">
        <v>381</v>
      </c>
      <c r="E6919" s="32" t="s">
        <v>14</v>
      </c>
      <c r="F6919" s="32">
        <v>19175170</v>
      </c>
      <c r="G6919" s="32">
        <v>19175170</v>
      </c>
      <c r="H6919" s="32">
        <v>1</v>
      </c>
      <c r="I6919" s="22"/>
    </row>
    <row r="6920" spans="1:9" ht="15" customHeight="1" x14ac:dyDescent="0.25">
      <c r="A6920" s="132" t="s">
        <v>1149</v>
      </c>
      <c r="B6920" s="133"/>
      <c r="C6920" s="133"/>
      <c r="D6920" s="133"/>
      <c r="E6920" s="133"/>
      <c r="F6920" s="133"/>
      <c r="G6920" s="133"/>
      <c r="H6920" s="134"/>
      <c r="I6920" s="22"/>
    </row>
    <row r="6921" spans="1:9" ht="15" customHeight="1" x14ac:dyDescent="0.25">
      <c r="A6921" s="138" t="s">
        <v>1151</v>
      </c>
      <c r="B6921" s="139"/>
      <c r="C6921" s="139"/>
      <c r="D6921" s="139"/>
      <c r="E6921" s="139"/>
      <c r="F6921" s="139"/>
      <c r="G6921" s="139"/>
      <c r="H6921" s="140"/>
      <c r="I6921" s="22"/>
    </row>
    <row r="6922" spans="1:9" ht="27" x14ac:dyDescent="0.25">
      <c r="A6922" s="32">
        <v>4251</v>
      </c>
      <c r="B6922" s="32" t="s">
        <v>3991</v>
      </c>
      <c r="C6922" s="32" t="s">
        <v>974</v>
      </c>
      <c r="D6922" s="32" t="s">
        <v>381</v>
      </c>
      <c r="E6922" s="32" t="s">
        <v>14</v>
      </c>
      <c r="F6922" s="32">
        <v>29411590</v>
      </c>
      <c r="G6922" s="32">
        <v>29411590</v>
      </c>
      <c r="H6922" s="32">
        <v>1</v>
      </c>
      <c r="I6922" s="22"/>
    </row>
    <row r="6923" spans="1:9" ht="27" x14ac:dyDescent="0.25">
      <c r="A6923" s="32">
        <v>4251</v>
      </c>
      <c r="B6923" s="32" t="s">
        <v>1150</v>
      </c>
      <c r="C6923" s="32" t="s">
        <v>974</v>
      </c>
      <c r="D6923" s="32" t="s">
        <v>381</v>
      </c>
      <c r="E6923" s="32" t="s">
        <v>14</v>
      </c>
      <c r="F6923" s="32">
        <v>0</v>
      </c>
      <c r="G6923" s="32">
        <v>0</v>
      </c>
      <c r="H6923" s="32">
        <v>1</v>
      </c>
      <c r="I6923" s="22"/>
    </row>
    <row r="6924" spans="1:9" ht="27" x14ac:dyDescent="0.25">
      <c r="A6924" s="32">
        <v>4251</v>
      </c>
      <c r="B6924" s="32" t="s">
        <v>5805</v>
      </c>
      <c r="C6924" s="32" t="s">
        <v>974</v>
      </c>
      <c r="D6924" s="32" t="s">
        <v>381</v>
      </c>
      <c r="E6924" s="32" t="s">
        <v>14</v>
      </c>
      <c r="F6924" s="32">
        <v>0</v>
      </c>
      <c r="G6924" s="32">
        <v>0</v>
      </c>
      <c r="H6924" s="32">
        <v>1</v>
      </c>
      <c r="I6924" s="22"/>
    </row>
    <row r="6925" spans="1:9" ht="15" customHeight="1" x14ac:dyDescent="0.25">
      <c r="A6925" s="138" t="s">
        <v>12</v>
      </c>
      <c r="B6925" s="139"/>
      <c r="C6925" s="139"/>
      <c r="D6925" s="139"/>
      <c r="E6925" s="139"/>
      <c r="F6925" s="139"/>
      <c r="G6925" s="139"/>
      <c r="H6925" s="140"/>
      <c r="I6925" s="22"/>
    </row>
    <row r="6926" spans="1:9" ht="27" x14ac:dyDescent="0.25">
      <c r="A6926" s="32">
        <v>4251</v>
      </c>
      <c r="B6926" s="32" t="s">
        <v>3990</v>
      </c>
      <c r="C6926" s="32" t="s">
        <v>454</v>
      </c>
      <c r="D6926" s="32" t="s">
        <v>1212</v>
      </c>
      <c r="E6926" s="32" t="s">
        <v>14</v>
      </c>
      <c r="F6926" s="32">
        <v>588230</v>
      </c>
      <c r="G6926" s="32">
        <v>588230</v>
      </c>
      <c r="H6926" s="32">
        <v>1</v>
      </c>
      <c r="I6926" s="22"/>
    </row>
    <row r="6927" spans="1:9" ht="27" x14ac:dyDescent="0.25">
      <c r="A6927" s="32">
        <v>4251</v>
      </c>
      <c r="B6927" s="32" t="s">
        <v>5806</v>
      </c>
      <c r="C6927" s="32" t="s">
        <v>454</v>
      </c>
      <c r="D6927" s="32" t="s">
        <v>1212</v>
      </c>
      <c r="E6927" s="32" t="s">
        <v>14</v>
      </c>
      <c r="F6927" s="32">
        <v>0</v>
      </c>
      <c r="G6927" s="32">
        <v>0</v>
      </c>
      <c r="H6927" s="32">
        <v>1</v>
      </c>
      <c r="I6927" s="22"/>
    </row>
    <row r="6928" spans="1:9" ht="15" customHeight="1" x14ac:dyDescent="0.25">
      <c r="A6928" s="132" t="s">
        <v>2643</v>
      </c>
      <c r="B6928" s="133"/>
      <c r="C6928" s="133"/>
      <c r="D6928" s="133"/>
      <c r="E6928" s="133"/>
      <c r="F6928" s="133"/>
      <c r="G6928" s="133"/>
      <c r="H6928" s="134"/>
      <c r="I6928" s="22"/>
    </row>
    <row r="6929" spans="1:9" ht="15" customHeight="1" x14ac:dyDescent="0.25">
      <c r="A6929" s="138" t="s">
        <v>12</v>
      </c>
      <c r="B6929" s="139"/>
      <c r="C6929" s="139"/>
      <c r="D6929" s="139"/>
      <c r="E6929" s="139"/>
      <c r="F6929" s="139"/>
      <c r="G6929" s="139"/>
      <c r="H6929" s="140"/>
      <c r="I6929" s="22"/>
    </row>
    <row r="6930" spans="1:9" ht="27" x14ac:dyDescent="0.25">
      <c r="A6930" s="32">
        <v>5113</v>
      </c>
      <c r="B6930" s="32" t="s">
        <v>3052</v>
      </c>
      <c r="C6930" s="32" t="s">
        <v>468</v>
      </c>
      <c r="D6930" s="32" t="s">
        <v>381</v>
      </c>
      <c r="E6930" s="32" t="s">
        <v>14</v>
      </c>
      <c r="F6930" s="32">
        <v>21525970</v>
      </c>
      <c r="G6930" s="32">
        <v>21525970</v>
      </c>
      <c r="H6930" s="32">
        <v>1</v>
      </c>
      <c r="I6930" s="22"/>
    </row>
    <row r="6931" spans="1:9" ht="27" x14ac:dyDescent="0.25">
      <c r="A6931" s="32">
        <v>5113</v>
      </c>
      <c r="B6931" s="32" t="s">
        <v>3053</v>
      </c>
      <c r="C6931" s="32" t="s">
        <v>468</v>
      </c>
      <c r="D6931" s="32" t="s">
        <v>381</v>
      </c>
      <c r="E6931" s="32" t="s">
        <v>14</v>
      </c>
      <c r="F6931" s="32">
        <v>44148430</v>
      </c>
      <c r="G6931" s="32">
        <v>44148430</v>
      </c>
      <c r="H6931" s="32">
        <v>1</v>
      </c>
      <c r="I6931" s="22"/>
    </row>
    <row r="6932" spans="1:9" ht="27" x14ac:dyDescent="0.25">
      <c r="A6932" s="32">
        <v>5113</v>
      </c>
      <c r="B6932" s="32" t="s">
        <v>3054</v>
      </c>
      <c r="C6932" s="32" t="s">
        <v>454</v>
      </c>
      <c r="D6932" s="32" t="s">
        <v>1212</v>
      </c>
      <c r="E6932" s="32" t="s">
        <v>14</v>
      </c>
      <c r="F6932" s="32">
        <v>435876</v>
      </c>
      <c r="G6932" s="32">
        <v>435876</v>
      </c>
      <c r="H6932" s="32">
        <v>1</v>
      </c>
      <c r="I6932" s="22"/>
    </row>
    <row r="6933" spans="1:9" ht="27" x14ac:dyDescent="0.25">
      <c r="A6933" s="32">
        <v>5113</v>
      </c>
      <c r="B6933" s="32" t="s">
        <v>3055</v>
      </c>
      <c r="C6933" s="32" t="s">
        <v>454</v>
      </c>
      <c r="D6933" s="32" t="s">
        <v>1212</v>
      </c>
      <c r="E6933" s="32" t="s">
        <v>14</v>
      </c>
      <c r="F6933" s="32">
        <v>881664</v>
      </c>
      <c r="G6933" s="32">
        <v>881664</v>
      </c>
      <c r="H6933" s="32">
        <v>1</v>
      </c>
      <c r="I6933" s="22"/>
    </row>
    <row r="6934" spans="1:9" ht="27" x14ac:dyDescent="0.25">
      <c r="A6934" s="32">
        <v>5113</v>
      </c>
      <c r="B6934" s="32" t="s">
        <v>3056</v>
      </c>
      <c r="C6934" s="32" t="s">
        <v>1093</v>
      </c>
      <c r="D6934" s="32" t="s">
        <v>13</v>
      </c>
      <c r="E6934" s="32" t="s">
        <v>14</v>
      </c>
      <c r="F6934" s="32">
        <v>130764</v>
      </c>
      <c r="G6934" s="32">
        <v>130764</v>
      </c>
      <c r="H6934" s="32">
        <v>1</v>
      </c>
      <c r="I6934" s="22"/>
    </row>
    <row r="6935" spans="1:9" ht="27" x14ac:dyDescent="0.25">
      <c r="A6935" s="32">
        <v>5113</v>
      </c>
      <c r="B6935" s="32" t="s">
        <v>3057</v>
      </c>
      <c r="C6935" s="32" t="s">
        <v>1093</v>
      </c>
      <c r="D6935" s="32" t="s">
        <v>13</v>
      </c>
      <c r="E6935" s="32" t="s">
        <v>14</v>
      </c>
      <c r="F6935" s="32">
        <v>264504</v>
      </c>
      <c r="G6935" s="32">
        <v>264504</v>
      </c>
      <c r="H6935" s="32">
        <v>1</v>
      </c>
      <c r="I6935" s="22"/>
    </row>
    <row r="6936" spans="1:9" x14ac:dyDescent="0.25">
      <c r="A6936" s="32">
        <v>4269</v>
      </c>
      <c r="B6936" s="32" t="s">
        <v>2644</v>
      </c>
      <c r="C6936" s="32" t="s">
        <v>1825</v>
      </c>
      <c r="D6936" s="32" t="s">
        <v>9</v>
      </c>
      <c r="E6936" s="32" t="s">
        <v>854</v>
      </c>
      <c r="F6936" s="32">
        <v>3000</v>
      </c>
      <c r="G6936" s="32">
        <f>+F6936*H6936</f>
        <v>26760000</v>
      </c>
      <c r="H6936" s="32">
        <v>8920</v>
      </c>
      <c r="I6936" s="22"/>
    </row>
    <row r="6937" spans="1:9" x14ac:dyDescent="0.25">
      <c r="A6937" s="32">
        <v>4269</v>
      </c>
      <c r="B6937" s="32" t="s">
        <v>2645</v>
      </c>
      <c r="C6937" s="32" t="s">
        <v>2646</v>
      </c>
      <c r="D6937" s="32" t="s">
        <v>9</v>
      </c>
      <c r="E6937" s="32" t="s">
        <v>1675</v>
      </c>
      <c r="F6937" s="32">
        <v>220000</v>
      </c>
      <c r="G6937" s="32">
        <f t="shared" ref="G6937:G6942" si="132">+F6937*H6937</f>
        <v>440000</v>
      </c>
      <c r="H6937" s="32">
        <v>2</v>
      </c>
      <c r="I6937" s="22"/>
    </row>
    <row r="6938" spans="1:9" x14ac:dyDescent="0.25">
      <c r="A6938" s="32">
        <v>4269</v>
      </c>
      <c r="B6938" s="32" t="s">
        <v>2647</v>
      </c>
      <c r="C6938" s="32" t="s">
        <v>2646</v>
      </c>
      <c r="D6938" s="32" t="s">
        <v>9</v>
      </c>
      <c r="E6938" s="32" t="s">
        <v>1675</v>
      </c>
      <c r="F6938" s="32">
        <v>220000</v>
      </c>
      <c r="G6938" s="32">
        <f t="shared" si="132"/>
        <v>220000</v>
      </c>
      <c r="H6938" s="32">
        <v>1</v>
      </c>
      <c r="I6938" s="22"/>
    </row>
    <row r="6939" spans="1:9" x14ac:dyDescent="0.25">
      <c r="A6939" s="32">
        <v>4269</v>
      </c>
      <c r="B6939" s="32" t="s">
        <v>2648</v>
      </c>
      <c r="C6939" s="32" t="s">
        <v>1825</v>
      </c>
      <c r="D6939" s="32" t="s">
        <v>9</v>
      </c>
      <c r="E6939" s="32" t="s">
        <v>854</v>
      </c>
      <c r="F6939" s="32">
        <v>2350</v>
      </c>
      <c r="G6939" s="32">
        <f t="shared" si="132"/>
        <v>2498050</v>
      </c>
      <c r="H6939" s="32">
        <v>1063</v>
      </c>
      <c r="I6939" s="22"/>
    </row>
    <row r="6940" spans="1:9" x14ac:dyDescent="0.25">
      <c r="A6940" s="32">
        <v>4269</v>
      </c>
      <c r="B6940" s="32" t="s">
        <v>2649</v>
      </c>
      <c r="C6940" s="32" t="s">
        <v>1825</v>
      </c>
      <c r="D6940" s="32" t="s">
        <v>9</v>
      </c>
      <c r="E6940" s="32" t="s">
        <v>854</v>
      </c>
      <c r="F6940" s="32">
        <v>1800</v>
      </c>
      <c r="G6940" s="32">
        <f t="shared" si="132"/>
        <v>1080000</v>
      </c>
      <c r="H6940" s="32">
        <v>600</v>
      </c>
      <c r="I6940" s="22"/>
    </row>
    <row r="6941" spans="1:9" x14ac:dyDescent="0.25">
      <c r="A6941" s="32">
        <v>4269</v>
      </c>
      <c r="B6941" s="32" t="s">
        <v>6003</v>
      </c>
      <c r="C6941" s="32" t="s">
        <v>2646</v>
      </c>
      <c r="D6941" s="32" t="s">
        <v>9</v>
      </c>
      <c r="E6941" s="32" t="s">
        <v>1675</v>
      </c>
      <c r="F6941" s="32">
        <v>220000</v>
      </c>
      <c r="G6941" s="32">
        <f t="shared" si="132"/>
        <v>440000</v>
      </c>
      <c r="H6941" s="32">
        <v>2</v>
      </c>
      <c r="I6941" s="22"/>
    </row>
    <row r="6942" spans="1:9" x14ac:dyDescent="0.25">
      <c r="A6942" s="32">
        <v>4269</v>
      </c>
      <c r="B6942" s="32" t="s">
        <v>6004</v>
      </c>
      <c r="C6942" s="32" t="s">
        <v>2646</v>
      </c>
      <c r="D6942" s="32" t="s">
        <v>9</v>
      </c>
      <c r="E6942" s="32" t="s">
        <v>1675</v>
      </c>
      <c r="F6942" s="32">
        <v>220000</v>
      </c>
      <c r="G6942" s="32">
        <f t="shared" si="132"/>
        <v>220000</v>
      </c>
      <c r="H6942" s="32">
        <v>1</v>
      </c>
      <c r="I6942" s="22"/>
    </row>
    <row r="6943" spans="1:9" ht="15" customHeight="1" x14ac:dyDescent="0.25">
      <c r="A6943" s="132" t="s">
        <v>3042</v>
      </c>
      <c r="B6943" s="133"/>
      <c r="C6943" s="133"/>
      <c r="D6943" s="133"/>
      <c r="E6943" s="133"/>
      <c r="F6943" s="133"/>
      <c r="G6943" s="133"/>
      <c r="H6943" s="134"/>
      <c r="I6943" s="22"/>
    </row>
    <row r="6944" spans="1:9" x14ac:dyDescent="0.25">
      <c r="A6944" s="183" t="s">
        <v>8</v>
      </c>
      <c r="B6944" s="184"/>
      <c r="C6944" s="184"/>
      <c r="D6944" s="184"/>
      <c r="E6944" s="184"/>
      <c r="F6944" s="184"/>
      <c r="G6944" s="184"/>
      <c r="H6944" s="185"/>
      <c r="I6944" s="22"/>
    </row>
    <row r="6945" spans="1:9" ht="27" x14ac:dyDescent="0.25">
      <c r="A6945" s="32">
        <v>5113</v>
      </c>
      <c r="B6945" s="32" t="s">
        <v>2885</v>
      </c>
      <c r="C6945" s="32" t="s">
        <v>1093</v>
      </c>
      <c r="D6945" s="32" t="s">
        <v>13</v>
      </c>
      <c r="E6945" s="32" t="s">
        <v>14</v>
      </c>
      <c r="F6945" s="32">
        <v>115050</v>
      </c>
      <c r="G6945" s="32">
        <v>115050</v>
      </c>
      <c r="H6945" s="32">
        <v>1</v>
      </c>
      <c r="I6945" s="22"/>
    </row>
    <row r="6946" spans="1:9" ht="27" x14ac:dyDescent="0.25">
      <c r="A6946" s="32">
        <v>5113</v>
      </c>
      <c r="B6946" s="32" t="s">
        <v>2886</v>
      </c>
      <c r="C6946" s="32" t="s">
        <v>981</v>
      </c>
      <c r="D6946" s="32" t="s">
        <v>381</v>
      </c>
      <c r="E6946" s="32" t="s">
        <v>14</v>
      </c>
      <c r="F6946" s="32">
        <v>19175170</v>
      </c>
      <c r="G6946" s="32">
        <v>19175170</v>
      </c>
      <c r="H6946" s="32">
        <v>1</v>
      </c>
      <c r="I6946" s="22"/>
    </row>
    <row r="6947" spans="1:9" ht="27" x14ac:dyDescent="0.25">
      <c r="A6947" s="32">
        <v>5113</v>
      </c>
      <c r="B6947" s="32" t="s">
        <v>2887</v>
      </c>
      <c r="C6947" s="32" t="s">
        <v>454</v>
      </c>
      <c r="D6947" s="32" t="s">
        <v>1212</v>
      </c>
      <c r="E6947" s="32" t="s">
        <v>14</v>
      </c>
      <c r="F6947" s="32">
        <v>383500</v>
      </c>
      <c r="G6947" s="32">
        <v>383500</v>
      </c>
      <c r="H6947" s="32">
        <v>1</v>
      </c>
      <c r="I6947" s="22"/>
    </row>
    <row r="6948" spans="1:9" ht="15" customHeight="1" x14ac:dyDescent="0.25">
      <c r="A6948" s="132" t="s">
        <v>6748</v>
      </c>
      <c r="B6948" s="133"/>
      <c r="C6948" s="133"/>
      <c r="D6948" s="133"/>
      <c r="E6948" s="133"/>
      <c r="F6948" s="133"/>
      <c r="G6948" s="133"/>
      <c r="H6948" s="134"/>
      <c r="I6948" s="22"/>
    </row>
    <row r="6949" spans="1:9" x14ac:dyDescent="0.25">
      <c r="A6949" s="183" t="s">
        <v>8</v>
      </c>
      <c r="B6949" s="184"/>
      <c r="C6949" s="184"/>
      <c r="D6949" s="184"/>
      <c r="E6949" s="184"/>
      <c r="F6949" s="184"/>
      <c r="G6949" s="184"/>
      <c r="H6949" s="185"/>
      <c r="I6949" s="22"/>
    </row>
    <row r="6950" spans="1:9" x14ac:dyDescent="0.25">
      <c r="A6950" s="32">
        <v>5129</v>
      </c>
      <c r="B6950" s="32" t="s">
        <v>6749</v>
      </c>
      <c r="C6950" s="32" t="s">
        <v>1583</v>
      </c>
      <c r="D6950" s="32" t="s">
        <v>9</v>
      </c>
      <c r="E6950" s="32" t="s">
        <v>10</v>
      </c>
      <c r="F6950" s="32">
        <v>110000</v>
      </c>
      <c r="G6950" s="32">
        <f>H6950*F6950</f>
        <v>8800000</v>
      </c>
      <c r="H6950" s="32">
        <v>80</v>
      </c>
      <c r="I6950" s="22"/>
    </row>
    <row r="6951" spans="1:9" ht="15" customHeight="1" x14ac:dyDescent="0.25">
      <c r="A6951" s="132" t="s">
        <v>4651</v>
      </c>
      <c r="B6951" s="133"/>
      <c r="C6951" s="133"/>
      <c r="D6951" s="133"/>
      <c r="E6951" s="133"/>
      <c r="F6951" s="133"/>
      <c r="G6951" s="133"/>
      <c r="H6951" s="134"/>
      <c r="I6951" s="22"/>
    </row>
    <row r="6952" spans="1:9" x14ac:dyDescent="0.25">
      <c r="A6952" s="183" t="s">
        <v>8</v>
      </c>
      <c r="B6952" s="184"/>
      <c r="C6952" s="184"/>
      <c r="D6952" s="184"/>
      <c r="E6952" s="184"/>
      <c r="F6952" s="184"/>
      <c r="G6952" s="184"/>
      <c r="H6952" s="185"/>
      <c r="I6952" s="22"/>
    </row>
    <row r="6953" spans="1:9" ht="27" x14ac:dyDescent="0.25">
      <c r="A6953" s="32">
        <v>4251</v>
      </c>
      <c r="B6953" s="32" t="s">
        <v>4652</v>
      </c>
      <c r="C6953" s="32" t="s">
        <v>454</v>
      </c>
      <c r="D6953" s="32" t="s">
        <v>1212</v>
      </c>
      <c r="E6953" s="32" t="s">
        <v>14</v>
      </c>
      <c r="F6953" s="32">
        <v>607824</v>
      </c>
      <c r="G6953" s="32">
        <v>607824</v>
      </c>
      <c r="H6953" s="32">
        <v>1</v>
      </c>
      <c r="I6953" s="22"/>
    </row>
    <row r="6954" spans="1:9" ht="15" customHeight="1" x14ac:dyDescent="0.25">
      <c r="A6954" s="183" t="s">
        <v>16</v>
      </c>
      <c r="B6954" s="184"/>
      <c r="C6954" s="184"/>
      <c r="D6954" s="184"/>
      <c r="E6954" s="184"/>
      <c r="F6954" s="184"/>
      <c r="G6954" s="184"/>
      <c r="H6954" s="185"/>
      <c r="I6954" s="22"/>
    </row>
    <row r="6955" spans="1:9" ht="27" x14ac:dyDescent="0.25">
      <c r="A6955" s="32">
        <v>4251</v>
      </c>
      <c r="B6955" s="32" t="s">
        <v>4653</v>
      </c>
      <c r="C6955" s="32" t="s">
        <v>464</v>
      </c>
      <c r="D6955" s="32" t="s">
        <v>381</v>
      </c>
      <c r="E6955" s="32" t="s">
        <v>14</v>
      </c>
      <c r="F6955" s="32">
        <v>30391200</v>
      </c>
      <c r="G6955" s="32">
        <v>30391200</v>
      </c>
      <c r="H6955" s="32">
        <v>1</v>
      </c>
      <c r="I6955" s="22"/>
    </row>
    <row r="6956" spans="1:9" ht="15" customHeight="1" x14ac:dyDescent="0.25">
      <c r="A6956" s="132" t="s">
        <v>2095</v>
      </c>
      <c r="B6956" s="133"/>
      <c r="C6956" s="133"/>
      <c r="D6956" s="133"/>
      <c r="E6956" s="133"/>
      <c r="F6956" s="133"/>
      <c r="G6956" s="133"/>
      <c r="H6956" s="134"/>
      <c r="I6956" s="22"/>
    </row>
    <row r="6957" spans="1:9" x14ac:dyDescent="0.25">
      <c r="A6957" s="183" t="s">
        <v>8</v>
      </c>
      <c r="B6957" s="184"/>
      <c r="C6957" s="184"/>
      <c r="D6957" s="184"/>
      <c r="E6957" s="184"/>
      <c r="F6957" s="184"/>
      <c r="G6957" s="184"/>
      <c r="H6957" s="185"/>
      <c r="I6957" s="22"/>
    </row>
    <row r="6958" spans="1:9" x14ac:dyDescent="0.25">
      <c r="A6958" s="32">
        <v>5129</v>
      </c>
      <c r="B6958" s="32" t="s">
        <v>2110</v>
      </c>
      <c r="C6958" s="32" t="s">
        <v>1583</v>
      </c>
      <c r="D6958" s="32" t="s">
        <v>9</v>
      </c>
      <c r="E6958" s="32" t="s">
        <v>10</v>
      </c>
      <c r="F6958" s="32">
        <v>149250</v>
      </c>
      <c r="G6958" s="32">
        <f>+F6958*H6958</f>
        <v>9999750</v>
      </c>
      <c r="H6958" s="32">
        <v>67</v>
      </c>
      <c r="I6958" s="22"/>
    </row>
    <row r="6959" spans="1:9" ht="15" customHeight="1" x14ac:dyDescent="0.25">
      <c r="A6959" s="183" t="s">
        <v>16</v>
      </c>
      <c r="B6959" s="184"/>
      <c r="C6959" s="184"/>
      <c r="D6959" s="184"/>
      <c r="E6959" s="184"/>
      <c r="F6959" s="184"/>
      <c r="G6959" s="184"/>
      <c r="H6959" s="185"/>
      <c r="I6959" s="22"/>
    </row>
    <row r="6960" spans="1:9" ht="27" x14ac:dyDescent="0.25">
      <c r="A6960" s="11">
        <v>4251</v>
      </c>
      <c r="B6960" s="11" t="s">
        <v>2096</v>
      </c>
      <c r="C6960" s="11" t="s">
        <v>464</v>
      </c>
      <c r="D6960" s="11" t="s">
        <v>381</v>
      </c>
      <c r="E6960" s="11" t="s">
        <v>14</v>
      </c>
      <c r="F6960" s="11">
        <v>16544820</v>
      </c>
      <c r="G6960" s="11">
        <v>16544820</v>
      </c>
      <c r="H6960" s="11">
        <v>1</v>
      </c>
      <c r="I6960" s="22"/>
    </row>
    <row r="6961" spans="1:10" ht="15" customHeight="1" x14ac:dyDescent="0.25">
      <c r="A6961" s="183" t="s">
        <v>12</v>
      </c>
      <c r="B6961" s="184"/>
      <c r="C6961" s="184"/>
      <c r="D6961" s="184"/>
      <c r="E6961" s="184"/>
      <c r="F6961" s="184"/>
      <c r="G6961" s="184"/>
      <c r="H6961" s="185"/>
      <c r="I6961" s="22"/>
    </row>
    <row r="6962" spans="1:10" ht="27" x14ac:dyDescent="0.25">
      <c r="A6962" s="11">
        <v>4251</v>
      </c>
      <c r="B6962" s="11" t="s">
        <v>2097</v>
      </c>
      <c r="C6962" s="11" t="s">
        <v>454</v>
      </c>
      <c r="D6962" s="11" t="s">
        <v>1212</v>
      </c>
      <c r="E6962" s="11" t="s">
        <v>14</v>
      </c>
      <c r="F6962" s="11">
        <v>455000</v>
      </c>
      <c r="G6962" s="11">
        <v>455000</v>
      </c>
      <c r="H6962" s="11">
        <v>1</v>
      </c>
      <c r="I6962" s="22"/>
    </row>
    <row r="6963" spans="1:10" ht="15" customHeight="1" x14ac:dyDescent="0.25">
      <c r="A6963" s="132" t="s">
        <v>1302</v>
      </c>
      <c r="B6963" s="133"/>
      <c r="C6963" s="133"/>
      <c r="D6963" s="133"/>
      <c r="E6963" s="133"/>
      <c r="F6963" s="133"/>
      <c r="G6963" s="133"/>
      <c r="H6963" s="134"/>
      <c r="I6963" s="22"/>
    </row>
    <row r="6964" spans="1:10" ht="15" customHeight="1" x14ac:dyDescent="0.25">
      <c r="A6964" s="138" t="s">
        <v>12</v>
      </c>
      <c r="B6964" s="139"/>
      <c r="C6964" s="139"/>
      <c r="D6964" s="139"/>
      <c r="E6964" s="139"/>
      <c r="F6964" s="139"/>
      <c r="G6964" s="139"/>
      <c r="H6964" s="140"/>
      <c r="I6964" s="22"/>
    </row>
    <row r="6965" spans="1:10" ht="27" x14ac:dyDescent="0.25">
      <c r="A6965" s="76">
        <v>4251</v>
      </c>
      <c r="B6965" s="76" t="s">
        <v>1301</v>
      </c>
      <c r="C6965" s="76" t="s">
        <v>20</v>
      </c>
      <c r="D6965" s="76" t="s">
        <v>381</v>
      </c>
      <c r="E6965" s="76" t="s">
        <v>14</v>
      </c>
      <c r="F6965" s="76">
        <v>0</v>
      </c>
      <c r="G6965" s="76">
        <v>0</v>
      </c>
      <c r="H6965" s="76">
        <v>1</v>
      </c>
      <c r="I6965" s="22"/>
    </row>
    <row r="6966" spans="1:10" ht="27" x14ac:dyDescent="0.25">
      <c r="A6966" s="76">
        <v>4239</v>
      </c>
      <c r="B6966" s="76" t="s">
        <v>5553</v>
      </c>
      <c r="C6966" s="76" t="s">
        <v>857</v>
      </c>
      <c r="D6966" s="76" t="s">
        <v>9</v>
      </c>
      <c r="E6966" s="76" t="s">
        <v>14</v>
      </c>
      <c r="F6966" s="76">
        <v>500000</v>
      </c>
      <c r="G6966" s="76">
        <v>500000</v>
      </c>
      <c r="H6966" s="76">
        <v>1</v>
      </c>
      <c r="I6966" s="22"/>
    </row>
    <row r="6967" spans="1:10" x14ac:dyDescent="0.25">
      <c r="A6967" s="138" t="s">
        <v>8</v>
      </c>
      <c r="B6967" s="139"/>
      <c r="C6967" s="139"/>
      <c r="D6967" s="139"/>
      <c r="E6967" s="139"/>
      <c r="F6967" s="139"/>
      <c r="G6967" s="139"/>
      <c r="H6967" s="140"/>
      <c r="I6967" s="22"/>
      <c r="J6967" t="s">
        <v>4733</v>
      </c>
    </row>
    <row r="6968" spans="1:10" x14ac:dyDescent="0.25">
      <c r="A6968" s="76">
        <v>4261</v>
      </c>
      <c r="B6968" s="76" t="s">
        <v>4677</v>
      </c>
      <c r="C6968" s="76" t="s">
        <v>3986</v>
      </c>
      <c r="D6968" s="76" t="s">
        <v>9</v>
      </c>
      <c r="E6968" s="76" t="s">
        <v>853</v>
      </c>
      <c r="F6968" s="76">
        <v>6000</v>
      </c>
      <c r="G6968" s="76">
        <f>+F6968*H6968</f>
        <v>600000</v>
      </c>
      <c r="H6968" s="76">
        <v>100</v>
      </c>
      <c r="I6968" s="22"/>
    </row>
    <row r="6969" spans="1:10" x14ac:dyDescent="0.25">
      <c r="A6969" s="76">
        <v>4269</v>
      </c>
      <c r="B6969" s="76" t="s">
        <v>4561</v>
      </c>
      <c r="C6969" s="76" t="s">
        <v>3067</v>
      </c>
      <c r="D6969" s="76" t="s">
        <v>9</v>
      </c>
      <c r="E6969" s="76" t="s">
        <v>10</v>
      </c>
      <c r="F6969" s="76">
        <v>15000</v>
      </c>
      <c r="G6969" s="76">
        <f>+F6969*H6969</f>
        <v>1500000</v>
      </c>
      <c r="H6969" s="76">
        <v>100</v>
      </c>
      <c r="I6969" s="22"/>
    </row>
    <row r="6970" spans="1:10" x14ac:dyDescent="0.25">
      <c r="A6970" s="76">
        <v>4261</v>
      </c>
      <c r="B6970" s="76" t="s">
        <v>4565</v>
      </c>
      <c r="C6970" s="76" t="s">
        <v>3986</v>
      </c>
      <c r="D6970" s="76" t="s">
        <v>9</v>
      </c>
      <c r="E6970" s="76" t="s">
        <v>853</v>
      </c>
      <c r="F6970" s="76">
        <v>7500</v>
      </c>
      <c r="G6970" s="76">
        <f>+F6970*H6970</f>
        <v>600000</v>
      </c>
      <c r="H6970" s="76">
        <v>80</v>
      </c>
      <c r="I6970" s="22"/>
    </row>
    <row r="6971" spans="1:10" x14ac:dyDescent="0.25">
      <c r="A6971" s="76">
        <v>4269</v>
      </c>
      <c r="B6971" s="76" t="s">
        <v>4561</v>
      </c>
      <c r="C6971" s="76" t="s">
        <v>3067</v>
      </c>
      <c r="D6971" s="76" t="s">
        <v>9</v>
      </c>
      <c r="E6971" s="76" t="s">
        <v>10</v>
      </c>
      <c r="F6971" s="76">
        <v>15000</v>
      </c>
      <c r="G6971" s="76">
        <f>+F6971*H6971</f>
        <v>1500000</v>
      </c>
      <c r="H6971" s="76">
        <v>100</v>
      </c>
      <c r="I6971" s="22"/>
    </row>
    <row r="6972" spans="1:10" ht="15" customHeight="1" x14ac:dyDescent="0.25">
      <c r="A6972" s="138" t="s">
        <v>12</v>
      </c>
      <c r="B6972" s="139"/>
      <c r="C6972" s="139"/>
      <c r="D6972" s="139"/>
      <c r="E6972" s="139"/>
      <c r="F6972" s="139"/>
      <c r="G6972" s="139"/>
      <c r="H6972" s="140"/>
      <c r="I6972" s="22"/>
    </row>
    <row r="6973" spans="1:10" ht="27" x14ac:dyDescent="0.25">
      <c r="A6973" s="76">
        <v>4261</v>
      </c>
      <c r="B6973" s="76" t="s">
        <v>4523</v>
      </c>
      <c r="C6973" s="76" t="s">
        <v>3643</v>
      </c>
      <c r="D6973" s="76" t="s">
        <v>9</v>
      </c>
      <c r="E6973" s="76" t="s">
        <v>14</v>
      </c>
      <c r="F6973" s="76">
        <v>600000</v>
      </c>
      <c r="G6973" s="76">
        <v>600000</v>
      </c>
      <c r="H6973" s="76">
        <v>1</v>
      </c>
      <c r="I6973" s="22"/>
    </row>
    <row r="6974" spans="1:10" ht="27" x14ac:dyDescent="0.25">
      <c r="A6974" s="76">
        <v>4239</v>
      </c>
      <c r="B6974" s="76" t="s">
        <v>4521</v>
      </c>
      <c r="C6974" s="76" t="s">
        <v>857</v>
      </c>
      <c r="D6974" s="76" t="s">
        <v>9</v>
      </c>
      <c r="E6974" s="76" t="s">
        <v>14</v>
      </c>
      <c r="F6974" s="76">
        <v>1500000</v>
      </c>
      <c r="G6974" s="76">
        <v>1500000</v>
      </c>
      <c r="H6974" s="76">
        <v>1</v>
      </c>
      <c r="I6974" s="22"/>
    </row>
    <row r="6975" spans="1:10" ht="27" x14ac:dyDescent="0.25">
      <c r="A6975" s="76">
        <v>4239</v>
      </c>
      <c r="B6975" s="76" t="s">
        <v>4522</v>
      </c>
      <c r="C6975" s="76" t="s">
        <v>857</v>
      </c>
      <c r="D6975" s="76" t="s">
        <v>9</v>
      </c>
      <c r="E6975" s="76" t="s">
        <v>14</v>
      </c>
      <c r="F6975" s="76">
        <v>1000000</v>
      </c>
      <c r="G6975" s="76">
        <v>1000000</v>
      </c>
      <c r="H6975" s="76">
        <v>1</v>
      </c>
      <c r="I6975" s="22"/>
    </row>
    <row r="6976" spans="1:10" ht="27" x14ac:dyDescent="0.25">
      <c r="A6976" s="76">
        <v>4239</v>
      </c>
      <c r="B6976" s="76" t="s">
        <v>3116</v>
      </c>
      <c r="C6976" s="76" t="s">
        <v>857</v>
      </c>
      <c r="D6976" s="76" t="s">
        <v>9</v>
      </c>
      <c r="E6976" s="76" t="s">
        <v>14</v>
      </c>
      <c r="F6976" s="76">
        <v>300000</v>
      </c>
      <c r="G6976" s="76">
        <v>300000</v>
      </c>
      <c r="H6976" s="76">
        <v>1</v>
      </c>
      <c r="I6976" s="22"/>
    </row>
    <row r="6977" spans="1:9" ht="27" x14ac:dyDescent="0.25">
      <c r="A6977" s="76">
        <v>4239</v>
      </c>
      <c r="B6977" s="76" t="s">
        <v>1659</v>
      </c>
      <c r="C6977" s="76" t="s">
        <v>857</v>
      </c>
      <c r="D6977" s="76" t="s">
        <v>9</v>
      </c>
      <c r="E6977" s="76" t="s">
        <v>14</v>
      </c>
      <c r="F6977" s="76">
        <v>700000</v>
      </c>
      <c r="G6977" s="76">
        <v>700000</v>
      </c>
      <c r="H6977" s="76">
        <v>1</v>
      </c>
      <c r="I6977" s="22"/>
    </row>
    <row r="6978" spans="1:9" ht="27" x14ac:dyDescent="0.25">
      <c r="A6978" s="76">
        <v>4239</v>
      </c>
      <c r="B6978" s="76" t="s">
        <v>1571</v>
      </c>
      <c r="C6978" s="76" t="s">
        <v>857</v>
      </c>
      <c r="D6978" s="76" t="s">
        <v>9</v>
      </c>
      <c r="E6978" s="76" t="s">
        <v>14</v>
      </c>
      <c r="F6978" s="76">
        <v>0</v>
      </c>
      <c r="G6978" s="76">
        <v>0</v>
      </c>
      <c r="H6978" s="76">
        <v>1</v>
      </c>
      <c r="I6978" s="22"/>
    </row>
    <row r="6979" spans="1:9" ht="15" customHeight="1" x14ac:dyDescent="0.25">
      <c r="A6979" s="132" t="s">
        <v>1145</v>
      </c>
      <c r="B6979" s="133"/>
      <c r="C6979" s="133"/>
      <c r="D6979" s="133"/>
      <c r="E6979" s="133"/>
      <c r="F6979" s="133"/>
      <c r="G6979" s="133"/>
      <c r="H6979" s="134"/>
      <c r="I6979" s="22"/>
    </row>
    <row r="6980" spans="1:9" ht="15" customHeight="1" x14ac:dyDescent="0.25">
      <c r="A6980" s="138" t="s">
        <v>12</v>
      </c>
      <c r="B6980" s="139"/>
      <c r="C6980" s="139"/>
      <c r="D6980" s="139"/>
      <c r="E6980" s="139"/>
      <c r="F6980" s="139"/>
      <c r="G6980" s="139"/>
      <c r="H6980" s="140"/>
      <c r="I6980" s="22"/>
    </row>
    <row r="6981" spans="1:9" ht="40.5" x14ac:dyDescent="0.25">
      <c r="A6981" s="32">
        <v>4861</v>
      </c>
      <c r="B6981" s="32" t="s">
        <v>1334</v>
      </c>
      <c r="C6981" s="32" t="s">
        <v>495</v>
      </c>
      <c r="D6981" s="32" t="s">
        <v>381</v>
      </c>
      <c r="E6981" s="32" t="s">
        <v>14</v>
      </c>
      <c r="F6981" s="32">
        <v>23500000</v>
      </c>
      <c r="G6981" s="32">
        <v>23500000</v>
      </c>
      <c r="H6981" s="32">
        <v>1</v>
      </c>
      <c r="I6981" s="22"/>
    </row>
    <row r="6982" spans="1:9" ht="27" x14ac:dyDescent="0.25">
      <c r="A6982" s="32">
        <v>4861</v>
      </c>
      <c r="B6982" s="32" t="s">
        <v>1215</v>
      </c>
      <c r="C6982" s="32" t="s">
        <v>454</v>
      </c>
      <c r="D6982" s="32" t="s">
        <v>1212</v>
      </c>
      <c r="E6982" s="32" t="s">
        <v>14</v>
      </c>
      <c r="F6982" s="32">
        <v>94000</v>
      </c>
      <c r="G6982" s="32">
        <v>94000</v>
      </c>
      <c r="H6982" s="32">
        <v>1</v>
      </c>
      <c r="I6982" s="22"/>
    </row>
    <row r="6983" spans="1:9" ht="27" x14ac:dyDescent="0.25">
      <c r="A6983" s="32" t="s">
        <v>23</v>
      </c>
      <c r="B6983" s="32" t="s">
        <v>1146</v>
      </c>
      <c r="C6983" s="32" t="s">
        <v>1147</v>
      </c>
      <c r="D6983" s="32" t="s">
        <v>381</v>
      </c>
      <c r="E6983" s="32" t="s">
        <v>14</v>
      </c>
      <c r="F6983" s="32">
        <v>0</v>
      </c>
      <c r="G6983" s="32">
        <v>0</v>
      </c>
      <c r="H6983" s="32">
        <v>1</v>
      </c>
      <c r="I6983" s="22"/>
    </row>
    <row r="6984" spans="1:9" ht="27" x14ac:dyDescent="0.25">
      <c r="A6984" s="32">
        <v>4861</v>
      </c>
      <c r="B6984" s="32" t="s">
        <v>5530</v>
      </c>
      <c r="C6984" s="32" t="s">
        <v>454</v>
      </c>
      <c r="D6984" s="32" t="s">
        <v>1212</v>
      </c>
      <c r="E6984" s="32" t="s">
        <v>14</v>
      </c>
      <c r="F6984" s="32">
        <v>0</v>
      </c>
      <c r="G6984" s="32">
        <v>0</v>
      </c>
      <c r="H6984" s="32">
        <v>1</v>
      </c>
      <c r="I6984" s="22"/>
    </row>
    <row r="6985" spans="1:9" ht="40.5" x14ac:dyDescent="0.25">
      <c r="A6985" s="32">
        <v>4861</v>
      </c>
      <c r="B6985" s="32" t="s">
        <v>5531</v>
      </c>
      <c r="C6985" s="32" t="s">
        <v>495</v>
      </c>
      <c r="D6985" s="32" t="s">
        <v>381</v>
      </c>
      <c r="E6985" s="32" t="s">
        <v>14</v>
      </c>
      <c r="F6985" s="32">
        <v>0</v>
      </c>
      <c r="G6985" s="32">
        <v>0</v>
      </c>
      <c r="H6985" s="32">
        <v>1</v>
      </c>
      <c r="I6985" s="22"/>
    </row>
    <row r="6986" spans="1:9" ht="15" customHeight="1" x14ac:dyDescent="0.25">
      <c r="A6986" s="138" t="s">
        <v>16</v>
      </c>
      <c r="B6986" s="139"/>
      <c r="C6986" s="139"/>
      <c r="D6986" s="139"/>
      <c r="E6986" s="139"/>
      <c r="F6986" s="139"/>
      <c r="G6986" s="139"/>
      <c r="H6986" s="140"/>
      <c r="I6986" s="22"/>
    </row>
    <row r="6987" spans="1:9" ht="27" x14ac:dyDescent="0.25">
      <c r="A6987" s="76" t="s">
        <v>23</v>
      </c>
      <c r="B6987" s="76" t="s">
        <v>1148</v>
      </c>
      <c r="C6987" s="76" t="s">
        <v>20</v>
      </c>
      <c r="D6987" s="76" t="s">
        <v>381</v>
      </c>
      <c r="E6987" s="76" t="s">
        <v>14</v>
      </c>
      <c r="F6987" s="76">
        <v>14705000</v>
      </c>
      <c r="G6987" s="76">
        <v>14705000</v>
      </c>
      <c r="H6987" s="76">
        <v>1</v>
      </c>
      <c r="I6987" s="22"/>
    </row>
    <row r="6988" spans="1:9" ht="27" x14ac:dyDescent="0.25">
      <c r="A6988" s="76">
        <v>4861</v>
      </c>
      <c r="B6988" s="76" t="s">
        <v>5532</v>
      </c>
      <c r="C6988" s="76" t="s">
        <v>20</v>
      </c>
      <c r="D6988" s="76" t="s">
        <v>381</v>
      </c>
      <c r="E6988" s="76" t="s">
        <v>14</v>
      </c>
      <c r="F6988" s="76">
        <v>0</v>
      </c>
      <c r="G6988" s="76">
        <v>0</v>
      </c>
      <c r="H6988" s="76">
        <v>1</v>
      </c>
      <c r="I6988" s="22"/>
    </row>
    <row r="6989" spans="1:9" ht="15" customHeight="1" x14ac:dyDescent="0.25">
      <c r="A6989" s="132" t="s">
        <v>1284</v>
      </c>
      <c r="B6989" s="133"/>
      <c r="C6989" s="133"/>
      <c r="D6989" s="133"/>
      <c r="E6989" s="133"/>
      <c r="F6989" s="133"/>
      <c r="G6989" s="133"/>
      <c r="H6989" s="134"/>
      <c r="I6989" s="22"/>
    </row>
    <row r="6990" spans="1:9" ht="15" customHeight="1" x14ac:dyDescent="0.25">
      <c r="A6990" s="138" t="s">
        <v>16</v>
      </c>
      <c r="B6990" s="139"/>
      <c r="C6990" s="139"/>
      <c r="D6990" s="139"/>
      <c r="E6990" s="139"/>
      <c r="F6990" s="139"/>
      <c r="G6990" s="139"/>
      <c r="H6990" s="140"/>
      <c r="I6990" s="22"/>
    </row>
    <row r="6991" spans="1:9" ht="40.5" x14ac:dyDescent="0.25">
      <c r="A6991" s="76">
        <v>4213</v>
      </c>
      <c r="B6991" s="76" t="s">
        <v>1285</v>
      </c>
      <c r="C6991" s="76" t="s">
        <v>1286</v>
      </c>
      <c r="D6991" s="76" t="s">
        <v>381</v>
      </c>
      <c r="E6991" s="76" t="s">
        <v>14</v>
      </c>
      <c r="F6991" s="76">
        <v>2480000</v>
      </c>
      <c r="G6991" s="76">
        <v>2480000</v>
      </c>
      <c r="H6991" s="76">
        <v>1</v>
      </c>
      <c r="I6991" s="22"/>
    </row>
    <row r="6992" spans="1:9" ht="40.5" x14ac:dyDescent="0.25">
      <c r="A6992" s="76">
        <v>4213</v>
      </c>
      <c r="B6992" s="76" t="s">
        <v>1287</v>
      </c>
      <c r="C6992" s="76" t="s">
        <v>1286</v>
      </c>
      <c r="D6992" s="76" t="s">
        <v>381</v>
      </c>
      <c r="E6992" s="76" t="s">
        <v>14</v>
      </c>
      <c r="F6992" s="76">
        <v>2480000</v>
      </c>
      <c r="G6992" s="76">
        <v>2480000</v>
      </c>
      <c r="H6992" s="76">
        <v>1</v>
      </c>
      <c r="I6992" s="22"/>
    </row>
    <row r="6993" spans="1:9" ht="40.5" x14ac:dyDescent="0.25">
      <c r="A6993" s="76">
        <v>4213</v>
      </c>
      <c r="B6993" s="76" t="s">
        <v>1288</v>
      </c>
      <c r="C6993" s="76" t="s">
        <v>1286</v>
      </c>
      <c r="D6993" s="76" t="s">
        <v>381</v>
      </c>
      <c r="E6993" s="76" t="s">
        <v>14</v>
      </c>
      <c r="F6993" s="76">
        <v>2480000</v>
      </c>
      <c r="G6993" s="76">
        <v>2480000</v>
      </c>
      <c r="H6993" s="76">
        <v>1</v>
      </c>
      <c r="I6993" s="22"/>
    </row>
    <row r="6994" spans="1:9" ht="32.25" customHeight="1" x14ac:dyDescent="0.25">
      <c r="A6994" s="132" t="s">
        <v>1300</v>
      </c>
      <c r="B6994" s="133"/>
      <c r="C6994" s="133"/>
      <c r="D6994" s="133"/>
      <c r="E6994" s="133"/>
      <c r="F6994" s="133"/>
      <c r="G6994" s="133"/>
      <c r="H6994" s="134"/>
      <c r="I6994" s="22"/>
    </row>
    <row r="6995" spans="1:9" ht="15" customHeight="1" x14ac:dyDescent="0.25">
      <c r="A6995" s="138" t="s">
        <v>16</v>
      </c>
      <c r="B6995" s="139"/>
      <c r="C6995" s="139"/>
      <c r="D6995" s="139"/>
      <c r="E6995" s="139"/>
      <c r="F6995" s="139"/>
      <c r="G6995" s="139"/>
      <c r="H6995" s="140"/>
      <c r="I6995" s="22"/>
    </row>
    <row r="6996" spans="1:9" x14ac:dyDescent="0.25">
      <c r="A6996" s="76">
        <v>4239</v>
      </c>
      <c r="B6996" s="76" t="s">
        <v>1289</v>
      </c>
      <c r="C6996" s="76" t="s">
        <v>27</v>
      </c>
      <c r="D6996" s="76" t="s">
        <v>13</v>
      </c>
      <c r="E6996" s="76" t="s">
        <v>14</v>
      </c>
      <c r="F6996" s="76">
        <v>0</v>
      </c>
      <c r="G6996" s="76">
        <v>0</v>
      </c>
      <c r="H6996" s="76">
        <v>1</v>
      </c>
      <c r="I6996" s="22"/>
    </row>
    <row r="6997" spans="1:9" x14ac:dyDescent="0.25">
      <c r="A6997" s="76">
        <v>4239</v>
      </c>
      <c r="B6997" s="76" t="s">
        <v>1290</v>
      </c>
      <c r="C6997" s="76" t="s">
        <v>27</v>
      </c>
      <c r="D6997" s="76" t="s">
        <v>13</v>
      </c>
      <c r="E6997" s="76" t="s">
        <v>14</v>
      </c>
      <c r="F6997" s="76">
        <v>2150000</v>
      </c>
      <c r="G6997" s="76">
        <v>2150000</v>
      </c>
      <c r="H6997" s="76">
        <v>1</v>
      </c>
      <c r="I6997" s="22"/>
    </row>
    <row r="6998" spans="1:9" ht="15" customHeight="1" x14ac:dyDescent="0.25">
      <c r="A6998" s="132" t="s">
        <v>4524</v>
      </c>
      <c r="B6998" s="133"/>
      <c r="C6998" s="133"/>
      <c r="D6998" s="133"/>
      <c r="E6998" s="133"/>
      <c r="F6998" s="133"/>
      <c r="G6998" s="133"/>
      <c r="H6998" s="134"/>
      <c r="I6998" s="22"/>
    </row>
    <row r="6999" spans="1:9" ht="15" customHeight="1" x14ac:dyDescent="0.25">
      <c r="A6999" s="138" t="s">
        <v>16</v>
      </c>
      <c r="B6999" s="139"/>
      <c r="C6999" s="139"/>
      <c r="D6999" s="139"/>
      <c r="E6999" s="139"/>
      <c r="F6999" s="139"/>
      <c r="G6999" s="139"/>
      <c r="H6999" s="140"/>
      <c r="I6999" s="22"/>
    </row>
    <row r="7000" spans="1:9" ht="40.5" x14ac:dyDescent="0.25">
      <c r="A7000" s="76">
        <v>4251</v>
      </c>
      <c r="B7000" s="76" t="s">
        <v>309</v>
      </c>
      <c r="C7000" s="76" t="s">
        <v>24</v>
      </c>
      <c r="D7000" s="76" t="s">
        <v>381</v>
      </c>
      <c r="E7000" s="76" t="s">
        <v>14</v>
      </c>
      <c r="F7000" s="76">
        <v>0</v>
      </c>
      <c r="G7000" s="76">
        <v>0</v>
      </c>
      <c r="H7000" s="76">
        <v>1</v>
      </c>
      <c r="I7000" s="22"/>
    </row>
    <row r="7001" spans="1:9" ht="40.5" x14ac:dyDescent="0.25">
      <c r="A7001" s="76">
        <v>4251</v>
      </c>
      <c r="B7001" s="76" t="s">
        <v>309</v>
      </c>
      <c r="C7001" s="76" t="s">
        <v>24</v>
      </c>
      <c r="D7001" s="76" t="s">
        <v>381</v>
      </c>
      <c r="E7001" s="76" t="s">
        <v>14</v>
      </c>
      <c r="F7001" s="76">
        <v>0</v>
      </c>
      <c r="G7001" s="76">
        <v>0</v>
      </c>
      <c r="H7001" s="76">
        <v>1</v>
      </c>
      <c r="I7001" s="22"/>
    </row>
    <row r="7002" spans="1:9" ht="37.5" customHeight="1" x14ac:dyDescent="0.25">
      <c r="A7002" s="76">
        <v>4251</v>
      </c>
      <c r="B7002" s="76" t="s">
        <v>2093</v>
      </c>
      <c r="C7002" s="76" t="s">
        <v>24</v>
      </c>
      <c r="D7002" s="76" t="s">
        <v>15</v>
      </c>
      <c r="E7002" s="76" t="s">
        <v>14</v>
      </c>
      <c r="F7002" s="76">
        <v>107839537</v>
      </c>
      <c r="G7002" s="76">
        <v>107839537</v>
      </c>
      <c r="H7002" s="76">
        <v>1</v>
      </c>
      <c r="I7002" s="22"/>
    </row>
    <row r="7003" spans="1:9" ht="37.5" customHeight="1" x14ac:dyDescent="0.25">
      <c r="A7003" s="76">
        <v>4251</v>
      </c>
      <c r="B7003" s="76" t="s">
        <v>306</v>
      </c>
      <c r="C7003" s="76" t="s">
        <v>24</v>
      </c>
      <c r="D7003" s="76" t="s">
        <v>381</v>
      </c>
      <c r="E7003" s="76" t="s">
        <v>14</v>
      </c>
      <c r="F7003" s="76">
        <v>0</v>
      </c>
      <c r="G7003" s="76">
        <v>0</v>
      </c>
      <c r="H7003" s="76">
        <v>1</v>
      </c>
      <c r="I7003" s="22"/>
    </row>
    <row r="7004" spans="1:9" ht="37.5" customHeight="1" x14ac:dyDescent="0.25">
      <c r="A7004" s="76">
        <v>4251</v>
      </c>
      <c r="B7004" s="76" t="s">
        <v>305</v>
      </c>
      <c r="C7004" s="76" t="s">
        <v>24</v>
      </c>
      <c r="D7004" s="76" t="s">
        <v>15</v>
      </c>
      <c r="E7004" s="76" t="s">
        <v>14</v>
      </c>
      <c r="F7004" s="76">
        <v>0</v>
      </c>
      <c r="G7004" s="76">
        <v>0</v>
      </c>
      <c r="H7004" s="76">
        <v>1</v>
      </c>
      <c r="I7004" s="22"/>
    </row>
    <row r="7005" spans="1:9" ht="15" customHeight="1" x14ac:dyDescent="0.25">
      <c r="A7005" s="138" t="s">
        <v>12</v>
      </c>
      <c r="B7005" s="139"/>
      <c r="C7005" s="139"/>
      <c r="D7005" s="139"/>
      <c r="E7005" s="139"/>
      <c r="F7005" s="139"/>
      <c r="G7005" s="139"/>
      <c r="H7005" s="140"/>
      <c r="I7005" s="22"/>
    </row>
    <row r="7006" spans="1:9" ht="27" x14ac:dyDescent="0.25">
      <c r="A7006" s="76">
        <v>4251</v>
      </c>
      <c r="B7006" s="76" t="s">
        <v>4500</v>
      </c>
      <c r="C7006" s="76" t="s">
        <v>454</v>
      </c>
      <c r="D7006" s="76" t="s">
        <v>1212</v>
      </c>
      <c r="E7006" s="76" t="s">
        <v>14</v>
      </c>
      <c r="F7006" s="76">
        <v>0</v>
      </c>
      <c r="G7006" s="76">
        <v>0</v>
      </c>
      <c r="H7006" s="76">
        <v>1</v>
      </c>
      <c r="I7006" s="22"/>
    </row>
    <row r="7007" spans="1:9" ht="27" x14ac:dyDescent="0.25">
      <c r="A7007" s="76">
        <v>4251</v>
      </c>
      <c r="B7007" s="76" t="s">
        <v>4500</v>
      </c>
      <c r="C7007" s="76" t="s">
        <v>454</v>
      </c>
      <c r="D7007" s="76" t="s">
        <v>1212</v>
      </c>
      <c r="E7007" s="76" t="s">
        <v>14</v>
      </c>
      <c r="F7007" s="76">
        <v>0</v>
      </c>
      <c r="G7007" s="76">
        <v>0</v>
      </c>
      <c r="H7007" s="76">
        <v>1</v>
      </c>
      <c r="I7007" s="22"/>
    </row>
    <row r="7008" spans="1:9" ht="36.75" customHeight="1" x14ac:dyDescent="0.25">
      <c r="A7008" s="76">
        <v>4251</v>
      </c>
      <c r="B7008" s="76" t="s">
        <v>2094</v>
      </c>
      <c r="C7008" s="76" t="s">
        <v>454</v>
      </c>
      <c r="D7008" s="76" t="s">
        <v>15</v>
      </c>
      <c r="E7008" s="76" t="s">
        <v>14</v>
      </c>
      <c r="F7008" s="76">
        <v>2156800</v>
      </c>
      <c r="G7008" s="76">
        <v>2156800</v>
      </c>
      <c r="H7008" s="76">
        <v>1</v>
      </c>
      <c r="I7008" s="22"/>
    </row>
    <row r="7009" spans="1:9" ht="36.75" customHeight="1" x14ac:dyDescent="0.25">
      <c r="A7009" s="76">
        <v>4251</v>
      </c>
      <c r="B7009" s="76" t="s">
        <v>5403</v>
      </c>
      <c r="C7009" s="76" t="s">
        <v>454</v>
      </c>
      <c r="D7009" s="76" t="s">
        <v>1212</v>
      </c>
      <c r="E7009" s="76" t="s">
        <v>14</v>
      </c>
      <c r="F7009" s="76">
        <v>0</v>
      </c>
      <c r="G7009" s="76">
        <v>0</v>
      </c>
      <c r="H7009" s="76">
        <v>1</v>
      </c>
      <c r="I7009" s="22"/>
    </row>
    <row r="7010" spans="1:9" ht="36.75" customHeight="1" x14ac:dyDescent="0.25">
      <c r="A7010" s="76">
        <v>4251</v>
      </c>
      <c r="B7010" s="76" t="s">
        <v>5425</v>
      </c>
      <c r="C7010" s="76" t="s">
        <v>454</v>
      </c>
      <c r="D7010" s="76" t="s">
        <v>15</v>
      </c>
      <c r="E7010" s="76" t="s">
        <v>14</v>
      </c>
      <c r="F7010" s="76">
        <v>0</v>
      </c>
      <c r="G7010" s="76">
        <v>0</v>
      </c>
      <c r="H7010" s="76">
        <v>1</v>
      </c>
      <c r="I7010" s="22"/>
    </row>
    <row r="7011" spans="1:9" ht="15" customHeight="1" x14ac:dyDescent="0.25">
      <c r="A7011" s="132" t="s">
        <v>2098</v>
      </c>
      <c r="B7011" s="133"/>
      <c r="C7011" s="133"/>
      <c r="D7011" s="133"/>
      <c r="E7011" s="133"/>
      <c r="F7011" s="133"/>
      <c r="G7011" s="133"/>
      <c r="H7011" s="134"/>
      <c r="I7011" s="22"/>
    </row>
    <row r="7012" spans="1:9" ht="15" customHeight="1" x14ac:dyDescent="0.25">
      <c r="A7012" s="138" t="s">
        <v>16</v>
      </c>
      <c r="B7012" s="139"/>
      <c r="C7012" s="139"/>
      <c r="D7012" s="139"/>
      <c r="E7012" s="139"/>
      <c r="F7012" s="139"/>
      <c r="G7012" s="139"/>
      <c r="H7012" s="140"/>
      <c r="I7012" s="22"/>
    </row>
    <row r="7013" spans="1:9" ht="37.5" customHeight="1" x14ac:dyDescent="0.25">
      <c r="A7013" s="76">
        <v>4251</v>
      </c>
      <c r="B7013" s="76" t="s">
        <v>2099</v>
      </c>
      <c r="C7013" s="76" t="s">
        <v>468</v>
      </c>
      <c r="D7013" s="76" t="s">
        <v>2092</v>
      </c>
      <c r="E7013" s="76" t="s">
        <v>14</v>
      </c>
      <c r="F7013" s="76">
        <v>4999800</v>
      </c>
      <c r="G7013" s="76">
        <v>4999800</v>
      </c>
      <c r="H7013" s="76">
        <v>1</v>
      </c>
      <c r="I7013" s="22"/>
    </row>
    <row r="7014" spans="1:9" ht="15" customHeight="1" x14ac:dyDescent="0.25">
      <c r="A7014" s="138" t="s">
        <v>12</v>
      </c>
      <c r="B7014" s="139"/>
      <c r="C7014" s="139"/>
      <c r="D7014" s="139"/>
      <c r="E7014" s="139"/>
      <c r="F7014" s="139"/>
      <c r="G7014" s="139"/>
      <c r="H7014" s="140"/>
      <c r="I7014" s="22"/>
    </row>
    <row r="7015" spans="1:9" ht="36.75" customHeight="1" x14ac:dyDescent="0.25">
      <c r="A7015" s="76">
        <v>4251</v>
      </c>
      <c r="B7015" s="76" t="s">
        <v>2100</v>
      </c>
      <c r="C7015" s="76" t="s">
        <v>454</v>
      </c>
      <c r="D7015" s="76" t="s">
        <v>1212</v>
      </c>
      <c r="E7015" s="76" t="s">
        <v>14</v>
      </c>
      <c r="F7015" s="76">
        <v>100000</v>
      </c>
      <c r="G7015" s="76">
        <v>100000</v>
      </c>
      <c r="H7015" s="76">
        <v>1</v>
      </c>
      <c r="I7015" s="22"/>
    </row>
    <row r="7016" spans="1:9" ht="36.75" customHeight="1" x14ac:dyDescent="0.25">
      <c r="A7016" s="76">
        <v>4251</v>
      </c>
      <c r="B7016" s="76" t="s">
        <v>6750</v>
      </c>
      <c r="C7016" s="76" t="s">
        <v>468</v>
      </c>
      <c r="D7016" s="76" t="s">
        <v>381</v>
      </c>
      <c r="E7016" s="76" t="s">
        <v>14</v>
      </c>
      <c r="F7016" s="76">
        <v>3534600</v>
      </c>
      <c r="G7016" s="76">
        <v>3534600</v>
      </c>
      <c r="H7016" s="76">
        <v>1</v>
      </c>
      <c r="I7016" s="22"/>
    </row>
    <row r="7017" spans="1:9" ht="36.75" customHeight="1" x14ac:dyDescent="0.25">
      <c r="A7017" s="76">
        <v>4251</v>
      </c>
      <c r="B7017" s="76" t="s">
        <v>6751</v>
      </c>
      <c r="C7017" s="76" t="s">
        <v>470</v>
      </c>
      <c r="D7017" s="76" t="s">
        <v>381</v>
      </c>
      <c r="E7017" s="76" t="s">
        <v>14</v>
      </c>
      <c r="F7017" s="76">
        <v>10290000</v>
      </c>
      <c r="G7017" s="76">
        <v>10290000</v>
      </c>
      <c r="H7017" s="76">
        <v>1</v>
      </c>
      <c r="I7017" s="22"/>
    </row>
    <row r="7018" spans="1:9" ht="15" customHeight="1" x14ac:dyDescent="0.25">
      <c r="A7018" s="132" t="s">
        <v>2101</v>
      </c>
      <c r="B7018" s="133"/>
      <c r="C7018" s="133"/>
      <c r="D7018" s="133"/>
      <c r="E7018" s="133"/>
      <c r="F7018" s="133"/>
      <c r="G7018" s="133"/>
      <c r="H7018" s="134"/>
      <c r="I7018" s="22"/>
    </row>
    <row r="7019" spans="1:9" ht="15" customHeight="1" x14ac:dyDescent="0.25">
      <c r="A7019" s="138" t="s">
        <v>16</v>
      </c>
      <c r="B7019" s="139"/>
      <c r="C7019" s="139"/>
      <c r="D7019" s="139"/>
      <c r="E7019" s="139"/>
      <c r="F7019" s="139"/>
      <c r="G7019" s="139"/>
      <c r="H7019" s="140"/>
      <c r="I7019" s="22"/>
    </row>
    <row r="7020" spans="1:9" ht="27" x14ac:dyDescent="0.25">
      <c r="A7020" s="46">
        <v>4251</v>
      </c>
      <c r="B7020" s="46" t="s">
        <v>2642</v>
      </c>
      <c r="C7020" s="46" t="s">
        <v>470</v>
      </c>
      <c r="D7020" s="46" t="s">
        <v>381</v>
      </c>
      <c r="E7020" s="46" t="s">
        <v>14</v>
      </c>
      <c r="F7020" s="46">
        <v>10293240</v>
      </c>
      <c r="G7020" s="46">
        <v>10293240</v>
      </c>
      <c r="H7020" s="46">
        <v>1</v>
      </c>
      <c r="I7020" s="22"/>
    </row>
    <row r="7021" spans="1:9" x14ac:dyDescent="0.25">
      <c r="A7021" s="46">
        <v>4251</v>
      </c>
      <c r="B7021" s="46" t="s">
        <v>2102</v>
      </c>
      <c r="C7021" s="46" t="s">
        <v>2104</v>
      </c>
      <c r="D7021" s="46" t="s">
        <v>381</v>
      </c>
      <c r="E7021" s="46" t="s">
        <v>14</v>
      </c>
      <c r="F7021" s="46">
        <v>5293863</v>
      </c>
      <c r="G7021" s="46">
        <v>5293863</v>
      </c>
      <c r="H7021" s="46">
        <v>1</v>
      </c>
      <c r="I7021" s="22"/>
    </row>
    <row r="7022" spans="1:9" x14ac:dyDescent="0.25">
      <c r="A7022" s="32">
        <v>4251</v>
      </c>
      <c r="B7022" s="32" t="s">
        <v>2103</v>
      </c>
      <c r="C7022" s="32" t="s">
        <v>2105</v>
      </c>
      <c r="D7022" s="32" t="s">
        <v>381</v>
      </c>
      <c r="E7022" s="32" t="s">
        <v>14</v>
      </c>
      <c r="F7022" s="32">
        <v>15784149</v>
      </c>
      <c r="G7022" s="32">
        <v>15784149</v>
      </c>
      <c r="H7022" s="11">
        <v>1</v>
      </c>
      <c r="I7022" s="22"/>
    </row>
    <row r="7023" spans="1:9" ht="15" customHeight="1" x14ac:dyDescent="0.25">
      <c r="A7023" s="186" t="s">
        <v>12</v>
      </c>
      <c r="B7023" s="187"/>
      <c r="C7023" s="187"/>
      <c r="D7023" s="187"/>
      <c r="E7023" s="187"/>
      <c r="F7023" s="187"/>
      <c r="G7023" s="187"/>
      <c r="H7023" s="188"/>
      <c r="I7023" s="22"/>
    </row>
    <row r="7024" spans="1:9" ht="27" x14ac:dyDescent="0.25">
      <c r="A7024" s="76">
        <v>4251</v>
      </c>
      <c r="B7024" s="76" t="s">
        <v>2106</v>
      </c>
      <c r="C7024" s="76" t="s">
        <v>454</v>
      </c>
      <c r="D7024" s="76" t="s">
        <v>1212</v>
      </c>
      <c r="E7024" s="76" t="s">
        <v>14</v>
      </c>
      <c r="F7024" s="76">
        <v>315680</v>
      </c>
      <c r="G7024" s="76">
        <v>315680</v>
      </c>
      <c r="H7024" s="76">
        <v>1</v>
      </c>
      <c r="I7024" s="22"/>
    </row>
    <row r="7025" spans="1:16384" ht="27" x14ac:dyDescent="0.25">
      <c r="A7025" s="76">
        <v>4251</v>
      </c>
      <c r="B7025" s="76" t="s">
        <v>2107</v>
      </c>
      <c r="C7025" s="76" t="s">
        <v>454</v>
      </c>
      <c r="D7025" s="76" t="s">
        <v>2108</v>
      </c>
      <c r="E7025" s="76" t="s">
        <v>14</v>
      </c>
      <c r="F7025" s="76">
        <v>105870</v>
      </c>
      <c r="G7025" s="76">
        <v>105870</v>
      </c>
      <c r="H7025" s="76">
        <v>1</v>
      </c>
      <c r="I7025" s="22"/>
    </row>
    <row r="7026" spans="1:16384" ht="27" x14ac:dyDescent="0.25">
      <c r="A7026" s="76">
        <v>4251</v>
      </c>
      <c r="B7026" s="76" t="s">
        <v>2641</v>
      </c>
      <c r="C7026" s="76" t="s">
        <v>454</v>
      </c>
      <c r="D7026" s="76" t="s">
        <v>1212</v>
      </c>
      <c r="E7026" s="76" t="s">
        <v>14</v>
      </c>
      <c r="F7026" s="76">
        <v>205860</v>
      </c>
      <c r="G7026" s="76">
        <v>205860</v>
      </c>
      <c r="H7026" s="76">
        <v>1</v>
      </c>
      <c r="I7026" s="22"/>
    </row>
    <row r="7027" spans="1:16384" ht="15" customHeight="1" x14ac:dyDescent="0.25">
      <c r="A7027" s="132" t="s">
        <v>5345</v>
      </c>
      <c r="B7027" s="133"/>
      <c r="C7027" s="133"/>
      <c r="D7027" s="133"/>
      <c r="E7027" s="133"/>
      <c r="F7027" s="133"/>
      <c r="G7027" s="133"/>
      <c r="H7027" s="134"/>
      <c r="I7027" s="22"/>
    </row>
    <row r="7028" spans="1:16384" ht="15" customHeight="1" x14ac:dyDescent="0.25">
      <c r="A7028" s="138" t="s">
        <v>8</v>
      </c>
      <c r="B7028" s="139"/>
      <c r="C7028" s="139"/>
      <c r="D7028" s="139"/>
      <c r="E7028" s="139"/>
      <c r="F7028" s="139"/>
      <c r="G7028" s="139"/>
      <c r="H7028" s="140"/>
      <c r="I7028" s="22"/>
    </row>
    <row r="7029" spans="1:16384" x14ac:dyDescent="0.25">
      <c r="A7029" s="76">
        <v>4261</v>
      </c>
      <c r="B7029" s="76" t="s">
        <v>5346</v>
      </c>
      <c r="C7029" s="76" t="s">
        <v>5347</v>
      </c>
      <c r="D7029" s="76" t="s">
        <v>9</v>
      </c>
      <c r="E7029" s="76" t="s">
        <v>10</v>
      </c>
      <c r="F7029" s="76">
        <v>4000</v>
      </c>
      <c r="G7029" s="76">
        <f>H7029*F7029</f>
        <v>240000</v>
      </c>
      <c r="H7029" s="76">
        <v>60</v>
      </c>
      <c r="I7029" s="22"/>
    </row>
    <row r="7030" spans="1:16384" ht="27" x14ac:dyDescent="0.25">
      <c r="A7030" s="76">
        <v>4261</v>
      </c>
      <c r="B7030" s="76" t="s">
        <v>5348</v>
      </c>
      <c r="C7030" s="76" t="s">
        <v>5349</v>
      </c>
      <c r="D7030" s="76" t="s">
        <v>9</v>
      </c>
      <c r="E7030" s="76" t="s">
        <v>10</v>
      </c>
      <c r="F7030" s="76">
        <v>6825</v>
      </c>
      <c r="G7030" s="76">
        <f>H7030*F7030</f>
        <v>409500</v>
      </c>
      <c r="H7030" s="76">
        <v>60</v>
      </c>
      <c r="I7030" s="22"/>
    </row>
    <row r="7031" spans="1:16384" ht="15" customHeight="1" x14ac:dyDescent="0.25">
      <c r="A7031" s="138" t="s">
        <v>12</v>
      </c>
      <c r="B7031" s="139"/>
      <c r="C7031" s="139"/>
      <c r="D7031" s="139"/>
      <c r="E7031" s="139"/>
      <c r="F7031" s="139"/>
      <c r="G7031" s="139"/>
      <c r="H7031" s="140"/>
      <c r="I7031" s="22"/>
    </row>
    <row r="7032" spans="1:16384" ht="27" x14ac:dyDescent="0.25">
      <c r="A7032" s="76">
        <v>4239</v>
      </c>
      <c r="B7032" s="76" t="s">
        <v>5350</v>
      </c>
      <c r="C7032" s="76" t="s">
        <v>857</v>
      </c>
      <c r="D7032" s="76" t="s">
        <v>9</v>
      </c>
      <c r="E7032" s="76" t="s">
        <v>14</v>
      </c>
      <c r="F7032" s="76">
        <v>0</v>
      </c>
      <c r="G7032" s="76">
        <v>0</v>
      </c>
      <c r="H7032" s="76">
        <v>1</v>
      </c>
      <c r="I7032" s="22"/>
    </row>
    <row r="7033" spans="1:16384" ht="27" x14ac:dyDescent="0.25">
      <c r="A7033" s="76">
        <v>4239</v>
      </c>
      <c r="B7033" s="76" t="s">
        <v>5351</v>
      </c>
      <c r="C7033" s="76" t="s">
        <v>857</v>
      </c>
      <c r="D7033" s="76" t="s">
        <v>9</v>
      </c>
      <c r="E7033" s="76" t="s">
        <v>14</v>
      </c>
      <c r="F7033" s="76">
        <v>0</v>
      </c>
      <c r="G7033" s="76">
        <v>0</v>
      </c>
      <c r="H7033" s="76">
        <v>1</v>
      </c>
      <c r="I7033" s="22"/>
    </row>
    <row r="7034" spans="1:16384" ht="15" customHeight="1" x14ac:dyDescent="0.25">
      <c r="A7034" s="132" t="s">
        <v>5401</v>
      </c>
      <c r="B7034" s="133"/>
      <c r="C7034" s="133"/>
      <c r="D7034" s="133"/>
      <c r="E7034" s="133"/>
      <c r="F7034" s="133"/>
      <c r="G7034" s="133"/>
      <c r="H7034" s="134"/>
      <c r="I7034" s="22"/>
    </row>
    <row r="7035" spans="1:16384" x14ac:dyDescent="0.25">
      <c r="A7035" s="138" t="s">
        <v>12</v>
      </c>
      <c r="B7035" s="139"/>
      <c r="C7035" s="139"/>
      <c r="D7035" s="139"/>
      <c r="E7035" s="139"/>
      <c r="F7035" s="139"/>
      <c r="G7035" s="139"/>
      <c r="H7035" s="140"/>
      <c r="I7035" s="138"/>
      <c r="J7035" s="139"/>
      <c r="K7035" s="139"/>
      <c r="L7035" s="139"/>
      <c r="M7035" s="139"/>
      <c r="N7035" s="139"/>
      <c r="O7035" s="139"/>
      <c r="P7035" s="140"/>
      <c r="Q7035" s="138"/>
      <c r="R7035" s="139"/>
      <c r="S7035" s="139"/>
      <c r="T7035" s="139"/>
      <c r="U7035" s="139"/>
      <c r="V7035" s="139"/>
      <c r="W7035" s="139"/>
      <c r="X7035" s="140"/>
      <c r="Y7035" s="138"/>
      <c r="Z7035" s="139"/>
      <c r="AA7035" s="139"/>
      <c r="AB7035" s="139"/>
      <c r="AC7035" s="139"/>
      <c r="AD7035" s="139"/>
      <c r="AE7035" s="139"/>
      <c r="AF7035" s="140"/>
      <c r="AG7035" s="138"/>
      <c r="AH7035" s="139"/>
      <c r="AI7035" s="139"/>
      <c r="AJ7035" s="139"/>
      <c r="AK7035" s="139"/>
      <c r="AL7035" s="139"/>
      <c r="AM7035" s="139"/>
      <c r="AN7035" s="140"/>
      <c r="AO7035" s="138"/>
      <c r="AP7035" s="139"/>
      <c r="AQ7035" s="139"/>
      <c r="AR7035" s="139"/>
      <c r="AS7035" s="139"/>
      <c r="AT7035" s="139"/>
      <c r="AU7035" s="139"/>
      <c r="AV7035" s="140"/>
      <c r="AW7035" s="138"/>
      <c r="AX7035" s="139"/>
      <c r="AY7035" s="139"/>
      <c r="AZ7035" s="139"/>
      <c r="BA7035" s="139"/>
      <c r="BB7035" s="139"/>
      <c r="BC7035" s="139"/>
      <c r="BD7035" s="140"/>
      <c r="BE7035" s="138"/>
      <c r="BF7035" s="139"/>
      <c r="BG7035" s="139"/>
      <c r="BH7035" s="139"/>
      <c r="BI7035" s="139"/>
      <c r="BJ7035" s="139"/>
      <c r="BK7035" s="139"/>
      <c r="BL7035" s="140"/>
      <c r="BM7035" s="138"/>
      <c r="BN7035" s="139"/>
      <c r="BO7035" s="139"/>
      <c r="BP7035" s="139"/>
      <c r="BQ7035" s="139"/>
      <c r="BR7035" s="139"/>
      <c r="BS7035" s="139"/>
      <c r="BT7035" s="140"/>
      <c r="BU7035" s="138"/>
      <c r="BV7035" s="139"/>
      <c r="BW7035" s="139"/>
      <c r="BX7035" s="139"/>
      <c r="BY7035" s="139"/>
      <c r="BZ7035" s="139"/>
      <c r="CA7035" s="139"/>
      <c r="CB7035" s="140"/>
      <c r="CC7035" s="138"/>
      <c r="CD7035" s="139"/>
      <c r="CE7035" s="139"/>
      <c r="CF7035" s="139"/>
      <c r="CG7035" s="139"/>
      <c r="CH7035" s="139"/>
      <c r="CI7035" s="139"/>
      <c r="CJ7035" s="140"/>
      <c r="CK7035" s="138"/>
      <c r="CL7035" s="139"/>
      <c r="CM7035" s="139"/>
      <c r="CN7035" s="139"/>
      <c r="CO7035" s="139"/>
      <c r="CP7035" s="139"/>
      <c r="CQ7035" s="139"/>
      <c r="CR7035" s="140"/>
      <c r="CS7035" s="138"/>
      <c r="CT7035" s="139"/>
      <c r="CU7035" s="139"/>
      <c r="CV7035" s="139"/>
      <c r="CW7035" s="139"/>
      <c r="CX7035" s="139"/>
      <c r="CY7035" s="139"/>
      <c r="CZ7035" s="140"/>
      <c r="DA7035" s="138"/>
      <c r="DB7035" s="139"/>
      <c r="DC7035" s="139"/>
      <c r="DD7035" s="139"/>
      <c r="DE7035" s="139"/>
      <c r="DF7035" s="139"/>
      <c r="DG7035" s="139"/>
      <c r="DH7035" s="140"/>
      <c r="DI7035" s="138"/>
      <c r="DJ7035" s="139"/>
      <c r="DK7035" s="139"/>
      <c r="DL7035" s="139"/>
      <c r="DM7035" s="139"/>
      <c r="DN7035" s="139"/>
      <c r="DO7035" s="139"/>
      <c r="DP7035" s="140"/>
      <c r="DQ7035" s="138"/>
      <c r="DR7035" s="139"/>
      <c r="DS7035" s="139"/>
      <c r="DT7035" s="139"/>
      <c r="DU7035" s="139"/>
      <c r="DV7035" s="139"/>
      <c r="DW7035" s="139"/>
      <c r="DX7035" s="140"/>
      <c r="DY7035" s="138"/>
      <c r="DZ7035" s="139"/>
      <c r="EA7035" s="139"/>
      <c r="EB7035" s="139"/>
      <c r="EC7035" s="139"/>
      <c r="ED7035" s="139"/>
      <c r="EE7035" s="139"/>
      <c r="EF7035" s="140"/>
      <c r="EG7035" s="138"/>
      <c r="EH7035" s="139"/>
      <c r="EI7035" s="139"/>
      <c r="EJ7035" s="139"/>
      <c r="EK7035" s="139"/>
      <c r="EL7035" s="139"/>
      <c r="EM7035" s="139"/>
      <c r="EN7035" s="140"/>
      <c r="EO7035" s="138"/>
      <c r="EP7035" s="139"/>
      <c r="EQ7035" s="139"/>
      <c r="ER7035" s="139"/>
      <c r="ES7035" s="139"/>
      <c r="ET7035" s="139"/>
      <c r="EU7035" s="139"/>
      <c r="EV7035" s="140"/>
      <c r="EW7035" s="138"/>
      <c r="EX7035" s="139"/>
      <c r="EY7035" s="139"/>
      <c r="EZ7035" s="139"/>
      <c r="FA7035" s="139"/>
      <c r="FB7035" s="139"/>
      <c r="FC7035" s="139"/>
      <c r="FD7035" s="140"/>
      <c r="FE7035" s="138"/>
      <c r="FF7035" s="139"/>
      <c r="FG7035" s="139"/>
      <c r="FH7035" s="139"/>
      <c r="FI7035" s="139"/>
      <c r="FJ7035" s="139"/>
      <c r="FK7035" s="139"/>
      <c r="FL7035" s="140"/>
      <c r="FM7035" s="138"/>
      <c r="FN7035" s="139"/>
      <c r="FO7035" s="139"/>
      <c r="FP7035" s="139"/>
      <c r="FQ7035" s="139"/>
      <c r="FR7035" s="139"/>
      <c r="FS7035" s="139"/>
      <c r="FT7035" s="140"/>
      <c r="FU7035" s="138"/>
      <c r="FV7035" s="139"/>
      <c r="FW7035" s="139"/>
      <c r="FX7035" s="139"/>
      <c r="FY7035" s="139"/>
      <c r="FZ7035" s="139"/>
      <c r="GA7035" s="139"/>
      <c r="GB7035" s="140"/>
      <c r="GC7035" s="138"/>
      <c r="GD7035" s="139"/>
      <c r="GE7035" s="139"/>
      <c r="GF7035" s="139"/>
      <c r="GG7035" s="139"/>
      <c r="GH7035" s="139"/>
      <c r="GI7035" s="139"/>
      <c r="GJ7035" s="140"/>
      <c r="GK7035" s="138"/>
      <c r="GL7035" s="139"/>
      <c r="GM7035" s="139"/>
      <c r="GN7035" s="139"/>
      <c r="GO7035" s="139"/>
      <c r="GP7035" s="139"/>
      <c r="GQ7035" s="139"/>
      <c r="GR7035" s="140"/>
      <c r="GS7035" s="138"/>
      <c r="GT7035" s="139"/>
      <c r="GU7035" s="139"/>
      <c r="GV7035" s="139"/>
      <c r="GW7035" s="139"/>
      <c r="GX7035" s="139"/>
      <c r="GY7035" s="139"/>
      <c r="GZ7035" s="140"/>
      <c r="HA7035" s="138"/>
      <c r="HB7035" s="139"/>
      <c r="HC7035" s="139"/>
      <c r="HD7035" s="139"/>
      <c r="HE7035" s="139"/>
      <c r="HF7035" s="139"/>
      <c r="HG7035" s="139"/>
      <c r="HH7035" s="140"/>
      <c r="HI7035" s="138"/>
      <c r="HJ7035" s="139"/>
      <c r="HK7035" s="139"/>
      <c r="HL7035" s="139"/>
      <c r="HM7035" s="139"/>
      <c r="HN7035" s="139"/>
      <c r="HO7035" s="139"/>
      <c r="HP7035" s="140"/>
      <c r="HQ7035" s="138"/>
      <c r="HR7035" s="139"/>
      <c r="HS7035" s="139"/>
      <c r="HT7035" s="139"/>
      <c r="HU7035" s="139"/>
      <c r="HV7035" s="139"/>
      <c r="HW7035" s="139"/>
      <c r="HX7035" s="140"/>
      <c r="HY7035" s="138"/>
      <c r="HZ7035" s="139"/>
      <c r="IA7035" s="139"/>
      <c r="IB7035" s="139"/>
      <c r="IC7035" s="139"/>
      <c r="ID7035" s="139"/>
      <c r="IE7035" s="139"/>
      <c r="IF7035" s="140"/>
      <c r="IG7035" s="138"/>
      <c r="IH7035" s="139"/>
      <c r="II7035" s="139"/>
      <c r="IJ7035" s="139"/>
      <c r="IK7035" s="139"/>
      <c r="IL7035" s="139"/>
      <c r="IM7035" s="139"/>
      <c r="IN7035" s="140"/>
      <c r="IO7035" s="138"/>
      <c r="IP7035" s="139"/>
      <c r="IQ7035" s="139"/>
      <c r="IR7035" s="139"/>
      <c r="IS7035" s="139"/>
      <c r="IT7035" s="139"/>
      <c r="IU7035" s="139"/>
      <c r="IV7035" s="140"/>
      <c r="IW7035" s="138"/>
      <c r="IX7035" s="139"/>
      <c r="IY7035" s="139"/>
      <c r="IZ7035" s="139"/>
      <c r="JA7035" s="139"/>
      <c r="JB7035" s="139"/>
      <c r="JC7035" s="139"/>
      <c r="JD7035" s="140"/>
      <c r="JE7035" s="138"/>
      <c r="JF7035" s="139"/>
      <c r="JG7035" s="139"/>
      <c r="JH7035" s="139"/>
      <c r="JI7035" s="139"/>
      <c r="JJ7035" s="139"/>
      <c r="JK7035" s="139"/>
      <c r="JL7035" s="140"/>
      <c r="JM7035" s="138"/>
      <c r="JN7035" s="139"/>
      <c r="JO7035" s="139"/>
      <c r="JP7035" s="139"/>
      <c r="JQ7035" s="139"/>
      <c r="JR7035" s="139"/>
      <c r="JS7035" s="139"/>
      <c r="JT7035" s="140"/>
      <c r="JU7035" s="138"/>
      <c r="JV7035" s="139"/>
      <c r="JW7035" s="139"/>
      <c r="JX7035" s="139"/>
      <c r="JY7035" s="139"/>
      <c r="JZ7035" s="139"/>
      <c r="KA7035" s="139"/>
      <c r="KB7035" s="140"/>
      <c r="KC7035" s="138"/>
      <c r="KD7035" s="139"/>
      <c r="KE7035" s="139"/>
      <c r="KF7035" s="139"/>
      <c r="KG7035" s="139"/>
      <c r="KH7035" s="139"/>
      <c r="KI7035" s="139"/>
      <c r="KJ7035" s="140"/>
      <c r="KK7035" s="138"/>
      <c r="KL7035" s="139"/>
      <c r="KM7035" s="139"/>
      <c r="KN7035" s="139"/>
      <c r="KO7035" s="139"/>
      <c r="KP7035" s="139"/>
      <c r="KQ7035" s="139"/>
      <c r="KR7035" s="140"/>
      <c r="KS7035" s="138"/>
      <c r="KT7035" s="139"/>
      <c r="KU7035" s="139"/>
      <c r="KV7035" s="139"/>
      <c r="KW7035" s="139"/>
      <c r="KX7035" s="139"/>
      <c r="KY7035" s="139"/>
      <c r="KZ7035" s="140"/>
      <c r="LA7035" s="138"/>
      <c r="LB7035" s="139"/>
      <c r="LC7035" s="139"/>
      <c r="LD7035" s="139"/>
      <c r="LE7035" s="139"/>
      <c r="LF7035" s="139"/>
      <c r="LG7035" s="139"/>
      <c r="LH7035" s="140"/>
      <c r="LI7035" s="138"/>
      <c r="LJ7035" s="139"/>
      <c r="LK7035" s="139"/>
      <c r="LL7035" s="139"/>
      <c r="LM7035" s="139"/>
      <c r="LN7035" s="139"/>
      <c r="LO7035" s="139"/>
      <c r="LP7035" s="140"/>
      <c r="LQ7035" s="138"/>
      <c r="LR7035" s="139"/>
      <c r="LS7035" s="139"/>
      <c r="LT7035" s="139"/>
      <c r="LU7035" s="139"/>
      <c r="LV7035" s="139"/>
      <c r="LW7035" s="139"/>
      <c r="LX7035" s="140"/>
      <c r="LY7035" s="138"/>
      <c r="LZ7035" s="139"/>
      <c r="MA7035" s="139"/>
      <c r="MB7035" s="139"/>
      <c r="MC7035" s="139"/>
      <c r="MD7035" s="139"/>
      <c r="ME7035" s="139"/>
      <c r="MF7035" s="140"/>
      <c r="MG7035" s="138"/>
      <c r="MH7035" s="139"/>
      <c r="MI7035" s="139"/>
      <c r="MJ7035" s="139"/>
      <c r="MK7035" s="139"/>
      <c r="ML7035" s="139"/>
      <c r="MM7035" s="139"/>
      <c r="MN7035" s="140"/>
      <c r="MO7035" s="138"/>
      <c r="MP7035" s="139"/>
      <c r="MQ7035" s="139"/>
      <c r="MR7035" s="139"/>
      <c r="MS7035" s="139"/>
      <c r="MT7035" s="139"/>
      <c r="MU7035" s="139"/>
      <c r="MV7035" s="140"/>
      <c r="MW7035" s="138"/>
      <c r="MX7035" s="139"/>
      <c r="MY7035" s="139"/>
      <c r="MZ7035" s="139"/>
      <c r="NA7035" s="139"/>
      <c r="NB7035" s="139"/>
      <c r="NC7035" s="139"/>
      <c r="ND7035" s="140"/>
      <c r="NE7035" s="138"/>
      <c r="NF7035" s="139"/>
      <c r="NG7035" s="139"/>
      <c r="NH7035" s="139"/>
      <c r="NI7035" s="139"/>
      <c r="NJ7035" s="139"/>
      <c r="NK7035" s="139"/>
      <c r="NL7035" s="140"/>
      <c r="NM7035" s="138"/>
      <c r="NN7035" s="139"/>
      <c r="NO7035" s="139"/>
      <c r="NP7035" s="139"/>
      <c r="NQ7035" s="139"/>
      <c r="NR7035" s="139"/>
      <c r="NS7035" s="139"/>
      <c r="NT7035" s="140"/>
      <c r="NU7035" s="138"/>
      <c r="NV7035" s="139"/>
      <c r="NW7035" s="139"/>
      <c r="NX7035" s="139"/>
      <c r="NY7035" s="139"/>
      <c r="NZ7035" s="139"/>
      <c r="OA7035" s="139"/>
      <c r="OB7035" s="140"/>
      <c r="OC7035" s="138"/>
      <c r="OD7035" s="139"/>
      <c r="OE7035" s="139"/>
      <c r="OF7035" s="139"/>
      <c r="OG7035" s="139"/>
      <c r="OH7035" s="139"/>
      <c r="OI7035" s="139"/>
      <c r="OJ7035" s="140"/>
      <c r="OK7035" s="138"/>
      <c r="OL7035" s="139"/>
      <c r="OM7035" s="139"/>
      <c r="ON7035" s="139"/>
      <c r="OO7035" s="139"/>
      <c r="OP7035" s="139"/>
      <c r="OQ7035" s="139"/>
      <c r="OR7035" s="140"/>
      <c r="OS7035" s="138"/>
      <c r="OT7035" s="139"/>
      <c r="OU7035" s="139"/>
      <c r="OV7035" s="139"/>
      <c r="OW7035" s="139"/>
      <c r="OX7035" s="139"/>
      <c r="OY7035" s="139"/>
      <c r="OZ7035" s="140"/>
      <c r="PA7035" s="138"/>
      <c r="PB7035" s="139"/>
      <c r="PC7035" s="139"/>
      <c r="PD7035" s="139"/>
      <c r="PE7035" s="139"/>
      <c r="PF7035" s="139"/>
      <c r="PG7035" s="139"/>
      <c r="PH7035" s="140"/>
      <c r="PI7035" s="138"/>
      <c r="PJ7035" s="139"/>
      <c r="PK7035" s="139"/>
      <c r="PL7035" s="139"/>
      <c r="PM7035" s="139"/>
      <c r="PN7035" s="139"/>
      <c r="PO7035" s="139"/>
      <c r="PP7035" s="140"/>
      <c r="PQ7035" s="138"/>
      <c r="PR7035" s="139"/>
      <c r="PS7035" s="139"/>
      <c r="PT7035" s="139"/>
      <c r="PU7035" s="139"/>
      <c r="PV7035" s="139"/>
      <c r="PW7035" s="139"/>
      <c r="PX7035" s="140"/>
      <c r="PY7035" s="138"/>
      <c r="PZ7035" s="139"/>
      <c r="QA7035" s="139"/>
      <c r="QB7035" s="139"/>
      <c r="QC7035" s="139"/>
      <c r="QD7035" s="139"/>
      <c r="QE7035" s="139"/>
      <c r="QF7035" s="140"/>
      <c r="QG7035" s="138"/>
      <c r="QH7035" s="139"/>
      <c r="QI7035" s="139"/>
      <c r="QJ7035" s="139"/>
      <c r="QK7035" s="139"/>
      <c r="QL7035" s="139"/>
      <c r="QM7035" s="139"/>
      <c r="QN7035" s="140"/>
      <c r="QO7035" s="138"/>
      <c r="QP7035" s="139"/>
      <c r="QQ7035" s="139"/>
      <c r="QR7035" s="139"/>
      <c r="QS7035" s="139"/>
      <c r="QT7035" s="139"/>
      <c r="QU7035" s="139"/>
      <c r="QV7035" s="140"/>
      <c r="QW7035" s="138"/>
      <c r="QX7035" s="139"/>
      <c r="QY7035" s="139"/>
      <c r="QZ7035" s="139"/>
      <c r="RA7035" s="139"/>
      <c r="RB7035" s="139"/>
      <c r="RC7035" s="139"/>
      <c r="RD7035" s="140"/>
      <c r="RE7035" s="138"/>
      <c r="RF7035" s="139"/>
      <c r="RG7035" s="139"/>
      <c r="RH7035" s="139"/>
      <c r="RI7035" s="139"/>
      <c r="RJ7035" s="139"/>
      <c r="RK7035" s="139"/>
      <c r="RL7035" s="140"/>
      <c r="RM7035" s="138"/>
      <c r="RN7035" s="139"/>
      <c r="RO7035" s="139"/>
      <c r="RP7035" s="139"/>
      <c r="RQ7035" s="139"/>
      <c r="RR7035" s="139"/>
      <c r="RS7035" s="139"/>
      <c r="RT7035" s="140"/>
      <c r="RU7035" s="138"/>
      <c r="RV7035" s="139"/>
      <c r="RW7035" s="139"/>
      <c r="RX7035" s="139"/>
      <c r="RY7035" s="139"/>
      <c r="RZ7035" s="139"/>
      <c r="SA7035" s="139"/>
      <c r="SB7035" s="140"/>
      <c r="SC7035" s="138"/>
      <c r="SD7035" s="139"/>
      <c r="SE7035" s="139"/>
      <c r="SF7035" s="139"/>
      <c r="SG7035" s="139"/>
      <c r="SH7035" s="139"/>
      <c r="SI7035" s="139"/>
      <c r="SJ7035" s="140"/>
      <c r="SK7035" s="138"/>
      <c r="SL7035" s="139"/>
      <c r="SM7035" s="139"/>
      <c r="SN7035" s="139"/>
      <c r="SO7035" s="139"/>
      <c r="SP7035" s="139"/>
      <c r="SQ7035" s="139"/>
      <c r="SR7035" s="140"/>
      <c r="SS7035" s="138"/>
      <c r="ST7035" s="139"/>
      <c r="SU7035" s="139"/>
      <c r="SV7035" s="139"/>
      <c r="SW7035" s="139"/>
      <c r="SX7035" s="139"/>
      <c r="SY7035" s="139"/>
      <c r="SZ7035" s="140"/>
      <c r="TA7035" s="138"/>
      <c r="TB7035" s="139"/>
      <c r="TC7035" s="139"/>
      <c r="TD7035" s="139"/>
      <c r="TE7035" s="139"/>
      <c r="TF7035" s="139"/>
      <c r="TG7035" s="139"/>
      <c r="TH7035" s="140"/>
      <c r="TI7035" s="138"/>
      <c r="TJ7035" s="139"/>
      <c r="TK7035" s="139"/>
      <c r="TL7035" s="139"/>
      <c r="TM7035" s="139"/>
      <c r="TN7035" s="139"/>
      <c r="TO7035" s="139"/>
      <c r="TP7035" s="140"/>
      <c r="TQ7035" s="138"/>
      <c r="TR7035" s="139"/>
      <c r="TS7035" s="139"/>
      <c r="TT7035" s="139"/>
      <c r="TU7035" s="139"/>
      <c r="TV7035" s="139"/>
      <c r="TW7035" s="139"/>
      <c r="TX7035" s="140"/>
      <c r="TY7035" s="138"/>
      <c r="TZ7035" s="139"/>
      <c r="UA7035" s="139"/>
      <c r="UB7035" s="139"/>
      <c r="UC7035" s="139"/>
      <c r="UD7035" s="139"/>
      <c r="UE7035" s="139"/>
      <c r="UF7035" s="140"/>
      <c r="UG7035" s="138"/>
      <c r="UH7035" s="139"/>
      <c r="UI7035" s="139"/>
      <c r="UJ7035" s="139"/>
      <c r="UK7035" s="139"/>
      <c r="UL7035" s="139"/>
      <c r="UM7035" s="139"/>
      <c r="UN7035" s="140"/>
      <c r="UO7035" s="138"/>
      <c r="UP7035" s="139"/>
      <c r="UQ7035" s="139"/>
      <c r="UR7035" s="139"/>
      <c r="US7035" s="139"/>
      <c r="UT7035" s="139"/>
      <c r="UU7035" s="139"/>
      <c r="UV7035" s="140"/>
      <c r="UW7035" s="138"/>
      <c r="UX7035" s="139"/>
      <c r="UY7035" s="139"/>
      <c r="UZ7035" s="139"/>
      <c r="VA7035" s="139"/>
      <c r="VB7035" s="139"/>
      <c r="VC7035" s="139"/>
      <c r="VD7035" s="140"/>
      <c r="VE7035" s="138"/>
      <c r="VF7035" s="139"/>
      <c r="VG7035" s="139"/>
      <c r="VH7035" s="139"/>
      <c r="VI7035" s="139"/>
      <c r="VJ7035" s="139"/>
      <c r="VK7035" s="139"/>
      <c r="VL7035" s="140"/>
      <c r="VM7035" s="138"/>
      <c r="VN7035" s="139"/>
      <c r="VO7035" s="139"/>
      <c r="VP7035" s="139"/>
      <c r="VQ7035" s="139"/>
      <c r="VR7035" s="139"/>
      <c r="VS7035" s="139"/>
      <c r="VT7035" s="140"/>
      <c r="VU7035" s="138"/>
      <c r="VV7035" s="139"/>
      <c r="VW7035" s="139"/>
      <c r="VX7035" s="139"/>
      <c r="VY7035" s="139"/>
      <c r="VZ7035" s="139"/>
      <c r="WA7035" s="139"/>
      <c r="WB7035" s="140"/>
      <c r="WC7035" s="138"/>
      <c r="WD7035" s="139"/>
      <c r="WE7035" s="139"/>
      <c r="WF7035" s="139"/>
      <c r="WG7035" s="139"/>
      <c r="WH7035" s="139"/>
      <c r="WI7035" s="139"/>
      <c r="WJ7035" s="140"/>
      <c r="WK7035" s="138"/>
      <c r="WL7035" s="139"/>
      <c r="WM7035" s="139"/>
      <c r="WN7035" s="139"/>
      <c r="WO7035" s="139"/>
      <c r="WP7035" s="139"/>
      <c r="WQ7035" s="139"/>
      <c r="WR7035" s="140"/>
      <c r="WS7035" s="138"/>
      <c r="WT7035" s="139"/>
      <c r="WU7035" s="139"/>
      <c r="WV7035" s="139"/>
      <c r="WW7035" s="139"/>
      <c r="WX7035" s="139"/>
      <c r="WY7035" s="139"/>
      <c r="WZ7035" s="140"/>
      <c r="XA7035" s="138"/>
      <c r="XB7035" s="139"/>
      <c r="XC7035" s="139"/>
      <c r="XD7035" s="139"/>
      <c r="XE7035" s="139"/>
      <c r="XF7035" s="139"/>
      <c r="XG7035" s="139"/>
      <c r="XH7035" s="140"/>
      <c r="XI7035" s="138"/>
      <c r="XJ7035" s="139"/>
      <c r="XK7035" s="139"/>
      <c r="XL7035" s="139"/>
      <c r="XM7035" s="139"/>
      <c r="XN7035" s="139"/>
      <c r="XO7035" s="139"/>
      <c r="XP7035" s="140"/>
      <c r="XQ7035" s="138"/>
      <c r="XR7035" s="139"/>
      <c r="XS7035" s="139"/>
      <c r="XT7035" s="139"/>
      <c r="XU7035" s="139"/>
      <c r="XV7035" s="139"/>
      <c r="XW7035" s="139"/>
      <c r="XX7035" s="140"/>
      <c r="XY7035" s="138"/>
      <c r="XZ7035" s="139"/>
      <c r="YA7035" s="139"/>
      <c r="YB7035" s="139"/>
      <c r="YC7035" s="139"/>
      <c r="YD7035" s="139"/>
      <c r="YE7035" s="139"/>
      <c r="YF7035" s="140"/>
      <c r="YG7035" s="138"/>
      <c r="YH7035" s="139"/>
      <c r="YI7035" s="139"/>
      <c r="YJ7035" s="139"/>
      <c r="YK7035" s="139"/>
      <c r="YL7035" s="139"/>
      <c r="YM7035" s="139"/>
      <c r="YN7035" s="140"/>
      <c r="YO7035" s="138"/>
      <c r="YP7035" s="139"/>
      <c r="YQ7035" s="139"/>
      <c r="YR7035" s="139"/>
      <c r="YS7035" s="139"/>
      <c r="YT7035" s="139"/>
      <c r="YU7035" s="139"/>
      <c r="YV7035" s="140"/>
      <c r="YW7035" s="138"/>
      <c r="YX7035" s="139"/>
      <c r="YY7035" s="139"/>
      <c r="YZ7035" s="139"/>
      <c r="ZA7035" s="139"/>
      <c r="ZB7035" s="139"/>
      <c r="ZC7035" s="139"/>
      <c r="ZD7035" s="140"/>
      <c r="ZE7035" s="138"/>
      <c r="ZF7035" s="139"/>
      <c r="ZG7035" s="139"/>
      <c r="ZH7035" s="139"/>
      <c r="ZI7035" s="139"/>
      <c r="ZJ7035" s="139"/>
      <c r="ZK7035" s="139"/>
      <c r="ZL7035" s="140"/>
      <c r="ZM7035" s="138"/>
      <c r="ZN7035" s="139"/>
      <c r="ZO7035" s="139"/>
      <c r="ZP7035" s="139"/>
      <c r="ZQ7035" s="139"/>
      <c r="ZR7035" s="139"/>
      <c r="ZS7035" s="139"/>
      <c r="ZT7035" s="140"/>
      <c r="ZU7035" s="138"/>
      <c r="ZV7035" s="139"/>
      <c r="ZW7035" s="139"/>
      <c r="ZX7035" s="139"/>
      <c r="ZY7035" s="139"/>
      <c r="ZZ7035" s="139"/>
      <c r="AAA7035" s="139"/>
      <c r="AAB7035" s="140"/>
      <c r="AAC7035" s="138"/>
      <c r="AAD7035" s="139"/>
      <c r="AAE7035" s="139"/>
      <c r="AAF7035" s="139"/>
      <c r="AAG7035" s="139"/>
      <c r="AAH7035" s="139"/>
      <c r="AAI7035" s="139"/>
      <c r="AAJ7035" s="140"/>
      <c r="AAK7035" s="138"/>
      <c r="AAL7035" s="139"/>
      <c r="AAM7035" s="139"/>
      <c r="AAN7035" s="139"/>
      <c r="AAO7035" s="139"/>
      <c r="AAP7035" s="139"/>
      <c r="AAQ7035" s="139"/>
      <c r="AAR7035" s="140"/>
      <c r="AAS7035" s="138"/>
      <c r="AAT7035" s="139"/>
      <c r="AAU7035" s="139"/>
      <c r="AAV7035" s="139"/>
      <c r="AAW7035" s="139"/>
      <c r="AAX7035" s="139"/>
      <c r="AAY7035" s="139"/>
      <c r="AAZ7035" s="140"/>
      <c r="ABA7035" s="138"/>
      <c r="ABB7035" s="139"/>
      <c r="ABC7035" s="139"/>
      <c r="ABD7035" s="139"/>
      <c r="ABE7035" s="139"/>
      <c r="ABF7035" s="139"/>
      <c r="ABG7035" s="139"/>
      <c r="ABH7035" s="140"/>
      <c r="ABI7035" s="138"/>
      <c r="ABJ7035" s="139"/>
      <c r="ABK7035" s="139"/>
      <c r="ABL7035" s="139"/>
      <c r="ABM7035" s="139"/>
      <c r="ABN7035" s="139"/>
      <c r="ABO7035" s="139"/>
      <c r="ABP7035" s="140"/>
      <c r="ABQ7035" s="138"/>
      <c r="ABR7035" s="139"/>
      <c r="ABS7035" s="139"/>
      <c r="ABT7035" s="139"/>
      <c r="ABU7035" s="139"/>
      <c r="ABV7035" s="139"/>
      <c r="ABW7035" s="139"/>
      <c r="ABX7035" s="140"/>
      <c r="ABY7035" s="138"/>
      <c r="ABZ7035" s="139"/>
      <c r="ACA7035" s="139"/>
      <c r="ACB7035" s="139"/>
      <c r="ACC7035" s="139"/>
      <c r="ACD7035" s="139"/>
      <c r="ACE7035" s="139"/>
      <c r="ACF7035" s="140"/>
      <c r="ACG7035" s="138"/>
      <c r="ACH7035" s="139"/>
      <c r="ACI7035" s="139"/>
      <c r="ACJ7035" s="139"/>
      <c r="ACK7035" s="139"/>
      <c r="ACL7035" s="139"/>
      <c r="ACM7035" s="139"/>
      <c r="ACN7035" s="140"/>
      <c r="ACO7035" s="138"/>
      <c r="ACP7035" s="139"/>
      <c r="ACQ7035" s="139"/>
      <c r="ACR7035" s="139"/>
      <c r="ACS7035" s="139"/>
      <c r="ACT7035" s="139"/>
      <c r="ACU7035" s="139"/>
      <c r="ACV7035" s="140"/>
      <c r="ACW7035" s="138"/>
      <c r="ACX7035" s="139"/>
      <c r="ACY7035" s="139"/>
      <c r="ACZ7035" s="139"/>
      <c r="ADA7035" s="139"/>
      <c r="ADB7035" s="139"/>
      <c r="ADC7035" s="139"/>
      <c r="ADD7035" s="140"/>
      <c r="ADE7035" s="138"/>
      <c r="ADF7035" s="139"/>
      <c r="ADG7035" s="139"/>
      <c r="ADH7035" s="139"/>
      <c r="ADI7035" s="139"/>
      <c r="ADJ7035" s="139"/>
      <c r="ADK7035" s="139"/>
      <c r="ADL7035" s="140"/>
      <c r="ADM7035" s="138"/>
      <c r="ADN7035" s="139"/>
      <c r="ADO7035" s="139"/>
      <c r="ADP7035" s="139"/>
      <c r="ADQ7035" s="139"/>
      <c r="ADR7035" s="139"/>
      <c r="ADS7035" s="139"/>
      <c r="ADT7035" s="140"/>
      <c r="ADU7035" s="138"/>
      <c r="ADV7035" s="139"/>
      <c r="ADW7035" s="139"/>
      <c r="ADX7035" s="139"/>
      <c r="ADY7035" s="139"/>
      <c r="ADZ7035" s="139"/>
      <c r="AEA7035" s="139"/>
      <c r="AEB7035" s="140"/>
      <c r="AEC7035" s="138"/>
      <c r="AED7035" s="139"/>
      <c r="AEE7035" s="139"/>
      <c r="AEF7035" s="139"/>
      <c r="AEG7035" s="139"/>
      <c r="AEH7035" s="139"/>
      <c r="AEI7035" s="139"/>
      <c r="AEJ7035" s="140"/>
      <c r="AEK7035" s="138"/>
      <c r="AEL7035" s="139"/>
      <c r="AEM7035" s="139"/>
      <c r="AEN7035" s="139"/>
      <c r="AEO7035" s="139"/>
      <c r="AEP7035" s="139"/>
      <c r="AEQ7035" s="139"/>
      <c r="AER7035" s="140"/>
      <c r="AES7035" s="138"/>
      <c r="AET7035" s="139"/>
      <c r="AEU7035" s="139"/>
      <c r="AEV7035" s="139"/>
      <c r="AEW7035" s="139"/>
      <c r="AEX7035" s="139"/>
      <c r="AEY7035" s="139"/>
      <c r="AEZ7035" s="140"/>
      <c r="AFA7035" s="138"/>
      <c r="AFB7035" s="139"/>
      <c r="AFC7035" s="139"/>
      <c r="AFD7035" s="139"/>
      <c r="AFE7035" s="139"/>
      <c r="AFF7035" s="139"/>
      <c r="AFG7035" s="139"/>
      <c r="AFH7035" s="140"/>
      <c r="AFI7035" s="138"/>
      <c r="AFJ7035" s="139"/>
      <c r="AFK7035" s="139"/>
      <c r="AFL7035" s="139"/>
      <c r="AFM7035" s="139"/>
      <c r="AFN7035" s="139"/>
      <c r="AFO7035" s="139"/>
      <c r="AFP7035" s="140"/>
      <c r="AFQ7035" s="138"/>
      <c r="AFR7035" s="139"/>
      <c r="AFS7035" s="139"/>
      <c r="AFT7035" s="139"/>
      <c r="AFU7035" s="139"/>
      <c r="AFV7035" s="139"/>
      <c r="AFW7035" s="139"/>
      <c r="AFX7035" s="140"/>
      <c r="AFY7035" s="138"/>
      <c r="AFZ7035" s="139"/>
      <c r="AGA7035" s="139"/>
      <c r="AGB7035" s="139"/>
      <c r="AGC7035" s="139"/>
      <c r="AGD7035" s="139"/>
      <c r="AGE7035" s="139"/>
      <c r="AGF7035" s="140"/>
      <c r="AGG7035" s="138"/>
      <c r="AGH7035" s="139"/>
      <c r="AGI7035" s="139"/>
      <c r="AGJ7035" s="139"/>
      <c r="AGK7035" s="139"/>
      <c r="AGL7035" s="139"/>
      <c r="AGM7035" s="139"/>
      <c r="AGN7035" s="140"/>
      <c r="AGO7035" s="138"/>
      <c r="AGP7035" s="139"/>
      <c r="AGQ7035" s="139"/>
      <c r="AGR7035" s="139"/>
      <c r="AGS7035" s="139"/>
      <c r="AGT7035" s="139"/>
      <c r="AGU7035" s="139"/>
      <c r="AGV7035" s="140"/>
      <c r="AGW7035" s="138"/>
      <c r="AGX7035" s="139"/>
      <c r="AGY7035" s="139"/>
      <c r="AGZ7035" s="139"/>
      <c r="AHA7035" s="139"/>
      <c r="AHB7035" s="139"/>
      <c r="AHC7035" s="139"/>
      <c r="AHD7035" s="140"/>
      <c r="AHE7035" s="138"/>
      <c r="AHF7035" s="139"/>
      <c r="AHG7035" s="139"/>
      <c r="AHH7035" s="139"/>
      <c r="AHI7035" s="139"/>
      <c r="AHJ7035" s="139"/>
      <c r="AHK7035" s="139"/>
      <c r="AHL7035" s="140"/>
      <c r="AHM7035" s="138"/>
      <c r="AHN7035" s="139"/>
      <c r="AHO7035" s="139"/>
      <c r="AHP7035" s="139"/>
      <c r="AHQ7035" s="139"/>
      <c r="AHR7035" s="139"/>
      <c r="AHS7035" s="139"/>
      <c r="AHT7035" s="140"/>
      <c r="AHU7035" s="138"/>
      <c r="AHV7035" s="139"/>
      <c r="AHW7035" s="139"/>
      <c r="AHX7035" s="139"/>
      <c r="AHY7035" s="139"/>
      <c r="AHZ7035" s="139"/>
      <c r="AIA7035" s="139"/>
      <c r="AIB7035" s="140"/>
      <c r="AIC7035" s="138"/>
      <c r="AID7035" s="139"/>
      <c r="AIE7035" s="139"/>
      <c r="AIF7035" s="139"/>
      <c r="AIG7035" s="139"/>
      <c r="AIH7035" s="139"/>
      <c r="AII7035" s="139"/>
      <c r="AIJ7035" s="140"/>
      <c r="AIK7035" s="138"/>
      <c r="AIL7035" s="139"/>
      <c r="AIM7035" s="139"/>
      <c r="AIN7035" s="139"/>
      <c r="AIO7035" s="139"/>
      <c r="AIP7035" s="139"/>
      <c r="AIQ7035" s="139"/>
      <c r="AIR7035" s="140"/>
      <c r="AIS7035" s="138"/>
      <c r="AIT7035" s="139"/>
      <c r="AIU7035" s="139"/>
      <c r="AIV7035" s="139"/>
      <c r="AIW7035" s="139"/>
      <c r="AIX7035" s="139"/>
      <c r="AIY7035" s="139"/>
      <c r="AIZ7035" s="140"/>
      <c r="AJA7035" s="138"/>
      <c r="AJB7035" s="139"/>
      <c r="AJC7035" s="139"/>
      <c r="AJD7035" s="139"/>
      <c r="AJE7035" s="139"/>
      <c r="AJF7035" s="139"/>
      <c r="AJG7035" s="139"/>
      <c r="AJH7035" s="140"/>
      <c r="AJI7035" s="138"/>
      <c r="AJJ7035" s="139"/>
      <c r="AJK7035" s="139"/>
      <c r="AJL7035" s="139"/>
      <c r="AJM7035" s="139"/>
      <c r="AJN7035" s="139"/>
      <c r="AJO7035" s="139"/>
      <c r="AJP7035" s="140"/>
      <c r="AJQ7035" s="138"/>
      <c r="AJR7035" s="139"/>
      <c r="AJS7035" s="139"/>
      <c r="AJT7035" s="139"/>
      <c r="AJU7035" s="139"/>
      <c r="AJV7035" s="139"/>
      <c r="AJW7035" s="139"/>
      <c r="AJX7035" s="140"/>
      <c r="AJY7035" s="138"/>
      <c r="AJZ7035" s="139"/>
      <c r="AKA7035" s="139"/>
      <c r="AKB7035" s="139"/>
      <c r="AKC7035" s="139"/>
      <c r="AKD7035" s="139"/>
      <c r="AKE7035" s="139"/>
      <c r="AKF7035" s="140"/>
      <c r="AKG7035" s="138"/>
      <c r="AKH7035" s="139"/>
      <c r="AKI7035" s="139"/>
      <c r="AKJ7035" s="139"/>
      <c r="AKK7035" s="139"/>
      <c r="AKL7035" s="139"/>
      <c r="AKM7035" s="139"/>
      <c r="AKN7035" s="140"/>
      <c r="AKO7035" s="138"/>
      <c r="AKP7035" s="139"/>
      <c r="AKQ7035" s="139"/>
      <c r="AKR7035" s="139"/>
      <c r="AKS7035" s="139"/>
      <c r="AKT7035" s="139"/>
      <c r="AKU7035" s="139"/>
      <c r="AKV7035" s="140"/>
      <c r="AKW7035" s="138"/>
      <c r="AKX7035" s="139"/>
      <c r="AKY7035" s="139"/>
      <c r="AKZ7035" s="139"/>
      <c r="ALA7035" s="139"/>
      <c r="ALB7035" s="139"/>
      <c r="ALC7035" s="139"/>
      <c r="ALD7035" s="140"/>
      <c r="ALE7035" s="138"/>
      <c r="ALF7035" s="139"/>
      <c r="ALG7035" s="139"/>
      <c r="ALH7035" s="139"/>
      <c r="ALI7035" s="139"/>
      <c r="ALJ7035" s="139"/>
      <c r="ALK7035" s="139"/>
      <c r="ALL7035" s="140"/>
      <c r="ALM7035" s="138"/>
      <c r="ALN7035" s="139"/>
      <c r="ALO7035" s="139"/>
      <c r="ALP7035" s="139"/>
      <c r="ALQ7035" s="139"/>
      <c r="ALR7035" s="139"/>
      <c r="ALS7035" s="139"/>
      <c r="ALT7035" s="140"/>
      <c r="ALU7035" s="138"/>
      <c r="ALV7035" s="139"/>
      <c r="ALW7035" s="139"/>
      <c r="ALX7035" s="139"/>
      <c r="ALY7035" s="139"/>
      <c r="ALZ7035" s="139"/>
      <c r="AMA7035" s="139"/>
      <c r="AMB7035" s="140"/>
      <c r="AMC7035" s="138"/>
      <c r="AMD7035" s="139"/>
      <c r="AME7035" s="139"/>
      <c r="AMF7035" s="139"/>
      <c r="AMG7035" s="139"/>
      <c r="AMH7035" s="139"/>
      <c r="AMI7035" s="139"/>
      <c r="AMJ7035" s="140"/>
      <c r="AMK7035" s="138"/>
      <c r="AML7035" s="139"/>
      <c r="AMM7035" s="139"/>
      <c r="AMN7035" s="139"/>
      <c r="AMO7035" s="139"/>
      <c r="AMP7035" s="139"/>
      <c r="AMQ7035" s="139"/>
      <c r="AMR7035" s="140"/>
      <c r="AMS7035" s="138"/>
      <c r="AMT7035" s="139"/>
      <c r="AMU7035" s="139"/>
      <c r="AMV7035" s="139"/>
      <c r="AMW7035" s="139"/>
      <c r="AMX7035" s="139"/>
      <c r="AMY7035" s="139"/>
      <c r="AMZ7035" s="140"/>
      <c r="ANA7035" s="138"/>
      <c r="ANB7035" s="139"/>
      <c r="ANC7035" s="139"/>
      <c r="AND7035" s="139"/>
      <c r="ANE7035" s="139"/>
      <c r="ANF7035" s="139"/>
      <c r="ANG7035" s="139"/>
      <c r="ANH7035" s="140"/>
      <c r="ANI7035" s="138"/>
      <c r="ANJ7035" s="139"/>
      <c r="ANK7035" s="139"/>
      <c r="ANL7035" s="139"/>
      <c r="ANM7035" s="139"/>
      <c r="ANN7035" s="139"/>
      <c r="ANO7035" s="139"/>
      <c r="ANP7035" s="140"/>
      <c r="ANQ7035" s="138"/>
      <c r="ANR7035" s="139"/>
      <c r="ANS7035" s="139"/>
      <c r="ANT7035" s="139"/>
      <c r="ANU7035" s="139"/>
      <c r="ANV7035" s="139"/>
      <c r="ANW7035" s="139"/>
      <c r="ANX7035" s="140"/>
      <c r="ANY7035" s="138"/>
      <c r="ANZ7035" s="139"/>
      <c r="AOA7035" s="139"/>
      <c r="AOB7035" s="139"/>
      <c r="AOC7035" s="139"/>
      <c r="AOD7035" s="139"/>
      <c r="AOE7035" s="139"/>
      <c r="AOF7035" s="140"/>
      <c r="AOG7035" s="138"/>
      <c r="AOH7035" s="139"/>
      <c r="AOI7035" s="139"/>
      <c r="AOJ7035" s="139"/>
      <c r="AOK7035" s="139"/>
      <c r="AOL7035" s="139"/>
      <c r="AOM7035" s="139"/>
      <c r="AON7035" s="140"/>
      <c r="AOO7035" s="138"/>
      <c r="AOP7035" s="139"/>
      <c r="AOQ7035" s="139"/>
      <c r="AOR7035" s="139"/>
      <c r="AOS7035" s="139"/>
      <c r="AOT7035" s="139"/>
      <c r="AOU7035" s="139"/>
      <c r="AOV7035" s="140"/>
      <c r="AOW7035" s="138"/>
      <c r="AOX7035" s="139"/>
      <c r="AOY7035" s="139"/>
      <c r="AOZ7035" s="139"/>
      <c r="APA7035" s="139"/>
      <c r="APB7035" s="139"/>
      <c r="APC7035" s="139"/>
      <c r="APD7035" s="140"/>
      <c r="APE7035" s="138"/>
      <c r="APF7035" s="139"/>
      <c r="APG7035" s="139"/>
      <c r="APH7035" s="139"/>
      <c r="API7035" s="139"/>
      <c r="APJ7035" s="139"/>
      <c r="APK7035" s="139"/>
      <c r="APL7035" s="140"/>
      <c r="APM7035" s="138"/>
      <c r="APN7035" s="139"/>
      <c r="APO7035" s="139"/>
      <c r="APP7035" s="139"/>
      <c r="APQ7035" s="139"/>
      <c r="APR7035" s="139"/>
      <c r="APS7035" s="139"/>
      <c r="APT7035" s="140"/>
      <c r="APU7035" s="138"/>
      <c r="APV7035" s="139"/>
      <c r="APW7035" s="139"/>
      <c r="APX7035" s="139"/>
      <c r="APY7035" s="139"/>
      <c r="APZ7035" s="139"/>
      <c r="AQA7035" s="139"/>
      <c r="AQB7035" s="140"/>
      <c r="AQC7035" s="138"/>
      <c r="AQD7035" s="139"/>
      <c r="AQE7035" s="139"/>
      <c r="AQF7035" s="139"/>
      <c r="AQG7035" s="139"/>
      <c r="AQH7035" s="139"/>
      <c r="AQI7035" s="139"/>
      <c r="AQJ7035" s="140"/>
      <c r="AQK7035" s="138"/>
      <c r="AQL7035" s="139"/>
      <c r="AQM7035" s="139"/>
      <c r="AQN7035" s="139"/>
      <c r="AQO7035" s="139"/>
      <c r="AQP7035" s="139"/>
      <c r="AQQ7035" s="139"/>
      <c r="AQR7035" s="140"/>
      <c r="AQS7035" s="138"/>
      <c r="AQT7035" s="139"/>
      <c r="AQU7035" s="139"/>
      <c r="AQV7035" s="139"/>
      <c r="AQW7035" s="139"/>
      <c r="AQX7035" s="139"/>
      <c r="AQY7035" s="139"/>
      <c r="AQZ7035" s="140"/>
      <c r="ARA7035" s="138"/>
      <c r="ARB7035" s="139"/>
      <c r="ARC7035" s="139"/>
      <c r="ARD7035" s="139"/>
      <c r="ARE7035" s="139"/>
      <c r="ARF7035" s="139"/>
      <c r="ARG7035" s="139"/>
      <c r="ARH7035" s="140"/>
      <c r="ARI7035" s="138"/>
      <c r="ARJ7035" s="139"/>
      <c r="ARK7035" s="139"/>
      <c r="ARL7035" s="139"/>
      <c r="ARM7035" s="139"/>
      <c r="ARN7035" s="139"/>
      <c r="ARO7035" s="139"/>
      <c r="ARP7035" s="140"/>
      <c r="ARQ7035" s="138"/>
      <c r="ARR7035" s="139"/>
      <c r="ARS7035" s="139"/>
      <c r="ART7035" s="139"/>
      <c r="ARU7035" s="139"/>
      <c r="ARV7035" s="139"/>
      <c r="ARW7035" s="139"/>
      <c r="ARX7035" s="140"/>
      <c r="ARY7035" s="138"/>
      <c r="ARZ7035" s="139"/>
      <c r="ASA7035" s="139"/>
      <c r="ASB7035" s="139"/>
      <c r="ASC7035" s="139"/>
      <c r="ASD7035" s="139"/>
      <c r="ASE7035" s="139"/>
      <c r="ASF7035" s="140"/>
      <c r="ASG7035" s="138"/>
      <c r="ASH7035" s="139"/>
      <c r="ASI7035" s="139"/>
      <c r="ASJ7035" s="139"/>
      <c r="ASK7035" s="139"/>
      <c r="ASL7035" s="139"/>
      <c r="ASM7035" s="139"/>
      <c r="ASN7035" s="140"/>
      <c r="ASO7035" s="138"/>
      <c r="ASP7035" s="139"/>
      <c r="ASQ7035" s="139"/>
      <c r="ASR7035" s="139"/>
      <c r="ASS7035" s="139"/>
      <c r="AST7035" s="139"/>
      <c r="ASU7035" s="139"/>
      <c r="ASV7035" s="140"/>
      <c r="ASW7035" s="138"/>
      <c r="ASX7035" s="139"/>
      <c r="ASY7035" s="139"/>
      <c r="ASZ7035" s="139"/>
      <c r="ATA7035" s="139"/>
      <c r="ATB7035" s="139"/>
      <c r="ATC7035" s="139"/>
      <c r="ATD7035" s="140"/>
      <c r="ATE7035" s="138"/>
      <c r="ATF7035" s="139"/>
      <c r="ATG7035" s="139"/>
      <c r="ATH7035" s="139"/>
      <c r="ATI7035" s="139"/>
      <c r="ATJ7035" s="139"/>
      <c r="ATK7035" s="139"/>
      <c r="ATL7035" s="140"/>
      <c r="ATM7035" s="138"/>
      <c r="ATN7035" s="139"/>
      <c r="ATO7035" s="139"/>
      <c r="ATP7035" s="139"/>
      <c r="ATQ7035" s="139"/>
      <c r="ATR7035" s="139"/>
      <c r="ATS7035" s="139"/>
      <c r="ATT7035" s="140"/>
      <c r="ATU7035" s="138"/>
      <c r="ATV7035" s="139"/>
      <c r="ATW7035" s="139"/>
      <c r="ATX7035" s="139"/>
      <c r="ATY7035" s="139"/>
      <c r="ATZ7035" s="139"/>
      <c r="AUA7035" s="139"/>
      <c r="AUB7035" s="140"/>
      <c r="AUC7035" s="138"/>
      <c r="AUD7035" s="139"/>
      <c r="AUE7035" s="139"/>
      <c r="AUF7035" s="139"/>
      <c r="AUG7035" s="139"/>
      <c r="AUH7035" s="139"/>
      <c r="AUI7035" s="139"/>
      <c r="AUJ7035" s="140"/>
      <c r="AUK7035" s="138"/>
      <c r="AUL7035" s="139"/>
      <c r="AUM7035" s="139"/>
      <c r="AUN7035" s="139"/>
      <c r="AUO7035" s="139"/>
      <c r="AUP7035" s="139"/>
      <c r="AUQ7035" s="139"/>
      <c r="AUR7035" s="140"/>
      <c r="AUS7035" s="138"/>
      <c r="AUT7035" s="139"/>
      <c r="AUU7035" s="139"/>
      <c r="AUV7035" s="139"/>
      <c r="AUW7035" s="139"/>
      <c r="AUX7035" s="139"/>
      <c r="AUY7035" s="139"/>
      <c r="AUZ7035" s="140"/>
      <c r="AVA7035" s="138"/>
      <c r="AVB7035" s="139"/>
      <c r="AVC7035" s="139"/>
      <c r="AVD7035" s="139"/>
      <c r="AVE7035" s="139"/>
      <c r="AVF7035" s="139"/>
      <c r="AVG7035" s="139"/>
      <c r="AVH7035" s="140"/>
      <c r="AVI7035" s="138"/>
      <c r="AVJ7035" s="139"/>
      <c r="AVK7035" s="139"/>
      <c r="AVL7035" s="139"/>
      <c r="AVM7035" s="139"/>
      <c r="AVN7035" s="139"/>
      <c r="AVO7035" s="139"/>
      <c r="AVP7035" s="140"/>
      <c r="AVQ7035" s="138"/>
      <c r="AVR7035" s="139"/>
      <c r="AVS7035" s="139"/>
      <c r="AVT7035" s="139"/>
      <c r="AVU7035" s="139"/>
      <c r="AVV7035" s="139"/>
      <c r="AVW7035" s="139"/>
      <c r="AVX7035" s="140"/>
      <c r="AVY7035" s="138"/>
      <c r="AVZ7035" s="139"/>
      <c r="AWA7035" s="139"/>
      <c r="AWB7035" s="139"/>
      <c r="AWC7035" s="139"/>
      <c r="AWD7035" s="139"/>
      <c r="AWE7035" s="139"/>
      <c r="AWF7035" s="140"/>
      <c r="AWG7035" s="138"/>
      <c r="AWH7035" s="139"/>
      <c r="AWI7035" s="139"/>
      <c r="AWJ7035" s="139"/>
      <c r="AWK7035" s="139"/>
      <c r="AWL7035" s="139"/>
      <c r="AWM7035" s="139"/>
      <c r="AWN7035" s="140"/>
      <c r="AWO7035" s="138"/>
      <c r="AWP7035" s="139"/>
      <c r="AWQ7035" s="139"/>
      <c r="AWR7035" s="139"/>
      <c r="AWS7035" s="139"/>
      <c r="AWT7035" s="139"/>
      <c r="AWU7035" s="139"/>
      <c r="AWV7035" s="140"/>
      <c r="AWW7035" s="138"/>
      <c r="AWX7035" s="139"/>
      <c r="AWY7035" s="139"/>
      <c r="AWZ7035" s="139"/>
      <c r="AXA7035" s="139"/>
      <c r="AXB7035" s="139"/>
      <c r="AXC7035" s="139"/>
      <c r="AXD7035" s="140"/>
      <c r="AXE7035" s="138"/>
      <c r="AXF7035" s="139"/>
      <c r="AXG7035" s="139"/>
      <c r="AXH7035" s="139"/>
      <c r="AXI7035" s="139"/>
      <c r="AXJ7035" s="139"/>
      <c r="AXK7035" s="139"/>
      <c r="AXL7035" s="140"/>
      <c r="AXM7035" s="138"/>
      <c r="AXN7035" s="139"/>
      <c r="AXO7035" s="139"/>
      <c r="AXP7035" s="139"/>
      <c r="AXQ7035" s="139"/>
      <c r="AXR7035" s="139"/>
      <c r="AXS7035" s="139"/>
      <c r="AXT7035" s="140"/>
      <c r="AXU7035" s="138"/>
      <c r="AXV7035" s="139"/>
      <c r="AXW7035" s="139"/>
      <c r="AXX7035" s="139"/>
      <c r="AXY7035" s="139"/>
      <c r="AXZ7035" s="139"/>
      <c r="AYA7035" s="139"/>
      <c r="AYB7035" s="140"/>
      <c r="AYC7035" s="138"/>
      <c r="AYD7035" s="139"/>
      <c r="AYE7035" s="139"/>
      <c r="AYF7035" s="139"/>
      <c r="AYG7035" s="139"/>
      <c r="AYH7035" s="139"/>
      <c r="AYI7035" s="139"/>
      <c r="AYJ7035" s="140"/>
      <c r="AYK7035" s="138"/>
      <c r="AYL7035" s="139"/>
      <c r="AYM7035" s="139"/>
      <c r="AYN7035" s="139"/>
      <c r="AYO7035" s="139"/>
      <c r="AYP7035" s="139"/>
      <c r="AYQ7035" s="139"/>
      <c r="AYR7035" s="140"/>
      <c r="AYS7035" s="138"/>
      <c r="AYT7035" s="139"/>
      <c r="AYU7035" s="139"/>
      <c r="AYV7035" s="139"/>
      <c r="AYW7035" s="139"/>
      <c r="AYX7035" s="139"/>
      <c r="AYY7035" s="139"/>
      <c r="AYZ7035" s="140"/>
      <c r="AZA7035" s="138"/>
      <c r="AZB7035" s="139"/>
      <c r="AZC7035" s="139"/>
      <c r="AZD7035" s="139"/>
      <c r="AZE7035" s="139"/>
      <c r="AZF7035" s="139"/>
      <c r="AZG7035" s="139"/>
      <c r="AZH7035" s="140"/>
      <c r="AZI7035" s="138"/>
      <c r="AZJ7035" s="139"/>
      <c r="AZK7035" s="139"/>
      <c r="AZL7035" s="139"/>
      <c r="AZM7035" s="139"/>
      <c r="AZN7035" s="139"/>
      <c r="AZO7035" s="139"/>
      <c r="AZP7035" s="140"/>
      <c r="AZQ7035" s="138"/>
      <c r="AZR7035" s="139"/>
      <c r="AZS7035" s="139"/>
      <c r="AZT7035" s="139"/>
      <c r="AZU7035" s="139"/>
      <c r="AZV7035" s="139"/>
      <c r="AZW7035" s="139"/>
      <c r="AZX7035" s="140"/>
      <c r="AZY7035" s="138"/>
      <c r="AZZ7035" s="139"/>
      <c r="BAA7035" s="139"/>
      <c r="BAB7035" s="139"/>
      <c r="BAC7035" s="139"/>
      <c r="BAD7035" s="139"/>
      <c r="BAE7035" s="139"/>
      <c r="BAF7035" s="140"/>
      <c r="BAG7035" s="138"/>
      <c r="BAH7035" s="139"/>
      <c r="BAI7035" s="139"/>
      <c r="BAJ7035" s="139"/>
      <c r="BAK7035" s="139"/>
      <c r="BAL7035" s="139"/>
      <c r="BAM7035" s="139"/>
      <c r="BAN7035" s="140"/>
      <c r="BAO7035" s="138"/>
      <c r="BAP7035" s="139"/>
      <c r="BAQ7035" s="139"/>
      <c r="BAR7035" s="139"/>
      <c r="BAS7035" s="139"/>
      <c r="BAT7035" s="139"/>
      <c r="BAU7035" s="139"/>
      <c r="BAV7035" s="140"/>
      <c r="BAW7035" s="138"/>
      <c r="BAX7035" s="139"/>
      <c r="BAY7035" s="139"/>
      <c r="BAZ7035" s="139"/>
      <c r="BBA7035" s="139"/>
      <c r="BBB7035" s="139"/>
      <c r="BBC7035" s="139"/>
      <c r="BBD7035" s="140"/>
      <c r="BBE7035" s="138"/>
      <c r="BBF7035" s="139"/>
      <c r="BBG7035" s="139"/>
      <c r="BBH7035" s="139"/>
      <c r="BBI7035" s="139"/>
      <c r="BBJ7035" s="139"/>
      <c r="BBK7035" s="139"/>
      <c r="BBL7035" s="140"/>
      <c r="BBM7035" s="138"/>
      <c r="BBN7035" s="139"/>
      <c r="BBO7035" s="139"/>
      <c r="BBP7035" s="139"/>
      <c r="BBQ7035" s="139"/>
      <c r="BBR7035" s="139"/>
      <c r="BBS7035" s="139"/>
      <c r="BBT7035" s="140"/>
      <c r="BBU7035" s="138"/>
      <c r="BBV7035" s="139"/>
      <c r="BBW7035" s="139"/>
      <c r="BBX7035" s="139"/>
      <c r="BBY7035" s="139"/>
      <c r="BBZ7035" s="139"/>
      <c r="BCA7035" s="139"/>
      <c r="BCB7035" s="140"/>
      <c r="BCC7035" s="138"/>
      <c r="BCD7035" s="139"/>
      <c r="BCE7035" s="139"/>
      <c r="BCF7035" s="139"/>
      <c r="BCG7035" s="139"/>
      <c r="BCH7035" s="139"/>
      <c r="BCI7035" s="139"/>
      <c r="BCJ7035" s="140"/>
      <c r="BCK7035" s="138"/>
      <c r="BCL7035" s="139"/>
      <c r="BCM7035" s="139"/>
      <c r="BCN7035" s="139"/>
      <c r="BCO7035" s="139"/>
      <c r="BCP7035" s="139"/>
      <c r="BCQ7035" s="139"/>
      <c r="BCR7035" s="140"/>
      <c r="BCS7035" s="138"/>
      <c r="BCT7035" s="139"/>
      <c r="BCU7035" s="139"/>
      <c r="BCV7035" s="139"/>
      <c r="BCW7035" s="139"/>
      <c r="BCX7035" s="139"/>
      <c r="BCY7035" s="139"/>
      <c r="BCZ7035" s="140"/>
      <c r="BDA7035" s="138"/>
      <c r="BDB7035" s="139"/>
      <c r="BDC7035" s="139"/>
      <c r="BDD7035" s="139"/>
      <c r="BDE7035" s="139"/>
      <c r="BDF7035" s="139"/>
      <c r="BDG7035" s="139"/>
      <c r="BDH7035" s="140"/>
      <c r="BDI7035" s="138"/>
      <c r="BDJ7035" s="139"/>
      <c r="BDK7035" s="139"/>
      <c r="BDL7035" s="139"/>
      <c r="BDM7035" s="139"/>
      <c r="BDN7035" s="139"/>
      <c r="BDO7035" s="139"/>
      <c r="BDP7035" s="140"/>
      <c r="BDQ7035" s="138"/>
      <c r="BDR7035" s="139"/>
      <c r="BDS7035" s="139"/>
      <c r="BDT7035" s="139"/>
      <c r="BDU7035" s="139"/>
      <c r="BDV7035" s="139"/>
      <c r="BDW7035" s="139"/>
      <c r="BDX7035" s="140"/>
      <c r="BDY7035" s="138"/>
      <c r="BDZ7035" s="139"/>
      <c r="BEA7035" s="139"/>
      <c r="BEB7035" s="139"/>
      <c r="BEC7035" s="139"/>
      <c r="BED7035" s="139"/>
      <c r="BEE7035" s="139"/>
      <c r="BEF7035" s="140"/>
      <c r="BEG7035" s="138"/>
      <c r="BEH7035" s="139"/>
      <c r="BEI7035" s="139"/>
      <c r="BEJ7035" s="139"/>
      <c r="BEK7035" s="139"/>
      <c r="BEL7035" s="139"/>
      <c r="BEM7035" s="139"/>
      <c r="BEN7035" s="140"/>
      <c r="BEO7035" s="138"/>
      <c r="BEP7035" s="139"/>
      <c r="BEQ7035" s="139"/>
      <c r="BER7035" s="139"/>
      <c r="BES7035" s="139"/>
      <c r="BET7035" s="139"/>
      <c r="BEU7035" s="139"/>
      <c r="BEV7035" s="140"/>
      <c r="BEW7035" s="138"/>
      <c r="BEX7035" s="139"/>
      <c r="BEY7035" s="139"/>
      <c r="BEZ7035" s="139"/>
      <c r="BFA7035" s="139"/>
      <c r="BFB7035" s="139"/>
      <c r="BFC7035" s="139"/>
      <c r="BFD7035" s="140"/>
      <c r="BFE7035" s="138"/>
      <c r="BFF7035" s="139"/>
      <c r="BFG7035" s="139"/>
      <c r="BFH7035" s="139"/>
      <c r="BFI7035" s="139"/>
      <c r="BFJ7035" s="139"/>
      <c r="BFK7035" s="139"/>
      <c r="BFL7035" s="140"/>
      <c r="BFM7035" s="138"/>
      <c r="BFN7035" s="139"/>
      <c r="BFO7035" s="139"/>
      <c r="BFP7035" s="139"/>
      <c r="BFQ7035" s="139"/>
      <c r="BFR7035" s="139"/>
      <c r="BFS7035" s="139"/>
      <c r="BFT7035" s="140"/>
      <c r="BFU7035" s="138"/>
      <c r="BFV7035" s="139"/>
      <c r="BFW7035" s="139"/>
      <c r="BFX7035" s="139"/>
      <c r="BFY7035" s="139"/>
      <c r="BFZ7035" s="139"/>
      <c r="BGA7035" s="139"/>
      <c r="BGB7035" s="140"/>
      <c r="BGC7035" s="138"/>
      <c r="BGD7035" s="139"/>
      <c r="BGE7035" s="139"/>
      <c r="BGF7035" s="139"/>
      <c r="BGG7035" s="139"/>
      <c r="BGH7035" s="139"/>
      <c r="BGI7035" s="139"/>
      <c r="BGJ7035" s="140"/>
      <c r="BGK7035" s="138"/>
      <c r="BGL7035" s="139"/>
      <c r="BGM7035" s="139"/>
      <c r="BGN7035" s="139"/>
      <c r="BGO7035" s="139"/>
      <c r="BGP7035" s="139"/>
      <c r="BGQ7035" s="139"/>
      <c r="BGR7035" s="140"/>
      <c r="BGS7035" s="138"/>
      <c r="BGT7035" s="139"/>
      <c r="BGU7035" s="139"/>
      <c r="BGV7035" s="139"/>
      <c r="BGW7035" s="139"/>
      <c r="BGX7035" s="139"/>
      <c r="BGY7035" s="139"/>
      <c r="BGZ7035" s="140"/>
      <c r="BHA7035" s="138"/>
      <c r="BHB7035" s="139"/>
      <c r="BHC7035" s="139"/>
      <c r="BHD7035" s="139"/>
      <c r="BHE7035" s="139"/>
      <c r="BHF7035" s="139"/>
      <c r="BHG7035" s="139"/>
      <c r="BHH7035" s="140"/>
      <c r="BHI7035" s="138"/>
      <c r="BHJ7035" s="139"/>
      <c r="BHK7035" s="139"/>
      <c r="BHL7035" s="139"/>
      <c r="BHM7035" s="139"/>
      <c r="BHN7035" s="139"/>
      <c r="BHO7035" s="139"/>
      <c r="BHP7035" s="140"/>
      <c r="BHQ7035" s="138"/>
      <c r="BHR7035" s="139"/>
      <c r="BHS7035" s="139"/>
      <c r="BHT7035" s="139"/>
      <c r="BHU7035" s="139"/>
      <c r="BHV7035" s="139"/>
      <c r="BHW7035" s="139"/>
      <c r="BHX7035" s="140"/>
      <c r="BHY7035" s="138"/>
      <c r="BHZ7035" s="139"/>
      <c r="BIA7035" s="139"/>
      <c r="BIB7035" s="139"/>
      <c r="BIC7035" s="139"/>
      <c r="BID7035" s="139"/>
      <c r="BIE7035" s="139"/>
      <c r="BIF7035" s="140"/>
      <c r="BIG7035" s="138"/>
      <c r="BIH7035" s="139"/>
      <c r="BII7035" s="139"/>
      <c r="BIJ7035" s="139"/>
      <c r="BIK7035" s="139"/>
      <c r="BIL7035" s="139"/>
      <c r="BIM7035" s="139"/>
      <c r="BIN7035" s="140"/>
      <c r="BIO7035" s="138"/>
      <c r="BIP7035" s="139"/>
      <c r="BIQ7035" s="139"/>
      <c r="BIR7035" s="139"/>
      <c r="BIS7035" s="139"/>
      <c r="BIT7035" s="139"/>
      <c r="BIU7035" s="139"/>
      <c r="BIV7035" s="140"/>
      <c r="BIW7035" s="138"/>
      <c r="BIX7035" s="139"/>
      <c r="BIY7035" s="139"/>
      <c r="BIZ7035" s="139"/>
      <c r="BJA7035" s="139"/>
      <c r="BJB7035" s="139"/>
      <c r="BJC7035" s="139"/>
      <c r="BJD7035" s="140"/>
      <c r="BJE7035" s="138"/>
      <c r="BJF7035" s="139"/>
      <c r="BJG7035" s="139"/>
      <c r="BJH7035" s="139"/>
      <c r="BJI7035" s="139"/>
      <c r="BJJ7035" s="139"/>
      <c r="BJK7035" s="139"/>
      <c r="BJL7035" s="140"/>
      <c r="BJM7035" s="138"/>
      <c r="BJN7035" s="139"/>
      <c r="BJO7035" s="139"/>
      <c r="BJP7035" s="139"/>
      <c r="BJQ7035" s="139"/>
      <c r="BJR7035" s="139"/>
      <c r="BJS7035" s="139"/>
      <c r="BJT7035" s="140"/>
      <c r="BJU7035" s="138"/>
      <c r="BJV7035" s="139"/>
      <c r="BJW7035" s="139"/>
      <c r="BJX7035" s="139"/>
      <c r="BJY7035" s="139"/>
      <c r="BJZ7035" s="139"/>
      <c r="BKA7035" s="139"/>
      <c r="BKB7035" s="140"/>
      <c r="BKC7035" s="138"/>
      <c r="BKD7035" s="139"/>
      <c r="BKE7035" s="139"/>
      <c r="BKF7035" s="139"/>
      <c r="BKG7035" s="139"/>
      <c r="BKH7035" s="139"/>
      <c r="BKI7035" s="139"/>
      <c r="BKJ7035" s="140"/>
      <c r="BKK7035" s="138"/>
      <c r="BKL7035" s="139"/>
      <c r="BKM7035" s="139"/>
      <c r="BKN7035" s="139"/>
      <c r="BKO7035" s="139"/>
      <c r="BKP7035" s="139"/>
      <c r="BKQ7035" s="139"/>
      <c r="BKR7035" s="140"/>
      <c r="BKS7035" s="138"/>
      <c r="BKT7035" s="139"/>
      <c r="BKU7035" s="139"/>
      <c r="BKV7035" s="139"/>
      <c r="BKW7035" s="139"/>
      <c r="BKX7035" s="139"/>
      <c r="BKY7035" s="139"/>
      <c r="BKZ7035" s="140"/>
      <c r="BLA7035" s="138"/>
      <c r="BLB7035" s="139"/>
      <c r="BLC7035" s="139"/>
      <c r="BLD7035" s="139"/>
      <c r="BLE7035" s="139"/>
      <c r="BLF7035" s="139"/>
      <c r="BLG7035" s="139"/>
      <c r="BLH7035" s="140"/>
      <c r="BLI7035" s="138"/>
      <c r="BLJ7035" s="139"/>
      <c r="BLK7035" s="139"/>
      <c r="BLL7035" s="139"/>
      <c r="BLM7035" s="139"/>
      <c r="BLN7035" s="139"/>
      <c r="BLO7035" s="139"/>
      <c r="BLP7035" s="140"/>
      <c r="BLQ7035" s="138"/>
      <c r="BLR7035" s="139"/>
      <c r="BLS7035" s="139"/>
      <c r="BLT7035" s="139"/>
      <c r="BLU7035" s="139"/>
      <c r="BLV7035" s="139"/>
      <c r="BLW7035" s="139"/>
      <c r="BLX7035" s="140"/>
      <c r="BLY7035" s="138"/>
      <c r="BLZ7035" s="139"/>
      <c r="BMA7035" s="139"/>
      <c r="BMB7035" s="139"/>
      <c r="BMC7035" s="139"/>
      <c r="BMD7035" s="139"/>
      <c r="BME7035" s="139"/>
      <c r="BMF7035" s="140"/>
      <c r="BMG7035" s="138"/>
      <c r="BMH7035" s="139"/>
      <c r="BMI7035" s="139"/>
      <c r="BMJ7035" s="139"/>
      <c r="BMK7035" s="139"/>
      <c r="BML7035" s="139"/>
      <c r="BMM7035" s="139"/>
      <c r="BMN7035" s="140"/>
      <c r="BMO7035" s="138"/>
      <c r="BMP7035" s="139"/>
      <c r="BMQ7035" s="139"/>
      <c r="BMR7035" s="139"/>
      <c r="BMS7035" s="139"/>
      <c r="BMT7035" s="139"/>
      <c r="BMU7035" s="139"/>
      <c r="BMV7035" s="140"/>
      <c r="BMW7035" s="138"/>
      <c r="BMX7035" s="139"/>
      <c r="BMY7035" s="139"/>
      <c r="BMZ7035" s="139"/>
      <c r="BNA7035" s="139"/>
      <c r="BNB7035" s="139"/>
      <c r="BNC7035" s="139"/>
      <c r="BND7035" s="140"/>
      <c r="BNE7035" s="138"/>
      <c r="BNF7035" s="139"/>
      <c r="BNG7035" s="139"/>
      <c r="BNH7035" s="139"/>
      <c r="BNI7035" s="139"/>
      <c r="BNJ7035" s="139"/>
      <c r="BNK7035" s="139"/>
      <c r="BNL7035" s="140"/>
      <c r="BNM7035" s="138"/>
      <c r="BNN7035" s="139"/>
      <c r="BNO7035" s="139"/>
      <c r="BNP7035" s="139"/>
      <c r="BNQ7035" s="139"/>
      <c r="BNR7035" s="139"/>
      <c r="BNS7035" s="139"/>
      <c r="BNT7035" s="140"/>
      <c r="BNU7035" s="138"/>
      <c r="BNV7035" s="139"/>
      <c r="BNW7035" s="139"/>
      <c r="BNX7035" s="139"/>
      <c r="BNY7035" s="139"/>
      <c r="BNZ7035" s="139"/>
      <c r="BOA7035" s="139"/>
      <c r="BOB7035" s="140"/>
      <c r="BOC7035" s="138"/>
      <c r="BOD7035" s="139"/>
      <c r="BOE7035" s="139"/>
      <c r="BOF7035" s="139"/>
      <c r="BOG7035" s="139"/>
      <c r="BOH7035" s="139"/>
      <c r="BOI7035" s="139"/>
      <c r="BOJ7035" s="140"/>
      <c r="BOK7035" s="138"/>
      <c r="BOL7035" s="139"/>
      <c r="BOM7035" s="139"/>
      <c r="BON7035" s="139"/>
      <c r="BOO7035" s="139"/>
      <c r="BOP7035" s="139"/>
      <c r="BOQ7035" s="139"/>
      <c r="BOR7035" s="140"/>
      <c r="BOS7035" s="138"/>
      <c r="BOT7035" s="139"/>
      <c r="BOU7035" s="139"/>
      <c r="BOV7035" s="139"/>
      <c r="BOW7035" s="139"/>
      <c r="BOX7035" s="139"/>
      <c r="BOY7035" s="139"/>
      <c r="BOZ7035" s="140"/>
      <c r="BPA7035" s="138"/>
      <c r="BPB7035" s="139"/>
      <c r="BPC7035" s="139"/>
      <c r="BPD7035" s="139"/>
      <c r="BPE7035" s="139"/>
      <c r="BPF7035" s="139"/>
      <c r="BPG7035" s="139"/>
      <c r="BPH7035" s="140"/>
      <c r="BPI7035" s="138"/>
      <c r="BPJ7035" s="139"/>
      <c r="BPK7035" s="139"/>
      <c r="BPL7035" s="139"/>
      <c r="BPM7035" s="139"/>
      <c r="BPN7035" s="139"/>
      <c r="BPO7035" s="139"/>
      <c r="BPP7035" s="140"/>
      <c r="BPQ7035" s="138"/>
      <c r="BPR7035" s="139"/>
      <c r="BPS7035" s="139"/>
      <c r="BPT7035" s="139"/>
      <c r="BPU7035" s="139"/>
      <c r="BPV7035" s="139"/>
      <c r="BPW7035" s="139"/>
      <c r="BPX7035" s="140"/>
      <c r="BPY7035" s="138"/>
      <c r="BPZ7035" s="139"/>
      <c r="BQA7035" s="139"/>
      <c r="BQB7035" s="139"/>
      <c r="BQC7035" s="139"/>
      <c r="BQD7035" s="139"/>
      <c r="BQE7035" s="139"/>
      <c r="BQF7035" s="140"/>
      <c r="BQG7035" s="138"/>
      <c r="BQH7035" s="139"/>
      <c r="BQI7035" s="139"/>
      <c r="BQJ7035" s="139"/>
      <c r="BQK7035" s="139"/>
      <c r="BQL7035" s="139"/>
      <c r="BQM7035" s="139"/>
      <c r="BQN7035" s="140"/>
      <c r="BQO7035" s="138"/>
      <c r="BQP7035" s="139"/>
      <c r="BQQ7035" s="139"/>
      <c r="BQR7035" s="139"/>
      <c r="BQS7035" s="139"/>
      <c r="BQT7035" s="139"/>
      <c r="BQU7035" s="139"/>
      <c r="BQV7035" s="140"/>
      <c r="BQW7035" s="138"/>
      <c r="BQX7035" s="139"/>
      <c r="BQY7035" s="139"/>
      <c r="BQZ7035" s="139"/>
      <c r="BRA7035" s="139"/>
      <c r="BRB7035" s="139"/>
      <c r="BRC7035" s="139"/>
      <c r="BRD7035" s="140"/>
      <c r="BRE7035" s="138"/>
      <c r="BRF7035" s="139"/>
      <c r="BRG7035" s="139"/>
      <c r="BRH7035" s="139"/>
      <c r="BRI7035" s="139"/>
      <c r="BRJ7035" s="139"/>
      <c r="BRK7035" s="139"/>
      <c r="BRL7035" s="140"/>
      <c r="BRM7035" s="138"/>
      <c r="BRN7035" s="139"/>
      <c r="BRO7035" s="139"/>
      <c r="BRP7035" s="139"/>
      <c r="BRQ7035" s="139"/>
      <c r="BRR7035" s="139"/>
      <c r="BRS7035" s="139"/>
      <c r="BRT7035" s="140"/>
      <c r="BRU7035" s="138"/>
      <c r="BRV7035" s="139"/>
      <c r="BRW7035" s="139"/>
      <c r="BRX7035" s="139"/>
      <c r="BRY7035" s="139"/>
      <c r="BRZ7035" s="139"/>
      <c r="BSA7035" s="139"/>
      <c r="BSB7035" s="140"/>
      <c r="BSC7035" s="138"/>
      <c r="BSD7035" s="139"/>
      <c r="BSE7035" s="139"/>
      <c r="BSF7035" s="139"/>
      <c r="BSG7035" s="139"/>
      <c r="BSH7035" s="139"/>
      <c r="BSI7035" s="139"/>
      <c r="BSJ7035" s="140"/>
      <c r="BSK7035" s="138"/>
      <c r="BSL7035" s="139"/>
      <c r="BSM7035" s="139"/>
      <c r="BSN7035" s="139"/>
      <c r="BSO7035" s="139"/>
      <c r="BSP7035" s="139"/>
      <c r="BSQ7035" s="139"/>
      <c r="BSR7035" s="140"/>
      <c r="BSS7035" s="138"/>
      <c r="BST7035" s="139"/>
      <c r="BSU7035" s="139"/>
      <c r="BSV7035" s="139"/>
      <c r="BSW7035" s="139"/>
      <c r="BSX7035" s="139"/>
      <c r="BSY7035" s="139"/>
      <c r="BSZ7035" s="140"/>
      <c r="BTA7035" s="138"/>
      <c r="BTB7035" s="139"/>
      <c r="BTC7035" s="139"/>
      <c r="BTD7035" s="139"/>
      <c r="BTE7035" s="139"/>
      <c r="BTF7035" s="139"/>
      <c r="BTG7035" s="139"/>
      <c r="BTH7035" s="140"/>
      <c r="BTI7035" s="138"/>
      <c r="BTJ7035" s="139"/>
      <c r="BTK7035" s="139"/>
      <c r="BTL7035" s="139"/>
      <c r="BTM7035" s="139"/>
      <c r="BTN7035" s="139"/>
      <c r="BTO7035" s="139"/>
      <c r="BTP7035" s="140"/>
      <c r="BTQ7035" s="138"/>
      <c r="BTR7035" s="139"/>
      <c r="BTS7035" s="139"/>
      <c r="BTT7035" s="139"/>
      <c r="BTU7035" s="139"/>
      <c r="BTV7035" s="139"/>
      <c r="BTW7035" s="139"/>
      <c r="BTX7035" s="140"/>
      <c r="BTY7035" s="138"/>
      <c r="BTZ7035" s="139"/>
      <c r="BUA7035" s="139"/>
      <c r="BUB7035" s="139"/>
      <c r="BUC7035" s="139"/>
      <c r="BUD7035" s="139"/>
      <c r="BUE7035" s="139"/>
      <c r="BUF7035" s="140"/>
      <c r="BUG7035" s="138"/>
      <c r="BUH7035" s="139"/>
      <c r="BUI7035" s="139"/>
      <c r="BUJ7035" s="139"/>
      <c r="BUK7035" s="139"/>
      <c r="BUL7035" s="139"/>
      <c r="BUM7035" s="139"/>
      <c r="BUN7035" s="140"/>
      <c r="BUO7035" s="138"/>
      <c r="BUP7035" s="139"/>
      <c r="BUQ7035" s="139"/>
      <c r="BUR7035" s="139"/>
      <c r="BUS7035" s="139"/>
      <c r="BUT7035" s="139"/>
      <c r="BUU7035" s="139"/>
      <c r="BUV7035" s="140"/>
      <c r="BUW7035" s="138"/>
      <c r="BUX7035" s="139"/>
      <c r="BUY7035" s="139"/>
      <c r="BUZ7035" s="139"/>
      <c r="BVA7035" s="139"/>
      <c r="BVB7035" s="139"/>
      <c r="BVC7035" s="139"/>
      <c r="BVD7035" s="140"/>
      <c r="BVE7035" s="138"/>
      <c r="BVF7035" s="139"/>
      <c r="BVG7035" s="139"/>
      <c r="BVH7035" s="139"/>
      <c r="BVI7035" s="139"/>
      <c r="BVJ7035" s="139"/>
      <c r="BVK7035" s="139"/>
      <c r="BVL7035" s="140"/>
      <c r="BVM7035" s="138"/>
      <c r="BVN7035" s="139"/>
      <c r="BVO7035" s="139"/>
      <c r="BVP7035" s="139"/>
      <c r="BVQ7035" s="139"/>
      <c r="BVR7035" s="139"/>
      <c r="BVS7035" s="139"/>
      <c r="BVT7035" s="140"/>
      <c r="BVU7035" s="138"/>
      <c r="BVV7035" s="139"/>
      <c r="BVW7035" s="139"/>
      <c r="BVX7035" s="139"/>
      <c r="BVY7035" s="139"/>
      <c r="BVZ7035" s="139"/>
      <c r="BWA7035" s="139"/>
      <c r="BWB7035" s="140"/>
      <c r="BWC7035" s="138"/>
      <c r="BWD7035" s="139"/>
      <c r="BWE7035" s="139"/>
      <c r="BWF7035" s="139"/>
      <c r="BWG7035" s="139"/>
      <c r="BWH7035" s="139"/>
      <c r="BWI7035" s="139"/>
      <c r="BWJ7035" s="140"/>
      <c r="BWK7035" s="138"/>
      <c r="BWL7035" s="139"/>
      <c r="BWM7035" s="139"/>
      <c r="BWN7035" s="139"/>
      <c r="BWO7035" s="139"/>
      <c r="BWP7035" s="139"/>
      <c r="BWQ7035" s="139"/>
      <c r="BWR7035" s="140"/>
      <c r="BWS7035" s="138"/>
      <c r="BWT7035" s="139"/>
      <c r="BWU7035" s="139"/>
      <c r="BWV7035" s="139"/>
      <c r="BWW7035" s="139"/>
      <c r="BWX7035" s="139"/>
      <c r="BWY7035" s="139"/>
      <c r="BWZ7035" s="140"/>
      <c r="BXA7035" s="138"/>
      <c r="BXB7035" s="139"/>
      <c r="BXC7035" s="139"/>
      <c r="BXD7035" s="139"/>
      <c r="BXE7035" s="139"/>
      <c r="BXF7035" s="139"/>
      <c r="BXG7035" s="139"/>
      <c r="BXH7035" s="140"/>
      <c r="BXI7035" s="138"/>
      <c r="BXJ7035" s="139"/>
      <c r="BXK7035" s="139"/>
      <c r="BXL7035" s="139"/>
      <c r="BXM7035" s="139"/>
      <c r="BXN7035" s="139"/>
      <c r="BXO7035" s="139"/>
      <c r="BXP7035" s="140"/>
      <c r="BXQ7035" s="138"/>
      <c r="BXR7035" s="139"/>
      <c r="BXS7035" s="139"/>
      <c r="BXT7035" s="139"/>
      <c r="BXU7035" s="139"/>
      <c r="BXV7035" s="139"/>
      <c r="BXW7035" s="139"/>
      <c r="BXX7035" s="140"/>
      <c r="BXY7035" s="138"/>
      <c r="BXZ7035" s="139"/>
      <c r="BYA7035" s="139"/>
      <c r="BYB7035" s="139"/>
      <c r="BYC7035" s="139"/>
      <c r="BYD7035" s="139"/>
      <c r="BYE7035" s="139"/>
      <c r="BYF7035" s="140"/>
      <c r="BYG7035" s="138"/>
      <c r="BYH7035" s="139"/>
      <c r="BYI7035" s="139"/>
      <c r="BYJ7035" s="139"/>
      <c r="BYK7035" s="139"/>
      <c r="BYL7035" s="139"/>
      <c r="BYM7035" s="139"/>
      <c r="BYN7035" s="140"/>
      <c r="BYO7035" s="138"/>
      <c r="BYP7035" s="139"/>
      <c r="BYQ7035" s="139"/>
      <c r="BYR7035" s="139"/>
      <c r="BYS7035" s="139"/>
      <c r="BYT7035" s="139"/>
      <c r="BYU7035" s="139"/>
      <c r="BYV7035" s="140"/>
      <c r="BYW7035" s="138"/>
      <c r="BYX7035" s="139"/>
      <c r="BYY7035" s="139"/>
      <c r="BYZ7035" s="139"/>
      <c r="BZA7035" s="139"/>
      <c r="BZB7035" s="139"/>
      <c r="BZC7035" s="139"/>
      <c r="BZD7035" s="140"/>
      <c r="BZE7035" s="138"/>
      <c r="BZF7035" s="139"/>
      <c r="BZG7035" s="139"/>
      <c r="BZH7035" s="139"/>
      <c r="BZI7035" s="139"/>
      <c r="BZJ7035" s="139"/>
      <c r="BZK7035" s="139"/>
      <c r="BZL7035" s="140"/>
      <c r="BZM7035" s="138"/>
      <c r="BZN7035" s="139"/>
      <c r="BZO7035" s="139"/>
      <c r="BZP7035" s="139"/>
      <c r="BZQ7035" s="139"/>
      <c r="BZR7035" s="139"/>
      <c r="BZS7035" s="139"/>
      <c r="BZT7035" s="140"/>
      <c r="BZU7035" s="138"/>
      <c r="BZV7035" s="139"/>
      <c r="BZW7035" s="139"/>
      <c r="BZX7035" s="139"/>
      <c r="BZY7035" s="139"/>
      <c r="BZZ7035" s="139"/>
      <c r="CAA7035" s="139"/>
      <c r="CAB7035" s="140"/>
      <c r="CAC7035" s="138"/>
      <c r="CAD7035" s="139"/>
      <c r="CAE7035" s="139"/>
      <c r="CAF7035" s="139"/>
      <c r="CAG7035" s="139"/>
      <c r="CAH7035" s="139"/>
      <c r="CAI7035" s="139"/>
      <c r="CAJ7035" s="140"/>
      <c r="CAK7035" s="138"/>
      <c r="CAL7035" s="139"/>
      <c r="CAM7035" s="139"/>
      <c r="CAN7035" s="139"/>
      <c r="CAO7035" s="139"/>
      <c r="CAP7035" s="139"/>
      <c r="CAQ7035" s="139"/>
      <c r="CAR7035" s="140"/>
      <c r="CAS7035" s="138"/>
      <c r="CAT7035" s="139"/>
      <c r="CAU7035" s="139"/>
      <c r="CAV7035" s="139"/>
      <c r="CAW7035" s="139"/>
      <c r="CAX7035" s="139"/>
      <c r="CAY7035" s="139"/>
      <c r="CAZ7035" s="140"/>
      <c r="CBA7035" s="138"/>
      <c r="CBB7035" s="139"/>
      <c r="CBC7035" s="139"/>
      <c r="CBD7035" s="139"/>
      <c r="CBE7035" s="139"/>
      <c r="CBF7035" s="139"/>
      <c r="CBG7035" s="139"/>
      <c r="CBH7035" s="140"/>
      <c r="CBI7035" s="138"/>
      <c r="CBJ7035" s="139"/>
      <c r="CBK7035" s="139"/>
      <c r="CBL7035" s="139"/>
      <c r="CBM7035" s="139"/>
      <c r="CBN7035" s="139"/>
      <c r="CBO7035" s="139"/>
      <c r="CBP7035" s="140"/>
      <c r="CBQ7035" s="138"/>
      <c r="CBR7035" s="139"/>
      <c r="CBS7035" s="139"/>
      <c r="CBT7035" s="139"/>
      <c r="CBU7035" s="139"/>
      <c r="CBV7035" s="139"/>
      <c r="CBW7035" s="139"/>
      <c r="CBX7035" s="140"/>
      <c r="CBY7035" s="138"/>
      <c r="CBZ7035" s="139"/>
      <c r="CCA7035" s="139"/>
      <c r="CCB7035" s="139"/>
      <c r="CCC7035" s="139"/>
      <c r="CCD7035" s="139"/>
      <c r="CCE7035" s="139"/>
      <c r="CCF7035" s="140"/>
      <c r="CCG7035" s="138"/>
      <c r="CCH7035" s="139"/>
      <c r="CCI7035" s="139"/>
      <c r="CCJ7035" s="139"/>
      <c r="CCK7035" s="139"/>
      <c r="CCL7035" s="139"/>
      <c r="CCM7035" s="139"/>
      <c r="CCN7035" s="140"/>
      <c r="CCO7035" s="138"/>
      <c r="CCP7035" s="139"/>
      <c r="CCQ7035" s="139"/>
      <c r="CCR7035" s="139"/>
      <c r="CCS7035" s="139"/>
      <c r="CCT7035" s="139"/>
      <c r="CCU7035" s="139"/>
      <c r="CCV7035" s="140"/>
      <c r="CCW7035" s="138"/>
      <c r="CCX7035" s="139"/>
      <c r="CCY7035" s="139"/>
      <c r="CCZ7035" s="139"/>
      <c r="CDA7035" s="139"/>
      <c r="CDB7035" s="139"/>
      <c r="CDC7035" s="139"/>
      <c r="CDD7035" s="140"/>
      <c r="CDE7035" s="138"/>
      <c r="CDF7035" s="139"/>
      <c r="CDG7035" s="139"/>
      <c r="CDH7035" s="139"/>
      <c r="CDI7035" s="139"/>
      <c r="CDJ7035" s="139"/>
      <c r="CDK7035" s="139"/>
      <c r="CDL7035" s="140"/>
      <c r="CDM7035" s="138"/>
      <c r="CDN7035" s="139"/>
      <c r="CDO7035" s="139"/>
      <c r="CDP7035" s="139"/>
      <c r="CDQ7035" s="139"/>
      <c r="CDR7035" s="139"/>
      <c r="CDS7035" s="139"/>
      <c r="CDT7035" s="140"/>
      <c r="CDU7035" s="138"/>
      <c r="CDV7035" s="139"/>
      <c r="CDW7035" s="139"/>
      <c r="CDX7035" s="139"/>
      <c r="CDY7035" s="139"/>
      <c r="CDZ7035" s="139"/>
      <c r="CEA7035" s="139"/>
      <c r="CEB7035" s="140"/>
      <c r="CEC7035" s="138"/>
      <c r="CED7035" s="139"/>
      <c r="CEE7035" s="139"/>
      <c r="CEF7035" s="139"/>
      <c r="CEG7035" s="139"/>
      <c r="CEH7035" s="139"/>
      <c r="CEI7035" s="139"/>
      <c r="CEJ7035" s="140"/>
      <c r="CEK7035" s="138"/>
      <c r="CEL7035" s="139"/>
      <c r="CEM7035" s="139"/>
      <c r="CEN7035" s="139"/>
      <c r="CEO7035" s="139"/>
      <c r="CEP7035" s="139"/>
      <c r="CEQ7035" s="139"/>
      <c r="CER7035" s="140"/>
      <c r="CES7035" s="138"/>
      <c r="CET7035" s="139"/>
      <c r="CEU7035" s="139"/>
      <c r="CEV7035" s="139"/>
      <c r="CEW7035" s="139"/>
      <c r="CEX7035" s="139"/>
      <c r="CEY7035" s="139"/>
      <c r="CEZ7035" s="140"/>
      <c r="CFA7035" s="138"/>
      <c r="CFB7035" s="139"/>
      <c r="CFC7035" s="139"/>
      <c r="CFD7035" s="139"/>
      <c r="CFE7035" s="139"/>
      <c r="CFF7035" s="139"/>
      <c r="CFG7035" s="139"/>
      <c r="CFH7035" s="140"/>
      <c r="CFI7035" s="138"/>
      <c r="CFJ7035" s="139"/>
      <c r="CFK7035" s="139"/>
      <c r="CFL7035" s="139"/>
      <c r="CFM7035" s="139"/>
      <c r="CFN7035" s="139"/>
      <c r="CFO7035" s="139"/>
      <c r="CFP7035" s="140"/>
      <c r="CFQ7035" s="138"/>
      <c r="CFR7035" s="139"/>
      <c r="CFS7035" s="139"/>
      <c r="CFT7035" s="139"/>
      <c r="CFU7035" s="139"/>
      <c r="CFV7035" s="139"/>
      <c r="CFW7035" s="139"/>
      <c r="CFX7035" s="140"/>
      <c r="CFY7035" s="138"/>
      <c r="CFZ7035" s="139"/>
      <c r="CGA7035" s="139"/>
      <c r="CGB7035" s="139"/>
      <c r="CGC7035" s="139"/>
      <c r="CGD7035" s="139"/>
      <c r="CGE7035" s="139"/>
      <c r="CGF7035" s="140"/>
      <c r="CGG7035" s="138"/>
      <c r="CGH7035" s="139"/>
      <c r="CGI7035" s="139"/>
      <c r="CGJ7035" s="139"/>
      <c r="CGK7035" s="139"/>
      <c r="CGL7035" s="139"/>
      <c r="CGM7035" s="139"/>
      <c r="CGN7035" s="140"/>
      <c r="CGO7035" s="138"/>
      <c r="CGP7035" s="139"/>
      <c r="CGQ7035" s="139"/>
      <c r="CGR7035" s="139"/>
      <c r="CGS7035" s="139"/>
      <c r="CGT7035" s="139"/>
      <c r="CGU7035" s="139"/>
      <c r="CGV7035" s="140"/>
      <c r="CGW7035" s="138"/>
      <c r="CGX7035" s="139"/>
      <c r="CGY7035" s="139"/>
      <c r="CGZ7035" s="139"/>
      <c r="CHA7035" s="139"/>
      <c r="CHB7035" s="139"/>
      <c r="CHC7035" s="139"/>
      <c r="CHD7035" s="140"/>
      <c r="CHE7035" s="138"/>
      <c r="CHF7035" s="139"/>
      <c r="CHG7035" s="139"/>
      <c r="CHH7035" s="139"/>
      <c r="CHI7035" s="139"/>
      <c r="CHJ7035" s="139"/>
      <c r="CHK7035" s="139"/>
      <c r="CHL7035" s="140"/>
      <c r="CHM7035" s="138"/>
      <c r="CHN7035" s="139"/>
      <c r="CHO7035" s="139"/>
      <c r="CHP7035" s="139"/>
      <c r="CHQ7035" s="139"/>
      <c r="CHR7035" s="139"/>
      <c r="CHS7035" s="139"/>
      <c r="CHT7035" s="140"/>
      <c r="CHU7035" s="138"/>
      <c r="CHV7035" s="139"/>
      <c r="CHW7035" s="139"/>
      <c r="CHX7035" s="139"/>
      <c r="CHY7035" s="139"/>
      <c r="CHZ7035" s="139"/>
      <c r="CIA7035" s="139"/>
      <c r="CIB7035" s="140"/>
      <c r="CIC7035" s="138"/>
      <c r="CID7035" s="139"/>
      <c r="CIE7035" s="139"/>
      <c r="CIF7035" s="139"/>
      <c r="CIG7035" s="139"/>
      <c r="CIH7035" s="139"/>
      <c r="CII7035" s="139"/>
      <c r="CIJ7035" s="140"/>
      <c r="CIK7035" s="138"/>
      <c r="CIL7035" s="139"/>
      <c r="CIM7035" s="139"/>
      <c r="CIN7035" s="139"/>
      <c r="CIO7035" s="139"/>
      <c r="CIP7035" s="139"/>
      <c r="CIQ7035" s="139"/>
      <c r="CIR7035" s="140"/>
      <c r="CIS7035" s="138"/>
      <c r="CIT7035" s="139"/>
      <c r="CIU7035" s="139"/>
      <c r="CIV7035" s="139"/>
      <c r="CIW7035" s="139"/>
      <c r="CIX7035" s="139"/>
      <c r="CIY7035" s="139"/>
      <c r="CIZ7035" s="140"/>
      <c r="CJA7035" s="138"/>
      <c r="CJB7035" s="139"/>
      <c r="CJC7035" s="139"/>
      <c r="CJD7035" s="139"/>
      <c r="CJE7035" s="139"/>
      <c r="CJF7035" s="139"/>
      <c r="CJG7035" s="139"/>
      <c r="CJH7035" s="140"/>
      <c r="CJI7035" s="138"/>
      <c r="CJJ7035" s="139"/>
      <c r="CJK7035" s="139"/>
      <c r="CJL7035" s="139"/>
      <c r="CJM7035" s="139"/>
      <c r="CJN7035" s="139"/>
      <c r="CJO7035" s="139"/>
      <c r="CJP7035" s="140"/>
      <c r="CJQ7035" s="138"/>
      <c r="CJR7035" s="139"/>
      <c r="CJS7035" s="139"/>
      <c r="CJT7035" s="139"/>
      <c r="CJU7035" s="139"/>
      <c r="CJV7035" s="139"/>
      <c r="CJW7035" s="139"/>
      <c r="CJX7035" s="140"/>
      <c r="CJY7035" s="138"/>
      <c r="CJZ7035" s="139"/>
      <c r="CKA7035" s="139"/>
      <c r="CKB7035" s="139"/>
      <c r="CKC7035" s="139"/>
      <c r="CKD7035" s="139"/>
      <c r="CKE7035" s="139"/>
      <c r="CKF7035" s="140"/>
      <c r="CKG7035" s="138"/>
      <c r="CKH7035" s="139"/>
      <c r="CKI7035" s="139"/>
      <c r="CKJ7035" s="139"/>
      <c r="CKK7035" s="139"/>
      <c r="CKL7035" s="139"/>
      <c r="CKM7035" s="139"/>
      <c r="CKN7035" s="140"/>
      <c r="CKO7035" s="138"/>
      <c r="CKP7035" s="139"/>
      <c r="CKQ7035" s="139"/>
      <c r="CKR7035" s="139"/>
      <c r="CKS7035" s="139"/>
      <c r="CKT7035" s="139"/>
      <c r="CKU7035" s="139"/>
      <c r="CKV7035" s="140"/>
      <c r="CKW7035" s="138"/>
      <c r="CKX7035" s="139"/>
      <c r="CKY7035" s="139"/>
      <c r="CKZ7035" s="139"/>
      <c r="CLA7035" s="139"/>
      <c r="CLB7035" s="139"/>
      <c r="CLC7035" s="139"/>
      <c r="CLD7035" s="140"/>
      <c r="CLE7035" s="138"/>
      <c r="CLF7035" s="139"/>
      <c r="CLG7035" s="139"/>
      <c r="CLH7035" s="139"/>
      <c r="CLI7035" s="139"/>
      <c r="CLJ7035" s="139"/>
      <c r="CLK7035" s="139"/>
      <c r="CLL7035" s="140"/>
      <c r="CLM7035" s="138"/>
      <c r="CLN7035" s="139"/>
      <c r="CLO7035" s="139"/>
      <c r="CLP7035" s="139"/>
      <c r="CLQ7035" s="139"/>
      <c r="CLR7035" s="139"/>
      <c r="CLS7035" s="139"/>
      <c r="CLT7035" s="140"/>
      <c r="CLU7035" s="138"/>
      <c r="CLV7035" s="139"/>
      <c r="CLW7035" s="139"/>
      <c r="CLX7035" s="139"/>
      <c r="CLY7035" s="139"/>
      <c r="CLZ7035" s="139"/>
      <c r="CMA7035" s="139"/>
      <c r="CMB7035" s="140"/>
      <c r="CMC7035" s="138"/>
      <c r="CMD7035" s="139"/>
      <c r="CME7035" s="139"/>
      <c r="CMF7035" s="139"/>
      <c r="CMG7035" s="139"/>
      <c r="CMH7035" s="139"/>
      <c r="CMI7035" s="139"/>
      <c r="CMJ7035" s="140"/>
      <c r="CMK7035" s="138"/>
      <c r="CML7035" s="139"/>
      <c r="CMM7035" s="139"/>
      <c r="CMN7035" s="139"/>
      <c r="CMO7035" s="139"/>
      <c r="CMP7035" s="139"/>
      <c r="CMQ7035" s="139"/>
      <c r="CMR7035" s="140"/>
      <c r="CMS7035" s="138"/>
      <c r="CMT7035" s="139"/>
      <c r="CMU7035" s="139"/>
      <c r="CMV7035" s="139"/>
      <c r="CMW7035" s="139"/>
      <c r="CMX7035" s="139"/>
      <c r="CMY7035" s="139"/>
      <c r="CMZ7035" s="140"/>
      <c r="CNA7035" s="138"/>
      <c r="CNB7035" s="139"/>
      <c r="CNC7035" s="139"/>
      <c r="CND7035" s="139"/>
      <c r="CNE7035" s="139"/>
      <c r="CNF7035" s="139"/>
      <c r="CNG7035" s="139"/>
      <c r="CNH7035" s="140"/>
      <c r="CNI7035" s="138"/>
      <c r="CNJ7035" s="139"/>
      <c r="CNK7035" s="139"/>
      <c r="CNL7035" s="139"/>
      <c r="CNM7035" s="139"/>
      <c r="CNN7035" s="139"/>
      <c r="CNO7035" s="139"/>
      <c r="CNP7035" s="140"/>
      <c r="CNQ7035" s="138"/>
      <c r="CNR7035" s="139"/>
      <c r="CNS7035" s="139"/>
      <c r="CNT7035" s="139"/>
      <c r="CNU7035" s="139"/>
      <c r="CNV7035" s="139"/>
      <c r="CNW7035" s="139"/>
      <c r="CNX7035" s="140"/>
      <c r="CNY7035" s="138"/>
      <c r="CNZ7035" s="139"/>
      <c r="COA7035" s="139"/>
      <c r="COB7035" s="139"/>
      <c r="COC7035" s="139"/>
      <c r="COD7035" s="139"/>
      <c r="COE7035" s="139"/>
      <c r="COF7035" s="140"/>
      <c r="COG7035" s="138"/>
      <c r="COH7035" s="139"/>
      <c r="COI7035" s="139"/>
      <c r="COJ7035" s="139"/>
      <c r="COK7035" s="139"/>
      <c r="COL7035" s="139"/>
      <c r="COM7035" s="139"/>
      <c r="CON7035" s="140"/>
      <c r="COO7035" s="138"/>
      <c r="COP7035" s="139"/>
      <c r="COQ7035" s="139"/>
      <c r="COR7035" s="139"/>
      <c r="COS7035" s="139"/>
      <c r="COT7035" s="139"/>
      <c r="COU7035" s="139"/>
      <c r="COV7035" s="140"/>
      <c r="COW7035" s="138"/>
      <c r="COX7035" s="139"/>
      <c r="COY7035" s="139"/>
      <c r="COZ7035" s="139"/>
      <c r="CPA7035" s="139"/>
      <c r="CPB7035" s="139"/>
      <c r="CPC7035" s="139"/>
      <c r="CPD7035" s="140"/>
      <c r="CPE7035" s="138"/>
      <c r="CPF7035" s="139"/>
      <c r="CPG7035" s="139"/>
      <c r="CPH7035" s="139"/>
      <c r="CPI7035" s="139"/>
      <c r="CPJ7035" s="139"/>
      <c r="CPK7035" s="139"/>
      <c r="CPL7035" s="140"/>
      <c r="CPM7035" s="138"/>
      <c r="CPN7035" s="139"/>
      <c r="CPO7035" s="139"/>
      <c r="CPP7035" s="139"/>
      <c r="CPQ7035" s="139"/>
      <c r="CPR7035" s="139"/>
      <c r="CPS7035" s="139"/>
      <c r="CPT7035" s="140"/>
      <c r="CPU7035" s="138"/>
      <c r="CPV7035" s="139"/>
      <c r="CPW7035" s="139"/>
      <c r="CPX7035" s="139"/>
      <c r="CPY7035" s="139"/>
      <c r="CPZ7035" s="139"/>
      <c r="CQA7035" s="139"/>
      <c r="CQB7035" s="140"/>
      <c r="CQC7035" s="138"/>
      <c r="CQD7035" s="139"/>
      <c r="CQE7035" s="139"/>
      <c r="CQF7035" s="139"/>
      <c r="CQG7035" s="139"/>
      <c r="CQH7035" s="139"/>
      <c r="CQI7035" s="139"/>
      <c r="CQJ7035" s="140"/>
      <c r="CQK7035" s="138"/>
      <c r="CQL7035" s="139"/>
      <c r="CQM7035" s="139"/>
      <c r="CQN7035" s="139"/>
      <c r="CQO7035" s="139"/>
      <c r="CQP7035" s="139"/>
      <c r="CQQ7035" s="139"/>
      <c r="CQR7035" s="140"/>
      <c r="CQS7035" s="138"/>
      <c r="CQT7035" s="139"/>
      <c r="CQU7035" s="139"/>
      <c r="CQV7035" s="139"/>
      <c r="CQW7035" s="139"/>
      <c r="CQX7035" s="139"/>
      <c r="CQY7035" s="139"/>
      <c r="CQZ7035" s="140"/>
      <c r="CRA7035" s="138"/>
      <c r="CRB7035" s="139"/>
      <c r="CRC7035" s="139"/>
      <c r="CRD7035" s="139"/>
      <c r="CRE7035" s="139"/>
      <c r="CRF7035" s="139"/>
      <c r="CRG7035" s="139"/>
      <c r="CRH7035" s="140"/>
      <c r="CRI7035" s="138"/>
      <c r="CRJ7035" s="139"/>
      <c r="CRK7035" s="139"/>
      <c r="CRL7035" s="139"/>
      <c r="CRM7035" s="139"/>
      <c r="CRN7035" s="139"/>
      <c r="CRO7035" s="139"/>
      <c r="CRP7035" s="140"/>
      <c r="CRQ7035" s="138"/>
      <c r="CRR7035" s="139"/>
      <c r="CRS7035" s="139"/>
      <c r="CRT7035" s="139"/>
      <c r="CRU7035" s="139"/>
      <c r="CRV7035" s="139"/>
      <c r="CRW7035" s="139"/>
      <c r="CRX7035" s="140"/>
      <c r="CRY7035" s="138"/>
      <c r="CRZ7035" s="139"/>
      <c r="CSA7035" s="139"/>
      <c r="CSB7035" s="139"/>
      <c r="CSC7035" s="139"/>
      <c r="CSD7035" s="139"/>
      <c r="CSE7035" s="139"/>
      <c r="CSF7035" s="140"/>
      <c r="CSG7035" s="138"/>
      <c r="CSH7035" s="139"/>
      <c r="CSI7035" s="139"/>
      <c r="CSJ7035" s="139"/>
      <c r="CSK7035" s="139"/>
      <c r="CSL7035" s="139"/>
      <c r="CSM7035" s="139"/>
      <c r="CSN7035" s="140"/>
      <c r="CSO7035" s="138"/>
      <c r="CSP7035" s="139"/>
      <c r="CSQ7035" s="139"/>
      <c r="CSR7035" s="139"/>
      <c r="CSS7035" s="139"/>
      <c r="CST7035" s="139"/>
      <c r="CSU7035" s="139"/>
      <c r="CSV7035" s="140"/>
      <c r="CSW7035" s="138"/>
      <c r="CSX7035" s="139"/>
      <c r="CSY7035" s="139"/>
      <c r="CSZ7035" s="139"/>
      <c r="CTA7035" s="139"/>
      <c r="CTB7035" s="139"/>
      <c r="CTC7035" s="139"/>
      <c r="CTD7035" s="140"/>
      <c r="CTE7035" s="138"/>
      <c r="CTF7035" s="139"/>
      <c r="CTG7035" s="139"/>
      <c r="CTH7035" s="139"/>
      <c r="CTI7035" s="139"/>
      <c r="CTJ7035" s="139"/>
      <c r="CTK7035" s="139"/>
      <c r="CTL7035" s="140"/>
      <c r="CTM7035" s="138"/>
      <c r="CTN7035" s="139"/>
      <c r="CTO7035" s="139"/>
      <c r="CTP7035" s="139"/>
      <c r="CTQ7035" s="139"/>
      <c r="CTR7035" s="139"/>
      <c r="CTS7035" s="139"/>
      <c r="CTT7035" s="140"/>
      <c r="CTU7035" s="138"/>
      <c r="CTV7035" s="139"/>
      <c r="CTW7035" s="139"/>
      <c r="CTX7035" s="139"/>
      <c r="CTY7035" s="139"/>
      <c r="CTZ7035" s="139"/>
      <c r="CUA7035" s="139"/>
      <c r="CUB7035" s="140"/>
      <c r="CUC7035" s="138"/>
      <c r="CUD7035" s="139"/>
      <c r="CUE7035" s="139"/>
      <c r="CUF7035" s="139"/>
      <c r="CUG7035" s="139"/>
      <c r="CUH7035" s="139"/>
      <c r="CUI7035" s="139"/>
      <c r="CUJ7035" s="140"/>
      <c r="CUK7035" s="138"/>
      <c r="CUL7035" s="139"/>
      <c r="CUM7035" s="139"/>
      <c r="CUN7035" s="139"/>
      <c r="CUO7035" s="139"/>
      <c r="CUP7035" s="139"/>
      <c r="CUQ7035" s="139"/>
      <c r="CUR7035" s="140"/>
      <c r="CUS7035" s="138"/>
      <c r="CUT7035" s="139"/>
      <c r="CUU7035" s="139"/>
      <c r="CUV7035" s="139"/>
      <c r="CUW7035" s="139"/>
      <c r="CUX7035" s="139"/>
      <c r="CUY7035" s="139"/>
      <c r="CUZ7035" s="140"/>
      <c r="CVA7035" s="138"/>
      <c r="CVB7035" s="139"/>
      <c r="CVC7035" s="139"/>
      <c r="CVD7035" s="139"/>
      <c r="CVE7035" s="139"/>
      <c r="CVF7035" s="139"/>
      <c r="CVG7035" s="139"/>
      <c r="CVH7035" s="140"/>
      <c r="CVI7035" s="138"/>
      <c r="CVJ7035" s="139"/>
      <c r="CVK7035" s="139"/>
      <c r="CVL7035" s="139"/>
      <c r="CVM7035" s="139"/>
      <c r="CVN7035" s="139"/>
      <c r="CVO7035" s="139"/>
      <c r="CVP7035" s="140"/>
      <c r="CVQ7035" s="138"/>
      <c r="CVR7035" s="139"/>
      <c r="CVS7035" s="139"/>
      <c r="CVT7035" s="139"/>
      <c r="CVU7035" s="139"/>
      <c r="CVV7035" s="139"/>
      <c r="CVW7035" s="139"/>
      <c r="CVX7035" s="140"/>
      <c r="CVY7035" s="138"/>
      <c r="CVZ7035" s="139"/>
      <c r="CWA7035" s="139"/>
      <c r="CWB7035" s="139"/>
      <c r="CWC7035" s="139"/>
      <c r="CWD7035" s="139"/>
      <c r="CWE7035" s="139"/>
      <c r="CWF7035" s="140"/>
      <c r="CWG7035" s="138"/>
      <c r="CWH7035" s="139"/>
      <c r="CWI7035" s="139"/>
      <c r="CWJ7035" s="139"/>
      <c r="CWK7035" s="139"/>
      <c r="CWL7035" s="139"/>
      <c r="CWM7035" s="139"/>
      <c r="CWN7035" s="140"/>
      <c r="CWO7035" s="138"/>
      <c r="CWP7035" s="139"/>
      <c r="CWQ7035" s="139"/>
      <c r="CWR7035" s="139"/>
      <c r="CWS7035" s="139"/>
      <c r="CWT7035" s="139"/>
      <c r="CWU7035" s="139"/>
      <c r="CWV7035" s="140"/>
      <c r="CWW7035" s="138"/>
      <c r="CWX7035" s="139"/>
      <c r="CWY7035" s="139"/>
      <c r="CWZ7035" s="139"/>
      <c r="CXA7035" s="139"/>
      <c r="CXB7035" s="139"/>
      <c r="CXC7035" s="139"/>
      <c r="CXD7035" s="140"/>
      <c r="CXE7035" s="138"/>
      <c r="CXF7035" s="139"/>
      <c r="CXG7035" s="139"/>
      <c r="CXH7035" s="139"/>
      <c r="CXI7035" s="139"/>
      <c r="CXJ7035" s="139"/>
      <c r="CXK7035" s="139"/>
      <c r="CXL7035" s="140"/>
      <c r="CXM7035" s="138"/>
      <c r="CXN7035" s="139"/>
      <c r="CXO7035" s="139"/>
      <c r="CXP7035" s="139"/>
      <c r="CXQ7035" s="139"/>
      <c r="CXR7035" s="139"/>
      <c r="CXS7035" s="139"/>
      <c r="CXT7035" s="140"/>
      <c r="CXU7035" s="138"/>
      <c r="CXV7035" s="139"/>
      <c r="CXW7035" s="139"/>
      <c r="CXX7035" s="139"/>
      <c r="CXY7035" s="139"/>
      <c r="CXZ7035" s="139"/>
      <c r="CYA7035" s="139"/>
      <c r="CYB7035" s="140"/>
      <c r="CYC7035" s="138"/>
      <c r="CYD7035" s="139"/>
      <c r="CYE7035" s="139"/>
      <c r="CYF7035" s="139"/>
      <c r="CYG7035" s="139"/>
      <c r="CYH7035" s="139"/>
      <c r="CYI7035" s="139"/>
      <c r="CYJ7035" s="140"/>
      <c r="CYK7035" s="138"/>
      <c r="CYL7035" s="139"/>
      <c r="CYM7035" s="139"/>
      <c r="CYN7035" s="139"/>
      <c r="CYO7035" s="139"/>
      <c r="CYP7035" s="139"/>
      <c r="CYQ7035" s="139"/>
      <c r="CYR7035" s="140"/>
      <c r="CYS7035" s="138"/>
      <c r="CYT7035" s="139"/>
      <c r="CYU7035" s="139"/>
      <c r="CYV7035" s="139"/>
      <c r="CYW7035" s="139"/>
      <c r="CYX7035" s="139"/>
      <c r="CYY7035" s="139"/>
      <c r="CYZ7035" s="140"/>
      <c r="CZA7035" s="138"/>
      <c r="CZB7035" s="139"/>
      <c r="CZC7035" s="139"/>
      <c r="CZD7035" s="139"/>
      <c r="CZE7035" s="139"/>
      <c r="CZF7035" s="139"/>
      <c r="CZG7035" s="139"/>
      <c r="CZH7035" s="140"/>
      <c r="CZI7035" s="138"/>
      <c r="CZJ7035" s="139"/>
      <c r="CZK7035" s="139"/>
      <c r="CZL7035" s="139"/>
      <c r="CZM7035" s="139"/>
      <c r="CZN7035" s="139"/>
      <c r="CZO7035" s="139"/>
      <c r="CZP7035" s="140"/>
      <c r="CZQ7035" s="138"/>
      <c r="CZR7035" s="139"/>
      <c r="CZS7035" s="139"/>
      <c r="CZT7035" s="139"/>
      <c r="CZU7035" s="139"/>
      <c r="CZV7035" s="139"/>
      <c r="CZW7035" s="139"/>
      <c r="CZX7035" s="140"/>
      <c r="CZY7035" s="138"/>
      <c r="CZZ7035" s="139"/>
      <c r="DAA7035" s="139"/>
      <c r="DAB7035" s="139"/>
      <c r="DAC7035" s="139"/>
      <c r="DAD7035" s="139"/>
      <c r="DAE7035" s="139"/>
      <c r="DAF7035" s="140"/>
      <c r="DAG7035" s="138"/>
      <c r="DAH7035" s="139"/>
      <c r="DAI7035" s="139"/>
      <c r="DAJ7035" s="139"/>
      <c r="DAK7035" s="139"/>
      <c r="DAL7035" s="139"/>
      <c r="DAM7035" s="139"/>
      <c r="DAN7035" s="140"/>
      <c r="DAO7035" s="138"/>
      <c r="DAP7035" s="139"/>
      <c r="DAQ7035" s="139"/>
      <c r="DAR7035" s="139"/>
      <c r="DAS7035" s="139"/>
      <c r="DAT7035" s="139"/>
      <c r="DAU7035" s="139"/>
      <c r="DAV7035" s="140"/>
      <c r="DAW7035" s="138"/>
      <c r="DAX7035" s="139"/>
      <c r="DAY7035" s="139"/>
      <c r="DAZ7035" s="139"/>
      <c r="DBA7035" s="139"/>
      <c r="DBB7035" s="139"/>
      <c r="DBC7035" s="139"/>
      <c r="DBD7035" s="140"/>
      <c r="DBE7035" s="138"/>
      <c r="DBF7035" s="139"/>
      <c r="DBG7035" s="139"/>
      <c r="DBH7035" s="139"/>
      <c r="DBI7035" s="139"/>
      <c r="DBJ7035" s="139"/>
      <c r="DBK7035" s="139"/>
      <c r="DBL7035" s="140"/>
      <c r="DBM7035" s="138"/>
      <c r="DBN7035" s="139"/>
      <c r="DBO7035" s="139"/>
      <c r="DBP7035" s="139"/>
      <c r="DBQ7035" s="139"/>
      <c r="DBR7035" s="139"/>
      <c r="DBS7035" s="139"/>
      <c r="DBT7035" s="140"/>
      <c r="DBU7035" s="138"/>
      <c r="DBV7035" s="139"/>
      <c r="DBW7035" s="139"/>
      <c r="DBX7035" s="139"/>
      <c r="DBY7035" s="139"/>
      <c r="DBZ7035" s="139"/>
      <c r="DCA7035" s="139"/>
      <c r="DCB7035" s="140"/>
      <c r="DCC7035" s="138"/>
      <c r="DCD7035" s="139"/>
      <c r="DCE7035" s="139"/>
      <c r="DCF7035" s="139"/>
      <c r="DCG7035" s="139"/>
      <c r="DCH7035" s="139"/>
      <c r="DCI7035" s="139"/>
      <c r="DCJ7035" s="140"/>
      <c r="DCK7035" s="138"/>
      <c r="DCL7035" s="139"/>
      <c r="DCM7035" s="139"/>
      <c r="DCN7035" s="139"/>
      <c r="DCO7035" s="139"/>
      <c r="DCP7035" s="139"/>
      <c r="DCQ7035" s="139"/>
      <c r="DCR7035" s="140"/>
      <c r="DCS7035" s="138"/>
      <c r="DCT7035" s="139"/>
      <c r="DCU7035" s="139"/>
      <c r="DCV7035" s="139"/>
      <c r="DCW7035" s="139"/>
      <c r="DCX7035" s="139"/>
      <c r="DCY7035" s="139"/>
      <c r="DCZ7035" s="140"/>
      <c r="DDA7035" s="138"/>
      <c r="DDB7035" s="139"/>
      <c r="DDC7035" s="139"/>
      <c r="DDD7035" s="139"/>
      <c r="DDE7035" s="139"/>
      <c r="DDF7035" s="139"/>
      <c r="DDG7035" s="139"/>
      <c r="DDH7035" s="140"/>
      <c r="DDI7035" s="138"/>
      <c r="DDJ7035" s="139"/>
      <c r="DDK7035" s="139"/>
      <c r="DDL7035" s="139"/>
      <c r="DDM7035" s="139"/>
      <c r="DDN7035" s="139"/>
      <c r="DDO7035" s="139"/>
      <c r="DDP7035" s="140"/>
      <c r="DDQ7035" s="138"/>
      <c r="DDR7035" s="139"/>
      <c r="DDS7035" s="139"/>
      <c r="DDT7035" s="139"/>
      <c r="DDU7035" s="139"/>
      <c r="DDV7035" s="139"/>
      <c r="DDW7035" s="139"/>
      <c r="DDX7035" s="140"/>
      <c r="DDY7035" s="138"/>
      <c r="DDZ7035" s="139"/>
      <c r="DEA7035" s="139"/>
      <c r="DEB7035" s="139"/>
      <c r="DEC7035" s="139"/>
      <c r="DED7035" s="139"/>
      <c r="DEE7035" s="139"/>
      <c r="DEF7035" s="140"/>
      <c r="DEG7035" s="138"/>
      <c r="DEH7035" s="139"/>
      <c r="DEI7035" s="139"/>
      <c r="DEJ7035" s="139"/>
      <c r="DEK7035" s="139"/>
      <c r="DEL7035" s="139"/>
      <c r="DEM7035" s="139"/>
      <c r="DEN7035" s="140"/>
      <c r="DEO7035" s="138"/>
      <c r="DEP7035" s="139"/>
      <c r="DEQ7035" s="139"/>
      <c r="DER7035" s="139"/>
      <c r="DES7035" s="139"/>
      <c r="DET7035" s="139"/>
      <c r="DEU7035" s="139"/>
      <c r="DEV7035" s="140"/>
      <c r="DEW7035" s="138"/>
      <c r="DEX7035" s="139"/>
      <c r="DEY7035" s="139"/>
      <c r="DEZ7035" s="139"/>
      <c r="DFA7035" s="139"/>
      <c r="DFB7035" s="139"/>
      <c r="DFC7035" s="139"/>
      <c r="DFD7035" s="140"/>
      <c r="DFE7035" s="138"/>
      <c r="DFF7035" s="139"/>
      <c r="DFG7035" s="139"/>
      <c r="DFH7035" s="139"/>
      <c r="DFI7035" s="139"/>
      <c r="DFJ7035" s="139"/>
      <c r="DFK7035" s="139"/>
      <c r="DFL7035" s="140"/>
      <c r="DFM7035" s="138"/>
      <c r="DFN7035" s="139"/>
      <c r="DFO7035" s="139"/>
      <c r="DFP7035" s="139"/>
      <c r="DFQ7035" s="139"/>
      <c r="DFR7035" s="139"/>
      <c r="DFS7035" s="139"/>
      <c r="DFT7035" s="140"/>
      <c r="DFU7035" s="138"/>
      <c r="DFV7035" s="139"/>
      <c r="DFW7035" s="139"/>
      <c r="DFX7035" s="139"/>
      <c r="DFY7035" s="139"/>
      <c r="DFZ7035" s="139"/>
      <c r="DGA7035" s="139"/>
      <c r="DGB7035" s="140"/>
      <c r="DGC7035" s="138"/>
      <c r="DGD7035" s="139"/>
      <c r="DGE7035" s="139"/>
      <c r="DGF7035" s="139"/>
      <c r="DGG7035" s="139"/>
      <c r="DGH7035" s="139"/>
      <c r="DGI7035" s="139"/>
      <c r="DGJ7035" s="140"/>
      <c r="DGK7035" s="138"/>
      <c r="DGL7035" s="139"/>
      <c r="DGM7035" s="139"/>
      <c r="DGN7035" s="139"/>
      <c r="DGO7035" s="139"/>
      <c r="DGP7035" s="139"/>
      <c r="DGQ7035" s="139"/>
      <c r="DGR7035" s="140"/>
      <c r="DGS7035" s="138"/>
      <c r="DGT7035" s="139"/>
      <c r="DGU7035" s="139"/>
      <c r="DGV7035" s="139"/>
      <c r="DGW7035" s="139"/>
      <c r="DGX7035" s="139"/>
      <c r="DGY7035" s="139"/>
      <c r="DGZ7035" s="140"/>
      <c r="DHA7035" s="138"/>
      <c r="DHB7035" s="139"/>
      <c r="DHC7035" s="139"/>
      <c r="DHD7035" s="139"/>
      <c r="DHE7035" s="139"/>
      <c r="DHF7035" s="139"/>
      <c r="DHG7035" s="139"/>
      <c r="DHH7035" s="140"/>
      <c r="DHI7035" s="138"/>
      <c r="DHJ7035" s="139"/>
      <c r="DHK7035" s="139"/>
      <c r="DHL7035" s="139"/>
      <c r="DHM7035" s="139"/>
      <c r="DHN7035" s="139"/>
      <c r="DHO7035" s="139"/>
      <c r="DHP7035" s="140"/>
      <c r="DHQ7035" s="138"/>
      <c r="DHR7035" s="139"/>
      <c r="DHS7035" s="139"/>
      <c r="DHT7035" s="139"/>
      <c r="DHU7035" s="139"/>
      <c r="DHV7035" s="139"/>
      <c r="DHW7035" s="139"/>
      <c r="DHX7035" s="140"/>
      <c r="DHY7035" s="138"/>
      <c r="DHZ7035" s="139"/>
      <c r="DIA7035" s="139"/>
      <c r="DIB7035" s="139"/>
      <c r="DIC7035" s="139"/>
      <c r="DID7035" s="139"/>
      <c r="DIE7035" s="139"/>
      <c r="DIF7035" s="140"/>
      <c r="DIG7035" s="138"/>
      <c r="DIH7035" s="139"/>
      <c r="DII7035" s="139"/>
      <c r="DIJ7035" s="139"/>
      <c r="DIK7035" s="139"/>
      <c r="DIL7035" s="139"/>
      <c r="DIM7035" s="139"/>
      <c r="DIN7035" s="140"/>
      <c r="DIO7035" s="138"/>
      <c r="DIP7035" s="139"/>
      <c r="DIQ7035" s="139"/>
      <c r="DIR7035" s="139"/>
      <c r="DIS7035" s="139"/>
      <c r="DIT7035" s="139"/>
      <c r="DIU7035" s="139"/>
      <c r="DIV7035" s="140"/>
      <c r="DIW7035" s="138"/>
      <c r="DIX7035" s="139"/>
      <c r="DIY7035" s="139"/>
      <c r="DIZ7035" s="139"/>
      <c r="DJA7035" s="139"/>
      <c r="DJB7035" s="139"/>
      <c r="DJC7035" s="139"/>
      <c r="DJD7035" s="140"/>
      <c r="DJE7035" s="138"/>
      <c r="DJF7035" s="139"/>
      <c r="DJG7035" s="139"/>
      <c r="DJH7035" s="139"/>
      <c r="DJI7035" s="139"/>
      <c r="DJJ7035" s="139"/>
      <c r="DJK7035" s="139"/>
      <c r="DJL7035" s="140"/>
      <c r="DJM7035" s="138"/>
      <c r="DJN7035" s="139"/>
      <c r="DJO7035" s="139"/>
      <c r="DJP7035" s="139"/>
      <c r="DJQ7035" s="139"/>
      <c r="DJR7035" s="139"/>
      <c r="DJS7035" s="139"/>
      <c r="DJT7035" s="140"/>
      <c r="DJU7035" s="138"/>
      <c r="DJV7035" s="139"/>
      <c r="DJW7035" s="139"/>
      <c r="DJX7035" s="139"/>
      <c r="DJY7035" s="139"/>
      <c r="DJZ7035" s="139"/>
      <c r="DKA7035" s="139"/>
      <c r="DKB7035" s="140"/>
      <c r="DKC7035" s="138"/>
      <c r="DKD7035" s="139"/>
      <c r="DKE7035" s="139"/>
      <c r="DKF7035" s="139"/>
      <c r="DKG7035" s="139"/>
      <c r="DKH7035" s="139"/>
      <c r="DKI7035" s="139"/>
      <c r="DKJ7035" s="140"/>
      <c r="DKK7035" s="138"/>
      <c r="DKL7035" s="139"/>
      <c r="DKM7035" s="139"/>
      <c r="DKN7035" s="139"/>
      <c r="DKO7035" s="139"/>
      <c r="DKP7035" s="139"/>
      <c r="DKQ7035" s="139"/>
      <c r="DKR7035" s="140"/>
      <c r="DKS7035" s="138"/>
      <c r="DKT7035" s="139"/>
      <c r="DKU7035" s="139"/>
      <c r="DKV7035" s="139"/>
      <c r="DKW7035" s="139"/>
      <c r="DKX7035" s="139"/>
      <c r="DKY7035" s="139"/>
      <c r="DKZ7035" s="140"/>
      <c r="DLA7035" s="138"/>
      <c r="DLB7035" s="139"/>
      <c r="DLC7035" s="139"/>
      <c r="DLD7035" s="139"/>
      <c r="DLE7035" s="139"/>
      <c r="DLF7035" s="139"/>
      <c r="DLG7035" s="139"/>
      <c r="DLH7035" s="140"/>
      <c r="DLI7035" s="138"/>
      <c r="DLJ7035" s="139"/>
      <c r="DLK7035" s="139"/>
      <c r="DLL7035" s="139"/>
      <c r="DLM7035" s="139"/>
      <c r="DLN7035" s="139"/>
      <c r="DLO7035" s="139"/>
      <c r="DLP7035" s="140"/>
      <c r="DLQ7035" s="138"/>
      <c r="DLR7035" s="139"/>
      <c r="DLS7035" s="139"/>
      <c r="DLT7035" s="139"/>
      <c r="DLU7035" s="139"/>
      <c r="DLV7035" s="139"/>
      <c r="DLW7035" s="139"/>
      <c r="DLX7035" s="140"/>
      <c r="DLY7035" s="138"/>
      <c r="DLZ7035" s="139"/>
      <c r="DMA7035" s="139"/>
      <c r="DMB7035" s="139"/>
      <c r="DMC7035" s="139"/>
      <c r="DMD7035" s="139"/>
      <c r="DME7035" s="139"/>
      <c r="DMF7035" s="140"/>
      <c r="DMG7035" s="138"/>
      <c r="DMH7035" s="139"/>
      <c r="DMI7035" s="139"/>
      <c r="DMJ7035" s="139"/>
      <c r="DMK7035" s="139"/>
      <c r="DML7035" s="139"/>
      <c r="DMM7035" s="139"/>
      <c r="DMN7035" s="140"/>
      <c r="DMO7035" s="138"/>
      <c r="DMP7035" s="139"/>
      <c r="DMQ7035" s="139"/>
      <c r="DMR7035" s="139"/>
      <c r="DMS7035" s="139"/>
      <c r="DMT7035" s="139"/>
      <c r="DMU7035" s="139"/>
      <c r="DMV7035" s="140"/>
      <c r="DMW7035" s="138"/>
      <c r="DMX7035" s="139"/>
      <c r="DMY7035" s="139"/>
      <c r="DMZ7035" s="139"/>
      <c r="DNA7035" s="139"/>
      <c r="DNB7035" s="139"/>
      <c r="DNC7035" s="139"/>
      <c r="DND7035" s="140"/>
      <c r="DNE7035" s="138"/>
      <c r="DNF7035" s="139"/>
      <c r="DNG7035" s="139"/>
      <c r="DNH7035" s="139"/>
      <c r="DNI7035" s="139"/>
      <c r="DNJ7035" s="139"/>
      <c r="DNK7035" s="139"/>
      <c r="DNL7035" s="140"/>
      <c r="DNM7035" s="138"/>
      <c r="DNN7035" s="139"/>
      <c r="DNO7035" s="139"/>
      <c r="DNP7035" s="139"/>
      <c r="DNQ7035" s="139"/>
      <c r="DNR7035" s="139"/>
      <c r="DNS7035" s="139"/>
      <c r="DNT7035" s="140"/>
      <c r="DNU7035" s="138"/>
      <c r="DNV7035" s="139"/>
      <c r="DNW7035" s="139"/>
      <c r="DNX7035" s="139"/>
      <c r="DNY7035" s="139"/>
      <c r="DNZ7035" s="139"/>
      <c r="DOA7035" s="139"/>
      <c r="DOB7035" s="140"/>
      <c r="DOC7035" s="138"/>
      <c r="DOD7035" s="139"/>
      <c r="DOE7035" s="139"/>
      <c r="DOF7035" s="139"/>
      <c r="DOG7035" s="139"/>
      <c r="DOH7035" s="139"/>
      <c r="DOI7035" s="139"/>
      <c r="DOJ7035" s="140"/>
      <c r="DOK7035" s="138"/>
      <c r="DOL7035" s="139"/>
      <c r="DOM7035" s="139"/>
      <c r="DON7035" s="139"/>
      <c r="DOO7035" s="139"/>
      <c r="DOP7035" s="139"/>
      <c r="DOQ7035" s="139"/>
      <c r="DOR7035" s="140"/>
      <c r="DOS7035" s="138"/>
      <c r="DOT7035" s="139"/>
      <c r="DOU7035" s="139"/>
      <c r="DOV7035" s="139"/>
      <c r="DOW7035" s="139"/>
      <c r="DOX7035" s="139"/>
      <c r="DOY7035" s="139"/>
      <c r="DOZ7035" s="140"/>
      <c r="DPA7035" s="138"/>
      <c r="DPB7035" s="139"/>
      <c r="DPC7035" s="139"/>
      <c r="DPD7035" s="139"/>
      <c r="DPE7035" s="139"/>
      <c r="DPF7035" s="139"/>
      <c r="DPG7035" s="139"/>
      <c r="DPH7035" s="140"/>
      <c r="DPI7035" s="138"/>
      <c r="DPJ7035" s="139"/>
      <c r="DPK7035" s="139"/>
      <c r="DPL7035" s="139"/>
      <c r="DPM7035" s="139"/>
      <c r="DPN7035" s="139"/>
      <c r="DPO7035" s="139"/>
      <c r="DPP7035" s="140"/>
      <c r="DPQ7035" s="138"/>
      <c r="DPR7035" s="139"/>
      <c r="DPS7035" s="139"/>
      <c r="DPT7035" s="139"/>
      <c r="DPU7035" s="139"/>
      <c r="DPV7035" s="139"/>
      <c r="DPW7035" s="139"/>
      <c r="DPX7035" s="140"/>
      <c r="DPY7035" s="138"/>
      <c r="DPZ7035" s="139"/>
      <c r="DQA7035" s="139"/>
      <c r="DQB7035" s="139"/>
      <c r="DQC7035" s="139"/>
      <c r="DQD7035" s="139"/>
      <c r="DQE7035" s="139"/>
      <c r="DQF7035" s="140"/>
      <c r="DQG7035" s="138"/>
      <c r="DQH7035" s="139"/>
      <c r="DQI7035" s="139"/>
      <c r="DQJ7035" s="139"/>
      <c r="DQK7035" s="139"/>
      <c r="DQL7035" s="139"/>
      <c r="DQM7035" s="139"/>
      <c r="DQN7035" s="140"/>
      <c r="DQO7035" s="138"/>
      <c r="DQP7035" s="139"/>
      <c r="DQQ7035" s="139"/>
      <c r="DQR7035" s="139"/>
      <c r="DQS7035" s="139"/>
      <c r="DQT7035" s="139"/>
      <c r="DQU7035" s="139"/>
      <c r="DQV7035" s="140"/>
      <c r="DQW7035" s="138"/>
      <c r="DQX7035" s="139"/>
      <c r="DQY7035" s="139"/>
      <c r="DQZ7035" s="139"/>
      <c r="DRA7035" s="139"/>
      <c r="DRB7035" s="139"/>
      <c r="DRC7035" s="139"/>
      <c r="DRD7035" s="140"/>
      <c r="DRE7035" s="138"/>
      <c r="DRF7035" s="139"/>
      <c r="DRG7035" s="139"/>
      <c r="DRH7035" s="139"/>
      <c r="DRI7035" s="139"/>
      <c r="DRJ7035" s="139"/>
      <c r="DRK7035" s="139"/>
      <c r="DRL7035" s="140"/>
      <c r="DRM7035" s="138"/>
      <c r="DRN7035" s="139"/>
      <c r="DRO7035" s="139"/>
      <c r="DRP7035" s="139"/>
      <c r="DRQ7035" s="139"/>
      <c r="DRR7035" s="139"/>
      <c r="DRS7035" s="139"/>
      <c r="DRT7035" s="140"/>
      <c r="DRU7035" s="138"/>
      <c r="DRV7035" s="139"/>
      <c r="DRW7035" s="139"/>
      <c r="DRX7035" s="139"/>
      <c r="DRY7035" s="139"/>
      <c r="DRZ7035" s="139"/>
      <c r="DSA7035" s="139"/>
      <c r="DSB7035" s="140"/>
      <c r="DSC7035" s="138"/>
      <c r="DSD7035" s="139"/>
      <c r="DSE7035" s="139"/>
      <c r="DSF7035" s="139"/>
      <c r="DSG7035" s="139"/>
      <c r="DSH7035" s="139"/>
      <c r="DSI7035" s="139"/>
      <c r="DSJ7035" s="140"/>
      <c r="DSK7035" s="138"/>
      <c r="DSL7035" s="139"/>
      <c r="DSM7035" s="139"/>
      <c r="DSN7035" s="139"/>
      <c r="DSO7035" s="139"/>
      <c r="DSP7035" s="139"/>
      <c r="DSQ7035" s="139"/>
      <c r="DSR7035" s="140"/>
      <c r="DSS7035" s="138"/>
      <c r="DST7035" s="139"/>
      <c r="DSU7035" s="139"/>
      <c r="DSV7035" s="139"/>
      <c r="DSW7035" s="139"/>
      <c r="DSX7035" s="139"/>
      <c r="DSY7035" s="139"/>
      <c r="DSZ7035" s="140"/>
      <c r="DTA7035" s="138"/>
      <c r="DTB7035" s="139"/>
      <c r="DTC7035" s="139"/>
      <c r="DTD7035" s="139"/>
      <c r="DTE7035" s="139"/>
      <c r="DTF7035" s="139"/>
      <c r="DTG7035" s="139"/>
      <c r="DTH7035" s="140"/>
      <c r="DTI7035" s="138"/>
      <c r="DTJ7035" s="139"/>
      <c r="DTK7035" s="139"/>
      <c r="DTL7035" s="139"/>
      <c r="DTM7035" s="139"/>
      <c r="DTN7035" s="139"/>
      <c r="DTO7035" s="139"/>
      <c r="DTP7035" s="140"/>
      <c r="DTQ7035" s="138"/>
      <c r="DTR7035" s="139"/>
      <c r="DTS7035" s="139"/>
      <c r="DTT7035" s="139"/>
      <c r="DTU7035" s="139"/>
      <c r="DTV7035" s="139"/>
      <c r="DTW7035" s="139"/>
      <c r="DTX7035" s="140"/>
      <c r="DTY7035" s="138"/>
      <c r="DTZ7035" s="139"/>
      <c r="DUA7035" s="139"/>
      <c r="DUB7035" s="139"/>
      <c r="DUC7035" s="139"/>
      <c r="DUD7035" s="139"/>
      <c r="DUE7035" s="139"/>
      <c r="DUF7035" s="140"/>
      <c r="DUG7035" s="138"/>
      <c r="DUH7035" s="139"/>
      <c r="DUI7035" s="139"/>
      <c r="DUJ7035" s="139"/>
      <c r="DUK7035" s="139"/>
      <c r="DUL7035" s="139"/>
      <c r="DUM7035" s="139"/>
      <c r="DUN7035" s="140"/>
      <c r="DUO7035" s="138"/>
      <c r="DUP7035" s="139"/>
      <c r="DUQ7035" s="139"/>
      <c r="DUR7035" s="139"/>
      <c r="DUS7035" s="139"/>
      <c r="DUT7035" s="139"/>
      <c r="DUU7035" s="139"/>
      <c r="DUV7035" s="140"/>
      <c r="DUW7035" s="138"/>
      <c r="DUX7035" s="139"/>
      <c r="DUY7035" s="139"/>
      <c r="DUZ7035" s="139"/>
      <c r="DVA7035" s="139"/>
      <c r="DVB7035" s="139"/>
      <c r="DVC7035" s="139"/>
      <c r="DVD7035" s="140"/>
      <c r="DVE7035" s="138"/>
      <c r="DVF7035" s="139"/>
      <c r="DVG7035" s="139"/>
      <c r="DVH7035" s="139"/>
      <c r="DVI7035" s="139"/>
      <c r="DVJ7035" s="139"/>
      <c r="DVK7035" s="139"/>
      <c r="DVL7035" s="140"/>
      <c r="DVM7035" s="138"/>
      <c r="DVN7035" s="139"/>
      <c r="DVO7035" s="139"/>
      <c r="DVP7035" s="139"/>
      <c r="DVQ7035" s="139"/>
      <c r="DVR7035" s="139"/>
      <c r="DVS7035" s="139"/>
      <c r="DVT7035" s="140"/>
      <c r="DVU7035" s="138"/>
      <c r="DVV7035" s="139"/>
      <c r="DVW7035" s="139"/>
      <c r="DVX7035" s="139"/>
      <c r="DVY7035" s="139"/>
      <c r="DVZ7035" s="139"/>
      <c r="DWA7035" s="139"/>
      <c r="DWB7035" s="140"/>
      <c r="DWC7035" s="138"/>
      <c r="DWD7035" s="139"/>
      <c r="DWE7035" s="139"/>
      <c r="DWF7035" s="139"/>
      <c r="DWG7035" s="139"/>
      <c r="DWH7035" s="139"/>
      <c r="DWI7035" s="139"/>
      <c r="DWJ7035" s="140"/>
      <c r="DWK7035" s="138"/>
      <c r="DWL7035" s="139"/>
      <c r="DWM7035" s="139"/>
      <c r="DWN7035" s="139"/>
      <c r="DWO7035" s="139"/>
      <c r="DWP7035" s="139"/>
      <c r="DWQ7035" s="139"/>
      <c r="DWR7035" s="140"/>
      <c r="DWS7035" s="138"/>
      <c r="DWT7035" s="139"/>
      <c r="DWU7035" s="139"/>
      <c r="DWV7035" s="139"/>
      <c r="DWW7035" s="139"/>
      <c r="DWX7035" s="139"/>
      <c r="DWY7035" s="139"/>
      <c r="DWZ7035" s="140"/>
      <c r="DXA7035" s="138"/>
      <c r="DXB7035" s="139"/>
      <c r="DXC7035" s="139"/>
      <c r="DXD7035" s="139"/>
      <c r="DXE7035" s="139"/>
      <c r="DXF7035" s="139"/>
      <c r="DXG7035" s="139"/>
      <c r="DXH7035" s="140"/>
      <c r="DXI7035" s="138"/>
      <c r="DXJ7035" s="139"/>
      <c r="DXK7035" s="139"/>
      <c r="DXL7035" s="139"/>
      <c r="DXM7035" s="139"/>
      <c r="DXN7035" s="139"/>
      <c r="DXO7035" s="139"/>
      <c r="DXP7035" s="140"/>
      <c r="DXQ7035" s="138"/>
      <c r="DXR7035" s="139"/>
      <c r="DXS7035" s="139"/>
      <c r="DXT7035" s="139"/>
      <c r="DXU7035" s="139"/>
      <c r="DXV7035" s="139"/>
      <c r="DXW7035" s="139"/>
      <c r="DXX7035" s="140"/>
      <c r="DXY7035" s="138"/>
      <c r="DXZ7035" s="139"/>
      <c r="DYA7035" s="139"/>
      <c r="DYB7035" s="139"/>
      <c r="DYC7035" s="139"/>
      <c r="DYD7035" s="139"/>
      <c r="DYE7035" s="139"/>
      <c r="DYF7035" s="140"/>
      <c r="DYG7035" s="138"/>
      <c r="DYH7035" s="139"/>
      <c r="DYI7035" s="139"/>
      <c r="DYJ7035" s="139"/>
      <c r="DYK7035" s="139"/>
      <c r="DYL7035" s="139"/>
      <c r="DYM7035" s="139"/>
      <c r="DYN7035" s="140"/>
      <c r="DYO7035" s="138"/>
      <c r="DYP7035" s="139"/>
      <c r="DYQ7035" s="139"/>
      <c r="DYR7035" s="139"/>
      <c r="DYS7035" s="139"/>
      <c r="DYT7035" s="139"/>
      <c r="DYU7035" s="139"/>
      <c r="DYV7035" s="140"/>
      <c r="DYW7035" s="138"/>
      <c r="DYX7035" s="139"/>
      <c r="DYY7035" s="139"/>
      <c r="DYZ7035" s="139"/>
      <c r="DZA7035" s="139"/>
      <c r="DZB7035" s="139"/>
      <c r="DZC7035" s="139"/>
      <c r="DZD7035" s="140"/>
      <c r="DZE7035" s="138"/>
      <c r="DZF7035" s="139"/>
      <c r="DZG7035" s="139"/>
      <c r="DZH7035" s="139"/>
      <c r="DZI7035" s="139"/>
      <c r="DZJ7035" s="139"/>
      <c r="DZK7035" s="139"/>
      <c r="DZL7035" s="140"/>
      <c r="DZM7035" s="138"/>
      <c r="DZN7035" s="139"/>
      <c r="DZO7035" s="139"/>
      <c r="DZP7035" s="139"/>
      <c r="DZQ7035" s="139"/>
      <c r="DZR7035" s="139"/>
      <c r="DZS7035" s="139"/>
      <c r="DZT7035" s="140"/>
      <c r="DZU7035" s="138"/>
      <c r="DZV7035" s="139"/>
      <c r="DZW7035" s="139"/>
      <c r="DZX7035" s="139"/>
      <c r="DZY7035" s="139"/>
      <c r="DZZ7035" s="139"/>
      <c r="EAA7035" s="139"/>
      <c r="EAB7035" s="140"/>
      <c r="EAC7035" s="138"/>
      <c r="EAD7035" s="139"/>
      <c r="EAE7035" s="139"/>
      <c r="EAF7035" s="139"/>
      <c r="EAG7035" s="139"/>
      <c r="EAH7035" s="139"/>
      <c r="EAI7035" s="139"/>
      <c r="EAJ7035" s="140"/>
      <c r="EAK7035" s="138"/>
      <c r="EAL7035" s="139"/>
      <c r="EAM7035" s="139"/>
      <c r="EAN7035" s="139"/>
      <c r="EAO7035" s="139"/>
      <c r="EAP7035" s="139"/>
      <c r="EAQ7035" s="139"/>
      <c r="EAR7035" s="140"/>
      <c r="EAS7035" s="138"/>
      <c r="EAT7035" s="139"/>
      <c r="EAU7035" s="139"/>
      <c r="EAV7035" s="139"/>
      <c r="EAW7035" s="139"/>
      <c r="EAX7035" s="139"/>
      <c r="EAY7035" s="139"/>
      <c r="EAZ7035" s="140"/>
      <c r="EBA7035" s="138"/>
      <c r="EBB7035" s="139"/>
      <c r="EBC7035" s="139"/>
      <c r="EBD7035" s="139"/>
      <c r="EBE7035" s="139"/>
      <c r="EBF7035" s="139"/>
      <c r="EBG7035" s="139"/>
      <c r="EBH7035" s="140"/>
      <c r="EBI7035" s="138"/>
      <c r="EBJ7035" s="139"/>
      <c r="EBK7035" s="139"/>
      <c r="EBL7035" s="139"/>
      <c r="EBM7035" s="139"/>
      <c r="EBN7035" s="139"/>
      <c r="EBO7035" s="139"/>
      <c r="EBP7035" s="140"/>
      <c r="EBQ7035" s="138"/>
      <c r="EBR7035" s="139"/>
      <c r="EBS7035" s="139"/>
      <c r="EBT7035" s="139"/>
      <c r="EBU7035" s="139"/>
      <c r="EBV7035" s="139"/>
      <c r="EBW7035" s="139"/>
      <c r="EBX7035" s="140"/>
      <c r="EBY7035" s="138"/>
      <c r="EBZ7035" s="139"/>
      <c r="ECA7035" s="139"/>
      <c r="ECB7035" s="139"/>
      <c r="ECC7035" s="139"/>
      <c r="ECD7035" s="139"/>
      <c r="ECE7035" s="139"/>
      <c r="ECF7035" s="140"/>
      <c r="ECG7035" s="138"/>
      <c r="ECH7035" s="139"/>
      <c r="ECI7035" s="139"/>
      <c r="ECJ7035" s="139"/>
      <c r="ECK7035" s="139"/>
      <c r="ECL7035" s="139"/>
      <c r="ECM7035" s="139"/>
      <c r="ECN7035" s="140"/>
      <c r="ECO7035" s="138"/>
      <c r="ECP7035" s="139"/>
      <c r="ECQ7035" s="139"/>
      <c r="ECR7035" s="139"/>
      <c r="ECS7035" s="139"/>
      <c r="ECT7035" s="139"/>
      <c r="ECU7035" s="139"/>
      <c r="ECV7035" s="140"/>
      <c r="ECW7035" s="138"/>
      <c r="ECX7035" s="139"/>
      <c r="ECY7035" s="139"/>
      <c r="ECZ7035" s="139"/>
      <c r="EDA7035" s="139"/>
      <c r="EDB7035" s="139"/>
      <c r="EDC7035" s="139"/>
      <c r="EDD7035" s="140"/>
      <c r="EDE7035" s="138"/>
      <c r="EDF7035" s="139"/>
      <c r="EDG7035" s="139"/>
      <c r="EDH7035" s="139"/>
      <c r="EDI7035" s="139"/>
      <c r="EDJ7035" s="139"/>
      <c r="EDK7035" s="139"/>
      <c r="EDL7035" s="140"/>
      <c r="EDM7035" s="138"/>
      <c r="EDN7035" s="139"/>
      <c r="EDO7035" s="139"/>
      <c r="EDP7035" s="139"/>
      <c r="EDQ7035" s="139"/>
      <c r="EDR7035" s="139"/>
      <c r="EDS7035" s="139"/>
      <c r="EDT7035" s="140"/>
      <c r="EDU7035" s="138"/>
      <c r="EDV7035" s="139"/>
      <c r="EDW7035" s="139"/>
      <c r="EDX7035" s="139"/>
      <c r="EDY7035" s="139"/>
      <c r="EDZ7035" s="139"/>
      <c r="EEA7035" s="139"/>
      <c r="EEB7035" s="140"/>
      <c r="EEC7035" s="138"/>
      <c r="EED7035" s="139"/>
      <c r="EEE7035" s="139"/>
      <c r="EEF7035" s="139"/>
      <c r="EEG7035" s="139"/>
      <c r="EEH7035" s="139"/>
      <c r="EEI7035" s="139"/>
      <c r="EEJ7035" s="140"/>
      <c r="EEK7035" s="138"/>
      <c r="EEL7035" s="139"/>
      <c r="EEM7035" s="139"/>
      <c r="EEN7035" s="139"/>
      <c r="EEO7035" s="139"/>
      <c r="EEP7035" s="139"/>
      <c r="EEQ7035" s="139"/>
      <c r="EER7035" s="140"/>
      <c r="EES7035" s="138"/>
      <c r="EET7035" s="139"/>
      <c r="EEU7035" s="139"/>
      <c r="EEV7035" s="139"/>
      <c r="EEW7035" s="139"/>
      <c r="EEX7035" s="139"/>
      <c r="EEY7035" s="139"/>
      <c r="EEZ7035" s="140"/>
      <c r="EFA7035" s="138"/>
      <c r="EFB7035" s="139"/>
      <c r="EFC7035" s="139"/>
      <c r="EFD7035" s="139"/>
      <c r="EFE7035" s="139"/>
      <c r="EFF7035" s="139"/>
      <c r="EFG7035" s="139"/>
      <c r="EFH7035" s="140"/>
      <c r="EFI7035" s="138"/>
      <c r="EFJ7035" s="139"/>
      <c r="EFK7035" s="139"/>
      <c r="EFL7035" s="139"/>
      <c r="EFM7035" s="139"/>
      <c r="EFN7035" s="139"/>
      <c r="EFO7035" s="139"/>
      <c r="EFP7035" s="140"/>
      <c r="EFQ7035" s="138"/>
      <c r="EFR7035" s="139"/>
      <c r="EFS7035" s="139"/>
      <c r="EFT7035" s="139"/>
      <c r="EFU7035" s="139"/>
      <c r="EFV7035" s="139"/>
      <c r="EFW7035" s="139"/>
      <c r="EFX7035" s="140"/>
      <c r="EFY7035" s="138"/>
      <c r="EFZ7035" s="139"/>
      <c r="EGA7035" s="139"/>
      <c r="EGB7035" s="139"/>
      <c r="EGC7035" s="139"/>
      <c r="EGD7035" s="139"/>
      <c r="EGE7035" s="139"/>
      <c r="EGF7035" s="140"/>
      <c r="EGG7035" s="138"/>
      <c r="EGH7035" s="139"/>
      <c r="EGI7035" s="139"/>
      <c r="EGJ7035" s="139"/>
      <c r="EGK7035" s="139"/>
      <c r="EGL7035" s="139"/>
      <c r="EGM7035" s="139"/>
      <c r="EGN7035" s="140"/>
      <c r="EGO7035" s="138"/>
      <c r="EGP7035" s="139"/>
      <c r="EGQ7035" s="139"/>
      <c r="EGR7035" s="139"/>
      <c r="EGS7035" s="139"/>
      <c r="EGT7035" s="139"/>
      <c r="EGU7035" s="139"/>
      <c r="EGV7035" s="140"/>
      <c r="EGW7035" s="138"/>
      <c r="EGX7035" s="139"/>
      <c r="EGY7035" s="139"/>
      <c r="EGZ7035" s="139"/>
      <c r="EHA7035" s="139"/>
      <c r="EHB7035" s="139"/>
      <c r="EHC7035" s="139"/>
      <c r="EHD7035" s="140"/>
      <c r="EHE7035" s="138"/>
      <c r="EHF7035" s="139"/>
      <c r="EHG7035" s="139"/>
      <c r="EHH7035" s="139"/>
      <c r="EHI7035" s="139"/>
      <c r="EHJ7035" s="139"/>
      <c r="EHK7035" s="139"/>
      <c r="EHL7035" s="140"/>
      <c r="EHM7035" s="138"/>
      <c r="EHN7035" s="139"/>
      <c r="EHO7035" s="139"/>
      <c r="EHP7035" s="139"/>
      <c r="EHQ7035" s="139"/>
      <c r="EHR7035" s="139"/>
      <c r="EHS7035" s="139"/>
      <c r="EHT7035" s="140"/>
      <c r="EHU7035" s="138"/>
      <c r="EHV7035" s="139"/>
      <c r="EHW7035" s="139"/>
      <c r="EHX7035" s="139"/>
      <c r="EHY7035" s="139"/>
      <c r="EHZ7035" s="139"/>
      <c r="EIA7035" s="139"/>
      <c r="EIB7035" s="140"/>
      <c r="EIC7035" s="138"/>
      <c r="EID7035" s="139"/>
      <c r="EIE7035" s="139"/>
      <c r="EIF7035" s="139"/>
      <c r="EIG7035" s="139"/>
      <c r="EIH7035" s="139"/>
      <c r="EII7035" s="139"/>
      <c r="EIJ7035" s="140"/>
      <c r="EIK7035" s="138"/>
      <c r="EIL7035" s="139"/>
      <c r="EIM7035" s="139"/>
      <c r="EIN7035" s="139"/>
      <c r="EIO7035" s="139"/>
      <c r="EIP7035" s="139"/>
      <c r="EIQ7035" s="139"/>
      <c r="EIR7035" s="140"/>
      <c r="EIS7035" s="138"/>
      <c r="EIT7035" s="139"/>
      <c r="EIU7035" s="139"/>
      <c r="EIV7035" s="139"/>
      <c r="EIW7035" s="139"/>
      <c r="EIX7035" s="139"/>
      <c r="EIY7035" s="139"/>
      <c r="EIZ7035" s="140"/>
      <c r="EJA7035" s="138"/>
      <c r="EJB7035" s="139"/>
      <c r="EJC7035" s="139"/>
      <c r="EJD7035" s="139"/>
      <c r="EJE7035" s="139"/>
      <c r="EJF7035" s="139"/>
      <c r="EJG7035" s="139"/>
      <c r="EJH7035" s="140"/>
      <c r="EJI7035" s="138"/>
      <c r="EJJ7035" s="139"/>
      <c r="EJK7035" s="139"/>
      <c r="EJL7035" s="139"/>
      <c r="EJM7035" s="139"/>
      <c r="EJN7035" s="139"/>
      <c r="EJO7035" s="139"/>
      <c r="EJP7035" s="140"/>
      <c r="EJQ7035" s="138"/>
      <c r="EJR7035" s="139"/>
      <c r="EJS7035" s="139"/>
      <c r="EJT7035" s="139"/>
      <c r="EJU7035" s="139"/>
      <c r="EJV7035" s="139"/>
      <c r="EJW7035" s="139"/>
      <c r="EJX7035" s="140"/>
      <c r="EJY7035" s="138"/>
      <c r="EJZ7035" s="139"/>
      <c r="EKA7035" s="139"/>
      <c r="EKB7035" s="139"/>
      <c r="EKC7035" s="139"/>
      <c r="EKD7035" s="139"/>
      <c r="EKE7035" s="139"/>
      <c r="EKF7035" s="140"/>
      <c r="EKG7035" s="138"/>
      <c r="EKH7035" s="139"/>
      <c r="EKI7035" s="139"/>
      <c r="EKJ7035" s="139"/>
      <c r="EKK7035" s="139"/>
      <c r="EKL7035" s="139"/>
      <c r="EKM7035" s="139"/>
      <c r="EKN7035" s="140"/>
      <c r="EKO7035" s="138"/>
      <c r="EKP7035" s="139"/>
      <c r="EKQ7035" s="139"/>
      <c r="EKR7035" s="139"/>
      <c r="EKS7035" s="139"/>
      <c r="EKT7035" s="139"/>
      <c r="EKU7035" s="139"/>
      <c r="EKV7035" s="140"/>
      <c r="EKW7035" s="138"/>
      <c r="EKX7035" s="139"/>
      <c r="EKY7035" s="139"/>
      <c r="EKZ7035" s="139"/>
      <c r="ELA7035" s="139"/>
      <c r="ELB7035" s="139"/>
      <c r="ELC7035" s="139"/>
      <c r="ELD7035" s="140"/>
      <c r="ELE7035" s="138"/>
      <c r="ELF7035" s="139"/>
      <c r="ELG7035" s="139"/>
      <c r="ELH7035" s="139"/>
      <c r="ELI7035" s="139"/>
      <c r="ELJ7035" s="139"/>
      <c r="ELK7035" s="139"/>
      <c r="ELL7035" s="140"/>
      <c r="ELM7035" s="138"/>
      <c r="ELN7035" s="139"/>
      <c r="ELO7035" s="139"/>
      <c r="ELP7035" s="139"/>
      <c r="ELQ7035" s="139"/>
      <c r="ELR7035" s="139"/>
      <c r="ELS7035" s="139"/>
      <c r="ELT7035" s="140"/>
      <c r="ELU7035" s="138"/>
      <c r="ELV7035" s="139"/>
      <c r="ELW7035" s="139"/>
      <c r="ELX7035" s="139"/>
      <c r="ELY7035" s="139"/>
      <c r="ELZ7035" s="139"/>
      <c r="EMA7035" s="139"/>
      <c r="EMB7035" s="140"/>
      <c r="EMC7035" s="138"/>
      <c r="EMD7035" s="139"/>
      <c r="EME7035" s="139"/>
      <c r="EMF7035" s="139"/>
      <c r="EMG7035" s="139"/>
      <c r="EMH7035" s="139"/>
      <c r="EMI7035" s="139"/>
      <c r="EMJ7035" s="140"/>
      <c r="EMK7035" s="138"/>
      <c r="EML7035" s="139"/>
      <c r="EMM7035" s="139"/>
      <c r="EMN7035" s="139"/>
      <c r="EMO7035" s="139"/>
      <c r="EMP7035" s="139"/>
      <c r="EMQ7035" s="139"/>
      <c r="EMR7035" s="140"/>
      <c r="EMS7035" s="138"/>
      <c r="EMT7035" s="139"/>
      <c r="EMU7035" s="139"/>
      <c r="EMV7035" s="139"/>
      <c r="EMW7035" s="139"/>
      <c r="EMX7035" s="139"/>
      <c r="EMY7035" s="139"/>
      <c r="EMZ7035" s="140"/>
      <c r="ENA7035" s="138"/>
      <c r="ENB7035" s="139"/>
      <c r="ENC7035" s="139"/>
      <c r="END7035" s="139"/>
      <c r="ENE7035" s="139"/>
      <c r="ENF7035" s="139"/>
      <c r="ENG7035" s="139"/>
      <c r="ENH7035" s="140"/>
      <c r="ENI7035" s="138"/>
      <c r="ENJ7035" s="139"/>
      <c r="ENK7035" s="139"/>
      <c r="ENL7035" s="139"/>
      <c r="ENM7035" s="139"/>
      <c r="ENN7035" s="139"/>
      <c r="ENO7035" s="139"/>
      <c r="ENP7035" s="140"/>
      <c r="ENQ7035" s="138"/>
      <c r="ENR7035" s="139"/>
      <c r="ENS7035" s="139"/>
      <c r="ENT7035" s="139"/>
      <c r="ENU7035" s="139"/>
      <c r="ENV7035" s="139"/>
      <c r="ENW7035" s="139"/>
      <c r="ENX7035" s="140"/>
      <c r="ENY7035" s="138"/>
      <c r="ENZ7035" s="139"/>
      <c r="EOA7035" s="139"/>
      <c r="EOB7035" s="139"/>
      <c r="EOC7035" s="139"/>
      <c r="EOD7035" s="139"/>
      <c r="EOE7035" s="139"/>
      <c r="EOF7035" s="140"/>
      <c r="EOG7035" s="138"/>
      <c r="EOH7035" s="139"/>
      <c r="EOI7035" s="139"/>
      <c r="EOJ7035" s="139"/>
      <c r="EOK7035" s="139"/>
      <c r="EOL7035" s="139"/>
      <c r="EOM7035" s="139"/>
      <c r="EON7035" s="140"/>
      <c r="EOO7035" s="138"/>
      <c r="EOP7035" s="139"/>
      <c r="EOQ7035" s="139"/>
      <c r="EOR7035" s="139"/>
      <c r="EOS7035" s="139"/>
      <c r="EOT7035" s="139"/>
      <c r="EOU7035" s="139"/>
      <c r="EOV7035" s="140"/>
      <c r="EOW7035" s="138"/>
      <c r="EOX7035" s="139"/>
      <c r="EOY7035" s="139"/>
      <c r="EOZ7035" s="139"/>
      <c r="EPA7035" s="139"/>
      <c r="EPB7035" s="139"/>
      <c r="EPC7035" s="139"/>
      <c r="EPD7035" s="140"/>
      <c r="EPE7035" s="138"/>
      <c r="EPF7035" s="139"/>
      <c r="EPG7035" s="139"/>
      <c r="EPH7035" s="139"/>
      <c r="EPI7035" s="139"/>
      <c r="EPJ7035" s="139"/>
      <c r="EPK7035" s="139"/>
      <c r="EPL7035" s="140"/>
      <c r="EPM7035" s="138"/>
      <c r="EPN7035" s="139"/>
      <c r="EPO7035" s="139"/>
      <c r="EPP7035" s="139"/>
      <c r="EPQ7035" s="139"/>
      <c r="EPR7035" s="139"/>
      <c r="EPS7035" s="139"/>
      <c r="EPT7035" s="140"/>
      <c r="EPU7035" s="138"/>
      <c r="EPV7035" s="139"/>
      <c r="EPW7035" s="139"/>
      <c r="EPX7035" s="139"/>
      <c r="EPY7035" s="139"/>
      <c r="EPZ7035" s="139"/>
      <c r="EQA7035" s="139"/>
      <c r="EQB7035" s="140"/>
      <c r="EQC7035" s="138"/>
      <c r="EQD7035" s="139"/>
      <c r="EQE7035" s="139"/>
      <c r="EQF7035" s="139"/>
      <c r="EQG7035" s="139"/>
      <c r="EQH7035" s="139"/>
      <c r="EQI7035" s="139"/>
      <c r="EQJ7035" s="140"/>
      <c r="EQK7035" s="138"/>
      <c r="EQL7035" s="139"/>
      <c r="EQM7035" s="139"/>
      <c r="EQN7035" s="139"/>
      <c r="EQO7035" s="139"/>
      <c r="EQP7035" s="139"/>
      <c r="EQQ7035" s="139"/>
      <c r="EQR7035" s="140"/>
      <c r="EQS7035" s="138"/>
      <c r="EQT7035" s="139"/>
      <c r="EQU7035" s="139"/>
      <c r="EQV7035" s="139"/>
      <c r="EQW7035" s="139"/>
      <c r="EQX7035" s="139"/>
      <c r="EQY7035" s="139"/>
      <c r="EQZ7035" s="140"/>
      <c r="ERA7035" s="138"/>
      <c r="ERB7035" s="139"/>
      <c r="ERC7035" s="139"/>
      <c r="ERD7035" s="139"/>
      <c r="ERE7035" s="139"/>
      <c r="ERF7035" s="139"/>
      <c r="ERG7035" s="139"/>
      <c r="ERH7035" s="140"/>
      <c r="ERI7035" s="138"/>
      <c r="ERJ7035" s="139"/>
      <c r="ERK7035" s="139"/>
      <c r="ERL7035" s="139"/>
      <c r="ERM7035" s="139"/>
      <c r="ERN7035" s="139"/>
      <c r="ERO7035" s="139"/>
      <c r="ERP7035" s="140"/>
      <c r="ERQ7035" s="138"/>
      <c r="ERR7035" s="139"/>
      <c r="ERS7035" s="139"/>
      <c r="ERT7035" s="139"/>
      <c r="ERU7035" s="139"/>
      <c r="ERV7035" s="139"/>
      <c r="ERW7035" s="139"/>
      <c r="ERX7035" s="140"/>
      <c r="ERY7035" s="138"/>
      <c r="ERZ7035" s="139"/>
      <c r="ESA7035" s="139"/>
      <c r="ESB7035" s="139"/>
      <c r="ESC7035" s="139"/>
      <c r="ESD7035" s="139"/>
      <c r="ESE7035" s="139"/>
      <c r="ESF7035" s="140"/>
      <c r="ESG7035" s="138"/>
      <c r="ESH7035" s="139"/>
      <c r="ESI7035" s="139"/>
      <c r="ESJ7035" s="139"/>
      <c r="ESK7035" s="139"/>
      <c r="ESL7035" s="139"/>
      <c r="ESM7035" s="139"/>
      <c r="ESN7035" s="140"/>
      <c r="ESO7035" s="138"/>
      <c r="ESP7035" s="139"/>
      <c r="ESQ7035" s="139"/>
      <c r="ESR7035" s="139"/>
      <c r="ESS7035" s="139"/>
      <c r="EST7035" s="139"/>
      <c r="ESU7035" s="139"/>
      <c r="ESV7035" s="140"/>
      <c r="ESW7035" s="138"/>
      <c r="ESX7035" s="139"/>
      <c r="ESY7035" s="139"/>
      <c r="ESZ7035" s="139"/>
      <c r="ETA7035" s="139"/>
      <c r="ETB7035" s="139"/>
      <c r="ETC7035" s="139"/>
      <c r="ETD7035" s="140"/>
      <c r="ETE7035" s="138"/>
      <c r="ETF7035" s="139"/>
      <c r="ETG7035" s="139"/>
      <c r="ETH7035" s="139"/>
      <c r="ETI7035" s="139"/>
      <c r="ETJ7035" s="139"/>
      <c r="ETK7035" s="139"/>
      <c r="ETL7035" s="140"/>
      <c r="ETM7035" s="138"/>
      <c r="ETN7035" s="139"/>
      <c r="ETO7035" s="139"/>
      <c r="ETP7035" s="139"/>
      <c r="ETQ7035" s="139"/>
      <c r="ETR7035" s="139"/>
      <c r="ETS7035" s="139"/>
      <c r="ETT7035" s="140"/>
      <c r="ETU7035" s="138"/>
      <c r="ETV7035" s="139"/>
      <c r="ETW7035" s="139"/>
      <c r="ETX7035" s="139"/>
      <c r="ETY7035" s="139"/>
      <c r="ETZ7035" s="139"/>
      <c r="EUA7035" s="139"/>
      <c r="EUB7035" s="140"/>
      <c r="EUC7035" s="138"/>
      <c r="EUD7035" s="139"/>
      <c r="EUE7035" s="139"/>
      <c r="EUF7035" s="139"/>
      <c r="EUG7035" s="139"/>
      <c r="EUH7035" s="139"/>
      <c r="EUI7035" s="139"/>
      <c r="EUJ7035" s="140"/>
      <c r="EUK7035" s="138"/>
      <c r="EUL7035" s="139"/>
      <c r="EUM7035" s="139"/>
      <c r="EUN7035" s="139"/>
      <c r="EUO7035" s="139"/>
      <c r="EUP7035" s="139"/>
      <c r="EUQ7035" s="139"/>
      <c r="EUR7035" s="140"/>
      <c r="EUS7035" s="138"/>
      <c r="EUT7035" s="139"/>
      <c r="EUU7035" s="139"/>
      <c r="EUV7035" s="139"/>
      <c r="EUW7035" s="139"/>
      <c r="EUX7035" s="139"/>
      <c r="EUY7035" s="139"/>
      <c r="EUZ7035" s="140"/>
      <c r="EVA7035" s="138"/>
      <c r="EVB7035" s="139"/>
      <c r="EVC7035" s="139"/>
      <c r="EVD7035" s="139"/>
      <c r="EVE7035" s="139"/>
      <c r="EVF7035" s="139"/>
      <c r="EVG7035" s="139"/>
      <c r="EVH7035" s="140"/>
      <c r="EVI7035" s="138"/>
      <c r="EVJ7035" s="139"/>
      <c r="EVK7035" s="139"/>
      <c r="EVL7035" s="139"/>
      <c r="EVM7035" s="139"/>
      <c r="EVN7035" s="139"/>
      <c r="EVO7035" s="139"/>
      <c r="EVP7035" s="140"/>
      <c r="EVQ7035" s="138"/>
      <c r="EVR7035" s="139"/>
      <c r="EVS7035" s="139"/>
      <c r="EVT7035" s="139"/>
      <c r="EVU7035" s="139"/>
      <c r="EVV7035" s="139"/>
      <c r="EVW7035" s="139"/>
      <c r="EVX7035" s="140"/>
      <c r="EVY7035" s="138"/>
      <c r="EVZ7035" s="139"/>
      <c r="EWA7035" s="139"/>
      <c r="EWB7035" s="139"/>
      <c r="EWC7035" s="139"/>
      <c r="EWD7035" s="139"/>
      <c r="EWE7035" s="139"/>
      <c r="EWF7035" s="140"/>
      <c r="EWG7035" s="138"/>
      <c r="EWH7035" s="139"/>
      <c r="EWI7035" s="139"/>
      <c r="EWJ7035" s="139"/>
      <c r="EWK7035" s="139"/>
      <c r="EWL7035" s="139"/>
      <c r="EWM7035" s="139"/>
      <c r="EWN7035" s="140"/>
      <c r="EWO7035" s="138"/>
      <c r="EWP7035" s="139"/>
      <c r="EWQ7035" s="139"/>
      <c r="EWR7035" s="139"/>
      <c r="EWS7035" s="139"/>
      <c r="EWT7035" s="139"/>
      <c r="EWU7035" s="139"/>
      <c r="EWV7035" s="140"/>
      <c r="EWW7035" s="138"/>
      <c r="EWX7035" s="139"/>
      <c r="EWY7035" s="139"/>
      <c r="EWZ7035" s="139"/>
      <c r="EXA7035" s="139"/>
      <c r="EXB7035" s="139"/>
      <c r="EXC7035" s="139"/>
      <c r="EXD7035" s="140"/>
      <c r="EXE7035" s="138"/>
      <c r="EXF7035" s="139"/>
      <c r="EXG7035" s="139"/>
      <c r="EXH7035" s="139"/>
      <c r="EXI7035" s="139"/>
      <c r="EXJ7035" s="139"/>
      <c r="EXK7035" s="139"/>
      <c r="EXL7035" s="140"/>
      <c r="EXM7035" s="138"/>
      <c r="EXN7035" s="139"/>
      <c r="EXO7035" s="139"/>
      <c r="EXP7035" s="139"/>
      <c r="EXQ7035" s="139"/>
      <c r="EXR7035" s="139"/>
      <c r="EXS7035" s="139"/>
      <c r="EXT7035" s="140"/>
      <c r="EXU7035" s="138"/>
      <c r="EXV7035" s="139"/>
      <c r="EXW7035" s="139"/>
      <c r="EXX7035" s="139"/>
      <c r="EXY7035" s="139"/>
      <c r="EXZ7035" s="139"/>
      <c r="EYA7035" s="139"/>
      <c r="EYB7035" s="140"/>
      <c r="EYC7035" s="138"/>
      <c r="EYD7035" s="139"/>
      <c r="EYE7035" s="139"/>
      <c r="EYF7035" s="139"/>
      <c r="EYG7035" s="139"/>
      <c r="EYH7035" s="139"/>
      <c r="EYI7035" s="139"/>
      <c r="EYJ7035" s="140"/>
      <c r="EYK7035" s="138"/>
      <c r="EYL7035" s="139"/>
      <c r="EYM7035" s="139"/>
      <c r="EYN7035" s="139"/>
      <c r="EYO7035" s="139"/>
      <c r="EYP7035" s="139"/>
      <c r="EYQ7035" s="139"/>
      <c r="EYR7035" s="140"/>
      <c r="EYS7035" s="138"/>
      <c r="EYT7035" s="139"/>
      <c r="EYU7035" s="139"/>
      <c r="EYV7035" s="139"/>
      <c r="EYW7035" s="139"/>
      <c r="EYX7035" s="139"/>
      <c r="EYY7035" s="139"/>
      <c r="EYZ7035" s="140"/>
      <c r="EZA7035" s="138"/>
      <c r="EZB7035" s="139"/>
      <c r="EZC7035" s="139"/>
      <c r="EZD7035" s="139"/>
      <c r="EZE7035" s="139"/>
      <c r="EZF7035" s="139"/>
      <c r="EZG7035" s="139"/>
      <c r="EZH7035" s="140"/>
      <c r="EZI7035" s="138"/>
      <c r="EZJ7035" s="139"/>
      <c r="EZK7035" s="139"/>
      <c r="EZL7035" s="139"/>
      <c r="EZM7035" s="139"/>
      <c r="EZN7035" s="139"/>
      <c r="EZO7035" s="139"/>
      <c r="EZP7035" s="140"/>
      <c r="EZQ7035" s="138"/>
      <c r="EZR7035" s="139"/>
      <c r="EZS7035" s="139"/>
      <c r="EZT7035" s="139"/>
      <c r="EZU7035" s="139"/>
      <c r="EZV7035" s="139"/>
      <c r="EZW7035" s="139"/>
      <c r="EZX7035" s="140"/>
      <c r="EZY7035" s="138"/>
      <c r="EZZ7035" s="139"/>
      <c r="FAA7035" s="139"/>
      <c r="FAB7035" s="139"/>
      <c r="FAC7035" s="139"/>
      <c r="FAD7035" s="139"/>
      <c r="FAE7035" s="139"/>
      <c r="FAF7035" s="140"/>
      <c r="FAG7035" s="138"/>
      <c r="FAH7035" s="139"/>
      <c r="FAI7035" s="139"/>
      <c r="FAJ7035" s="139"/>
      <c r="FAK7035" s="139"/>
      <c r="FAL7035" s="139"/>
      <c r="FAM7035" s="139"/>
      <c r="FAN7035" s="140"/>
      <c r="FAO7035" s="138"/>
      <c r="FAP7035" s="139"/>
      <c r="FAQ7035" s="139"/>
      <c r="FAR7035" s="139"/>
      <c r="FAS7035" s="139"/>
      <c r="FAT7035" s="139"/>
      <c r="FAU7035" s="139"/>
      <c r="FAV7035" s="140"/>
      <c r="FAW7035" s="138"/>
      <c r="FAX7035" s="139"/>
      <c r="FAY7035" s="139"/>
      <c r="FAZ7035" s="139"/>
      <c r="FBA7035" s="139"/>
      <c r="FBB7035" s="139"/>
      <c r="FBC7035" s="139"/>
      <c r="FBD7035" s="140"/>
      <c r="FBE7035" s="138"/>
      <c r="FBF7035" s="139"/>
      <c r="FBG7035" s="139"/>
      <c r="FBH7035" s="139"/>
      <c r="FBI7035" s="139"/>
      <c r="FBJ7035" s="139"/>
      <c r="FBK7035" s="139"/>
      <c r="FBL7035" s="140"/>
      <c r="FBM7035" s="138"/>
      <c r="FBN7035" s="139"/>
      <c r="FBO7035" s="139"/>
      <c r="FBP7035" s="139"/>
      <c r="FBQ7035" s="139"/>
      <c r="FBR7035" s="139"/>
      <c r="FBS7035" s="139"/>
      <c r="FBT7035" s="140"/>
      <c r="FBU7035" s="138"/>
      <c r="FBV7035" s="139"/>
      <c r="FBW7035" s="139"/>
      <c r="FBX7035" s="139"/>
      <c r="FBY7035" s="139"/>
      <c r="FBZ7035" s="139"/>
      <c r="FCA7035" s="139"/>
      <c r="FCB7035" s="140"/>
      <c r="FCC7035" s="138"/>
      <c r="FCD7035" s="139"/>
      <c r="FCE7035" s="139"/>
      <c r="FCF7035" s="139"/>
      <c r="FCG7035" s="139"/>
      <c r="FCH7035" s="139"/>
      <c r="FCI7035" s="139"/>
      <c r="FCJ7035" s="140"/>
      <c r="FCK7035" s="138"/>
      <c r="FCL7035" s="139"/>
      <c r="FCM7035" s="139"/>
      <c r="FCN7035" s="139"/>
      <c r="FCO7035" s="139"/>
      <c r="FCP7035" s="139"/>
      <c r="FCQ7035" s="139"/>
      <c r="FCR7035" s="140"/>
      <c r="FCS7035" s="138"/>
      <c r="FCT7035" s="139"/>
      <c r="FCU7035" s="139"/>
      <c r="FCV7035" s="139"/>
      <c r="FCW7035" s="139"/>
      <c r="FCX7035" s="139"/>
      <c r="FCY7035" s="139"/>
      <c r="FCZ7035" s="140"/>
      <c r="FDA7035" s="138"/>
      <c r="FDB7035" s="139"/>
      <c r="FDC7035" s="139"/>
      <c r="FDD7035" s="139"/>
      <c r="FDE7035" s="139"/>
      <c r="FDF7035" s="139"/>
      <c r="FDG7035" s="139"/>
      <c r="FDH7035" s="140"/>
      <c r="FDI7035" s="138"/>
      <c r="FDJ7035" s="139"/>
      <c r="FDK7035" s="139"/>
      <c r="FDL7035" s="139"/>
      <c r="FDM7035" s="139"/>
      <c r="FDN7035" s="139"/>
      <c r="FDO7035" s="139"/>
      <c r="FDP7035" s="140"/>
      <c r="FDQ7035" s="138"/>
      <c r="FDR7035" s="139"/>
      <c r="FDS7035" s="139"/>
      <c r="FDT7035" s="139"/>
      <c r="FDU7035" s="139"/>
      <c r="FDV7035" s="139"/>
      <c r="FDW7035" s="139"/>
      <c r="FDX7035" s="140"/>
      <c r="FDY7035" s="138"/>
      <c r="FDZ7035" s="139"/>
      <c r="FEA7035" s="139"/>
      <c r="FEB7035" s="139"/>
      <c r="FEC7035" s="139"/>
      <c r="FED7035" s="139"/>
      <c r="FEE7035" s="139"/>
      <c r="FEF7035" s="140"/>
      <c r="FEG7035" s="138"/>
      <c r="FEH7035" s="139"/>
      <c r="FEI7035" s="139"/>
      <c r="FEJ7035" s="139"/>
      <c r="FEK7035" s="139"/>
      <c r="FEL7035" s="139"/>
      <c r="FEM7035" s="139"/>
      <c r="FEN7035" s="140"/>
      <c r="FEO7035" s="138"/>
      <c r="FEP7035" s="139"/>
      <c r="FEQ7035" s="139"/>
      <c r="FER7035" s="139"/>
      <c r="FES7035" s="139"/>
      <c r="FET7035" s="139"/>
      <c r="FEU7035" s="139"/>
      <c r="FEV7035" s="140"/>
      <c r="FEW7035" s="138"/>
      <c r="FEX7035" s="139"/>
      <c r="FEY7035" s="139"/>
      <c r="FEZ7035" s="139"/>
      <c r="FFA7035" s="139"/>
      <c r="FFB7035" s="139"/>
      <c r="FFC7035" s="139"/>
      <c r="FFD7035" s="140"/>
      <c r="FFE7035" s="138"/>
      <c r="FFF7035" s="139"/>
      <c r="FFG7035" s="139"/>
      <c r="FFH7035" s="139"/>
      <c r="FFI7035" s="139"/>
      <c r="FFJ7035" s="139"/>
      <c r="FFK7035" s="139"/>
      <c r="FFL7035" s="140"/>
      <c r="FFM7035" s="138"/>
      <c r="FFN7035" s="139"/>
      <c r="FFO7035" s="139"/>
      <c r="FFP7035" s="139"/>
      <c r="FFQ7035" s="139"/>
      <c r="FFR7035" s="139"/>
      <c r="FFS7035" s="139"/>
      <c r="FFT7035" s="140"/>
      <c r="FFU7035" s="138"/>
      <c r="FFV7035" s="139"/>
      <c r="FFW7035" s="139"/>
      <c r="FFX7035" s="139"/>
      <c r="FFY7035" s="139"/>
      <c r="FFZ7035" s="139"/>
      <c r="FGA7035" s="139"/>
      <c r="FGB7035" s="140"/>
      <c r="FGC7035" s="138"/>
      <c r="FGD7035" s="139"/>
      <c r="FGE7035" s="139"/>
      <c r="FGF7035" s="139"/>
      <c r="FGG7035" s="139"/>
      <c r="FGH7035" s="139"/>
      <c r="FGI7035" s="139"/>
      <c r="FGJ7035" s="140"/>
      <c r="FGK7035" s="138"/>
      <c r="FGL7035" s="139"/>
      <c r="FGM7035" s="139"/>
      <c r="FGN7035" s="139"/>
      <c r="FGO7035" s="139"/>
      <c r="FGP7035" s="139"/>
      <c r="FGQ7035" s="139"/>
      <c r="FGR7035" s="140"/>
      <c r="FGS7035" s="138"/>
      <c r="FGT7035" s="139"/>
      <c r="FGU7035" s="139"/>
      <c r="FGV7035" s="139"/>
      <c r="FGW7035" s="139"/>
      <c r="FGX7035" s="139"/>
      <c r="FGY7035" s="139"/>
      <c r="FGZ7035" s="140"/>
      <c r="FHA7035" s="138"/>
      <c r="FHB7035" s="139"/>
      <c r="FHC7035" s="139"/>
      <c r="FHD7035" s="139"/>
      <c r="FHE7035" s="139"/>
      <c r="FHF7035" s="139"/>
      <c r="FHG7035" s="139"/>
      <c r="FHH7035" s="140"/>
      <c r="FHI7035" s="138"/>
      <c r="FHJ7035" s="139"/>
      <c r="FHK7035" s="139"/>
      <c r="FHL7035" s="139"/>
      <c r="FHM7035" s="139"/>
      <c r="FHN7035" s="139"/>
      <c r="FHO7035" s="139"/>
      <c r="FHP7035" s="140"/>
      <c r="FHQ7035" s="138"/>
      <c r="FHR7035" s="139"/>
      <c r="FHS7035" s="139"/>
      <c r="FHT7035" s="139"/>
      <c r="FHU7035" s="139"/>
      <c r="FHV7035" s="139"/>
      <c r="FHW7035" s="139"/>
      <c r="FHX7035" s="140"/>
      <c r="FHY7035" s="138"/>
      <c r="FHZ7035" s="139"/>
      <c r="FIA7035" s="139"/>
      <c r="FIB7035" s="139"/>
      <c r="FIC7035" s="139"/>
      <c r="FID7035" s="139"/>
      <c r="FIE7035" s="139"/>
      <c r="FIF7035" s="140"/>
      <c r="FIG7035" s="138"/>
      <c r="FIH7035" s="139"/>
      <c r="FII7035" s="139"/>
      <c r="FIJ7035" s="139"/>
      <c r="FIK7035" s="139"/>
      <c r="FIL7035" s="139"/>
      <c r="FIM7035" s="139"/>
      <c r="FIN7035" s="140"/>
      <c r="FIO7035" s="138"/>
      <c r="FIP7035" s="139"/>
      <c r="FIQ7035" s="139"/>
      <c r="FIR7035" s="139"/>
      <c r="FIS7035" s="139"/>
      <c r="FIT7035" s="139"/>
      <c r="FIU7035" s="139"/>
      <c r="FIV7035" s="140"/>
      <c r="FIW7035" s="138"/>
      <c r="FIX7035" s="139"/>
      <c r="FIY7035" s="139"/>
      <c r="FIZ7035" s="139"/>
      <c r="FJA7035" s="139"/>
      <c r="FJB7035" s="139"/>
      <c r="FJC7035" s="139"/>
      <c r="FJD7035" s="140"/>
      <c r="FJE7035" s="138"/>
      <c r="FJF7035" s="139"/>
      <c r="FJG7035" s="139"/>
      <c r="FJH7035" s="139"/>
      <c r="FJI7035" s="139"/>
      <c r="FJJ7035" s="139"/>
      <c r="FJK7035" s="139"/>
      <c r="FJL7035" s="140"/>
      <c r="FJM7035" s="138"/>
      <c r="FJN7035" s="139"/>
      <c r="FJO7035" s="139"/>
      <c r="FJP7035" s="139"/>
      <c r="FJQ7035" s="139"/>
      <c r="FJR7035" s="139"/>
      <c r="FJS7035" s="139"/>
      <c r="FJT7035" s="140"/>
      <c r="FJU7035" s="138"/>
      <c r="FJV7035" s="139"/>
      <c r="FJW7035" s="139"/>
      <c r="FJX7035" s="139"/>
      <c r="FJY7035" s="139"/>
      <c r="FJZ7035" s="139"/>
      <c r="FKA7035" s="139"/>
      <c r="FKB7035" s="140"/>
      <c r="FKC7035" s="138"/>
      <c r="FKD7035" s="139"/>
      <c r="FKE7035" s="139"/>
      <c r="FKF7035" s="139"/>
      <c r="FKG7035" s="139"/>
      <c r="FKH7035" s="139"/>
      <c r="FKI7035" s="139"/>
      <c r="FKJ7035" s="140"/>
      <c r="FKK7035" s="138"/>
      <c r="FKL7035" s="139"/>
      <c r="FKM7035" s="139"/>
      <c r="FKN7035" s="139"/>
      <c r="FKO7035" s="139"/>
      <c r="FKP7035" s="139"/>
      <c r="FKQ7035" s="139"/>
      <c r="FKR7035" s="140"/>
      <c r="FKS7035" s="138"/>
      <c r="FKT7035" s="139"/>
      <c r="FKU7035" s="139"/>
      <c r="FKV7035" s="139"/>
      <c r="FKW7035" s="139"/>
      <c r="FKX7035" s="139"/>
      <c r="FKY7035" s="139"/>
      <c r="FKZ7035" s="140"/>
      <c r="FLA7035" s="138"/>
      <c r="FLB7035" s="139"/>
      <c r="FLC7035" s="139"/>
      <c r="FLD7035" s="139"/>
      <c r="FLE7035" s="139"/>
      <c r="FLF7035" s="139"/>
      <c r="FLG7035" s="139"/>
      <c r="FLH7035" s="140"/>
      <c r="FLI7035" s="138"/>
      <c r="FLJ7035" s="139"/>
      <c r="FLK7035" s="139"/>
      <c r="FLL7035" s="139"/>
      <c r="FLM7035" s="139"/>
      <c r="FLN7035" s="139"/>
      <c r="FLO7035" s="139"/>
      <c r="FLP7035" s="140"/>
      <c r="FLQ7035" s="138"/>
      <c r="FLR7035" s="139"/>
      <c r="FLS7035" s="139"/>
      <c r="FLT7035" s="139"/>
      <c r="FLU7035" s="139"/>
      <c r="FLV7035" s="139"/>
      <c r="FLW7035" s="139"/>
      <c r="FLX7035" s="140"/>
      <c r="FLY7035" s="138"/>
      <c r="FLZ7035" s="139"/>
      <c r="FMA7035" s="139"/>
      <c r="FMB7035" s="139"/>
      <c r="FMC7035" s="139"/>
      <c r="FMD7035" s="139"/>
      <c r="FME7035" s="139"/>
      <c r="FMF7035" s="140"/>
      <c r="FMG7035" s="138"/>
      <c r="FMH7035" s="139"/>
      <c r="FMI7035" s="139"/>
      <c r="FMJ7035" s="139"/>
      <c r="FMK7035" s="139"/>
      <c r="FML7035" s="139"/>
      <c r="FMM7035" s="139"/>
      <c r="FMN7035" s="140"/>
      <c r="FMO7035" s="138"/>
      <c r="FMP7035" s="139"/>
      <c r="FMQ7035" s="139"/>
      <c r="FMR7035" s="139"/>
      <c r="FMS7035" s="139"/>
      <c r="FMT7035" s="139"/>
      <c r="FMU7035" s="139"/>
      <c r="FMV7035" s="140"/>
      <c r="FMW7035" s="138"/>
      <c r="FMX7035" s="139"/>
      <c r="FMY7035" s="139"/>
      <c r="FMZ7035" s="139"/>
      <c r="FNA7035" s="139"/>
      <c r="FNB7035" s="139"/>
      <c r="FNC7035" s="139"/>
      <c r="FND7035" s="140"/>
      <c r="FNE7035" s="138"/>
      <c r="FNF7035" s="139"/>
      <c r="FNG7035" s="139"/>
      <c r="FNH7035" s="139"/>
      <c r="FNI7035" s="139"/>
      <c r="FNJ7035" s="139"/>
      <c r="FNK7035" s="139"/>
      <c r="FNL7035" s="140"/>
      <c r="FNM7035" s="138"/>
      <c r="FNN7035" s="139"/>
      <c r="FNO7035" s="139"/>
      <c r="FNP7035" s="139"/>
      <c r="FNQ7035" s="139"/>
      <c r="FNR7035" s="139"/>
      <c r="FNS7035" s="139"/>
      <c r="FNT7035" s="140"/>
      <c r="FNU7035" s="138"/>
      <c r="FNV7035" s="139"/>
      <c r="FNW7035" s="139"/>
      <c r="FNX7035" s="139"/>
      <c r="FNY7035" s="139"/>
      <c r="FNZ7035" s="139"/>
      <c r="FOA7035" s="139"/>
      <c r="FOB7035" s="140"/>
      <c r="FOC7035" s="138"/>
      <c r="FOD7035" s="139"/>
      <c r="FOE7035" s="139"/>
      <c r="FOF7035" s="139"/>
      <c r="FOG7035" s="139"/>
      <c r="FOH7035" s="139"/>
      <c r="FOI7035" s="139"/>
      <c r="FOJ7035" s="140"/>
      <c r="FOK7035" s="138"/>
      <c r="FOL7035" s="139"/>
      <c r="FOM7035" s="139"/>
      <c r="FON7035" s="139"/>
      <c r="FOO7035" s="139"/>
      <c r="FOP7035" s="139"/>
      <c r="FOQ7035" s="139"/>
      <c r="FOR7035" s="140"/>
      <c r="FOS7035" s="138"/>
      <c r="FOT7035" s="139"/>
      <c r="FOU7035" s="139"/>
      <c r="FOV7035" s="139"/>
      <c r="FOW7035" s="139"/>
      <c r="FOX7035" s="139"/>
      <c r="FOY7035" s="139"/>
      <c r="FOZ7035" s="140"/>
      <c r="FPA7035" s="138"/>
      <c r="FPB7035" s="139"/>
      <c r="FPC7035" s="139"/>
      <c r="FPD7035" s="139"/>
      <c r="FPE7035" s="139"/>
      <c r="FPF7035" s="139"/>
      <c r="FPG7035" s="139"/>
      <c r="FPH7035" s="140"/>
      <c r="FPI7035" s="138"/>
      <c r="FPJ7035" s="139"/>
      <c r="FPK7035" s="139"/>
      <c r="FPL7035" s="139"/>
      <c r="FPM7035" s="139"/>
      <c r="FPN7035" s="139"/>
      <c r="FPO7035" s="139"/>
      <c r="FPP7035" s="140"/>
      <c r="FPQ7035" s="138"/>
      <c r="FPR7035" s="139"/>
      <c r="FPS7035" s="139"/>
      <c r="FPT7035" s="139"/>
      <c r="FPU7035" s="139"/>
      <c r="FPV7035" s="139"/>
      <c r="FPW7035" s="139"/>
      <c r="FPX7035" s="140"/>
      <c r="FPY7035" s="138"/>
      <c r="FPZ7035" s="139"/>
      <c r="FQA7035" s="139"/>
      <c r="FQB7035" s="139"/>
      <c r="FQC7035" s="139"/>
      <c r="FQD7035" s="139"/>
      <c r="FQE7035" s="139"/>
      <c r="FQF7035" s="140"/>
      <c r="FQG7035" s="138"/>
      <c r="FQH7035" s="139"/>
      <c r="FQI7035" s="139"/>
      <c r="FQJ7035" s="139"/>
      <c r="FQK7035" s="139"/>
      <c r="FQL7035" s="139"/>
      <c r="FQM7035" s="139"/>
      <c r="FQN7035" s="140"/>
      <c r="FQO7035" s="138"/>
      <c r="FQP7035" s="139"/>
      <c r="FQQ7035" s="139"/>
      <c r="FQR7035" s="139"/>
      <c r="FQS7035" s="139"/>
      <c r="FQT7035" s="139"/>
      <c r="FQU7035" s="139"/>
      <c r="FQV7035" s="140"/>
      <c r="FQW7035" s="138"/>
      <c r="FQX7035" s="139"/>
      <c r="FQY7035" s="139"/>
      <c r="FQZ7035" s="139"/>
      <c r="FRA7035" s="139"/>
      <c r="FRB7035" s="139"/>
      <c r="FRC7035" s="139"/>
      <c r="FRD7035" s="140"/>
      <c r="FRE7035" s="138"/>
      <c r="FRF7035" s="139"/>
      <c r="FRG7035" s="139"/>
      <c r="FRH7035" s="139"/>
      <c r="FRI7035" s="139"/>
      <c r="FRJ7035" s="139"/>
      <c r="FRK7035" s="139"/>
      <c r="FRL7035" s="140"/>
      <c r="FRM7035" s="138"/>
      <c r="FRN7035" s="139"/>
      <c r="FRO7035" s="139"/>
      <c r="FRP7035" s="139"/>
      <c r="FRQ7035" s="139"/>
      <c r="FRR7035" s="139"/>
      <c r="FRS7035" s="139"/>
      <c r="FRT7035" s="140"/>
      <c r="FRU7035" s="138"/>
      <c r="FRV7035" s="139"/>
      <c r="FRW7035" s="139"/>
      <c r="FRX7035" s="139"/>
      <c r="FRY7035" s="139"/>
      <c r="FRZ7035" s="139"/>
      <c r="FSA7035" s="139"/>
      <c r="FSB7035" s="140"/>
      <c r="FSC7035" s="138"/>
      <c r="FSD7035" s="139"/>
      <c r="FSE7035" s="139"/>
      <c r="FSF7035" s="139"/>
      <c r="FSG7035" s="139"/>
      <c r="FSH7035" s="139"/>
      <c r="FSI7035" s="139"/>
      <c r="FSJ7035" s="140"/>
      <c r="FSK7035" s="138"/>
      <c r="FSL7035" s="139"/>
      <c r="FSM7035" s="139"/>
      <c r="FSN7035" s="139"/>
      <c r="FSO7035" s="139"/>
      <c r="FSP7035" s="139"/>
      <c r="FSQ7035" s="139"/>
      <c r="FSR7035" s="140"/>
      <c r="FSS7035" s="138"/>
      <c r="FST7035" s="139"/>
      <c r="FSU7035" s="139"/>
      <c r="FSV7035" s="139"/>
      <c r="FSW7035" s="139"/>
      <c r="FSX7035" s="139"/>
      <c r="FSY7035" s="139"/>
      <c r="FSZ7035" s="140"/>
      <c r="FTA7035" s="138"/>
      <c r="FTB7035" s="139"/>
      <c r="FTC7035" s="139"/>
      <c r="FTD7035" s="139"/>
      <c r="FTE7035" s="139"/>
      <c r="FTF7035" s="139"/>
      <c r="FTG7035" s="139"/>
      <c r="FTH7035" s="140"/>
      <c r="FTI7035" s="138"/>
      <c r="FTJ7035" s="139"/>
      <c r="FTK7035" s="139"/>
      <c r="FTL7035" s="139"/>
      <c r="FTM7035" s="139"/>
      <c r="FTN7035" s="139"/>
      <c r="FTO7035" s="139"/>
      <c r="FTP7035" s="140"/>
      <c r="FTQ7035" s="138"/>
      <c r="FTR7035" s="139"/>
      <c r="FTS7035" s="139"/>
      <c r="FTT7035" s="139"/>
      <c r="FTU7035" s="139"/>
      <c r="FTV7035" s="139"/>
      <c r="FTW7035" s="139"/>
      <c r="FTX7035" s="140"/>
      <c r="FTY7035" s="138"/>
      <c r="FTZ7035" s="139"/>
      <c r="FUA7035" s="139"/>
      <c r="FUB7035" s="139"/>
      <c r="FUC7035" s="139"/>
      <c r="FUD7035" s="139"/>
      <c r="FUE7035" s="139"/>
      <c r="FUF7035" s="140"/>
      <c r="FUG7035" s="138"/>
      <c r="FUH7035" s="139"/>
      <c r="FUI7035" s="139"/>
      <c r="FUJ7035" s="139"/>
      <c r="FUK7035" s="139"/>
      <c r="FUL7035" s="139"/>
      <c r="FUM7035" s="139"/>
      <c r="FUN7035" s="140"/>
      <c r="FUO7035" s="138"/>
      <c r="FUP7035" s="139"/>
      <c r="FUQ7035" s="139"/>
      <c r="FUR7035" s="139"/>
      <c r="FUS7035" s="139"/>
      <c r="FUT7035" s="139"/>
      <c r="FUU7035" s="139"/>
      <c r="FUV7035" s="140"/>
      <c r="FUW7035" s="138"/>
      <c r="FUX7035" s="139"/>
      <c r="FUY7035" s="139"/>
      <c r="FUZ7035" s="139"/>
      <c r="FVA7035" s="139"/>
      <c r="FVB7035" s="139"/>
      <c r="FVC7035" s="139"/>
      <c r="FVD7035" s="140"/>
      <c r="FVE7035" s="138"/>
      <c r="FVF7035" s="139"/>
      <c r="FVG7035" s="139"/>
      <c r="FVH7035" s="139"/>
      <c r="FVI7035" s="139"/>
      <c r="FVJ7035" s="139"/>
      <c r="FVK7035" s="139"/>
      <c r="FVL7035" s="140"/>
      <c r="FVM7035" s="138"/>
      <c r="FVN7035" s="139"/>
      <c r="FVO7035" s="139"/>
      <c r="FVP7035" s="139"/>
      <c r="FVQ7035" s="139"/>
      <c r="FVR7035" s="139"/>
      <c r="FVS7035" s="139"/>
      <c r="FVT7035" s="140"/>
      <c r="FVU7035" s="138"/>
      <c r="FVV7035" s="139"/>
      <c r="FVW7035" s="139"/>
      <c r="FVX7035" s="139"/>
      <c r="FVY7035" s="139"/>
      <c r="FVZ7035" s="139"/>
      <c r="FWA7035" s="139"/>
      <c r="FWB7035" s="140"/>
      <c r="FWC7035" s="138"/>
      <c r="FWD7035" s="139"/>
      <c r="FWE7035" s="139"/>
      <c r="FWF7035" s="139"/>
      <c r="FWG7035" s="139"/>
      <c r="FWH7035" s="139"/>
      <c r="FWI7035" s="139"/>
      <c r="FWJ7035" s="140"/>
      <c r="FWK7035" s="138"/>
      <c r="FWL7035" s="139"/>
      <c r="FWM7035" s="139"/>
      <c r="FWN7035" s="139"/>
      <c r="FWO7035" s="139"/>
      <c r="FWP7035" s="139"/>
      <c r="FWQ7035" s="139"/>
      <c r="FWR7035" s="140"/>
      <c r="FWS7035" s="138"/>
      <c r="FWT7035" s="139"/>
      <c r="FWU7035" s="139"/>
      <c r="FWV7035" s="139"/>
      <c r="FWW7035" s="139"/>
      <c r="FWX7035" s="139"/>
      <c r="FWY7035" s="139"/>
      <c r="FWZ7035" s="140"/>
      <c r="FXA7035" s="138"/>
      <c r="FXB7035" s="139"/>
      <c r="FXC7035" s="139"/>
      <c r="FXD7035" s="139"/>
      <c r="FXE7035" s="139"/>
      <c r="FXF7035" s="139"/>
      <c r="FXG7035" s="139"/>
      <c r="FXH7035" s="140"/>
      <c r="FXI7035" s="138"/>
      <c r="FXJ7035" s="139"/>
      <c r="FXK7035" s="139"/>
      <c r="FXL7035" s="139"/>
      <c r="FXM7035" s="139"/>
      <c r="FXN7035" s="139"/>
      <c r="FXO7035" s="139"/>
      <c r="FXP7035" s="140"/>
      <c r="FXQ7035" s="138"/>
      <c r="FXR7035" s="139"/>
      <c r="FXS7035" s="139"/>
      <c r="FXT7035" s="139"/>
      <c r="FXU7035" s="139"/>
      <c r="FXV7035" s="139"/>
      <c r="FXW7035" s="139"/>
      <c r="FXX7035" s="140"/>
      <c r="FXY7035" s="138"/>
      <c r="FXZ7035" s="139"/>
      <c r="FYA7035" s="139"/>
      <c r="FYB7035" s="139"/>
      <c r="FYC7035" s="139"/>
      <c r="FYD7035" s="139"/>
      <c r="FYE7035" s="139"/>
      <c r="FYF7035" s="140"/>
      <c r="FYG7035" s="138"/>
      <c r="FYH7035" s="139"/>
      <c r="FYI7035" s="139"/>
      <c r="FYJ7035" s="139"/>
      <c r="FYK7035" s="139"/>
      <c r="FYL7035" s="139"/>
      <c r="FYM7035" s="139"/>
      <c r="FYN7035" s="140"/>
      <c r="FYO7035" s="138"/>
      <c r="FYP7035" s="139"/>
      <c r="FYQ7035" s="139"/>
      <c r="FYR7035" s="139"/>
      <c r="FYS7035" s="139"/>
      <c r="FYT7035" s="139"/>
      <c r="FYU7035" s="139"/>
      <c r="FYV7035" s="140"/>
      <c r="FYW7035" s="138"/>
      <c r="FYX7035" s="139"/>
      <c r="FYY7035" s="139"/>
      <c r="FYZ7035" s="139"/>
      <c r="FZA7035" s="139"/>
      <c r="FZB7035" s="139"/>
      <c r="FZC7035" s="139"/>
      <c r="FZD7035" s="140"/>
      <c r="FZE7035" s="138"/>
      <c r="FZF7035" s="139"/>
      <c r="FZG7035" s="139"/>
      <c r="FZH7035" s="139"/>
      <c r="FZI7035" s="139"/>
      <c r="FZJ7035" s="139"/>
      <c r="FZK7035" s="139"/>
      <c r="FZL7035" s="140"/>
      <c r="FZM7035" s="138"/>
      <c r="FZN7035" s="139"/>
      <c r="FZO7035" s="139"/>
      <c r="FZP7035" s="139"/>
      <c r="FZQ7035" s="139"/>
      <c r="FZR7035" s="139"/>
      <c r="FZS7035" s="139"/>
      <c r="FZT7035" s="140"/>
      <c r="FZU7035" s="138"/>
      <c r="FZV7035" s="139"/>
      <c r="FZW7035" s="139"/>
      <c r="FZX7035" s="139"/>
      <c r="FZY7035" s="139"/>
      <c r="FZZ7035" s="139"/>
      <c r="GAA7035" s="139"/>
      <c r="GAB7035" s="140"/>
      <c r="GAC7035" s="138"/>
      <c r="GAD7035" s="139"/>
      <c r="GAE7035" s="139"/>
      <c r="GAF7035" s="139"/>
      <c r="GAG7035" s="139"/>
      <c r="GAH7035" s="139"/>
      <c r="GAI7035" s="139"/>
      <c r="GAJ7035" s="140"/>
      <c r="GAK7035" s="138"/>
      <c r="GAL7035" s="139"/>
      <c r="GAM7035" s="139"/>
      <c r="GAN7035" s="139"/>
      <c r="GAO7035" s="139"/>
      <c r="GAP7035" s="139"/>
      <c r="GAQ7035" s="139"/>
      <c r="GAR7035" s="140"/>
      <c r="GAS7035" s="138"/>
      <c r="GAT7035" s="139"/>
      <c r="GAU7035" s="139"/>
      <c r="GAV7035" s="139"/>
      <c r="GAW7035" s="139"/>
      <c r="GAX7035" s="139"/>
      <c r="GAY7035" s="139"/>
      <c r="GAZ7035" s="140"/>
      <c r="GBA7035" s="138"/>
      <c r="GBB7035" s="139"/>
      <c r="GBC7035" s="139"/>
      <c r="GBD7035" s="139"/>
      <c r="GBE7035" s="139"/>
      <c r="GBF7035" s="139"/>
      <c r="GBG7035" s="139"/>
      <c r="GBH7035" s="140"/>
      <c r="GBI7035" s="138"/>
      <c r="GBJ7035" s="139"/>
      <c r="GBK7035" s="139"/>
      <c r="GBL7035" s="139"/>
      <c r="GBM7035" s="139"/>
      <c r="GBN7035" s="139"/>
      <c r="GBO7035" s="139"/>
      <c r="GBP7035" s="140"/>
      <c r="GBQ7035" s="138"/>
      <c r="GBR7035" s="139"/>
      <c r="GBS7035" s="139"/>
      <c r="GBT7035" s="139"/>
      <c r="GBU7035" s="139"/>
      <c r="GBV7035" s="139"/>
      <c r="GBW7035" s="139"/>
      <c r="GBX7035" s="140"/>
      <c r="GBY7035" s="138"/>
      <c r="GBZ7035" s="139"/>
      <c r="GCA7035" s="139"/>
      <c r="GCB7035" s="139"/>
      <c r="GCC7035" s="139"/>
      <c r="GCD7035" s="139"/>
      <c r="GCE7035" s="139"/>
      <c r="GCF7035" s="140"/>
      <c r="GCG7035" s="138"/>
      <c r="GCH7035" s="139"/>
      <c r="GCI7035" s="139"/>
      <c r="GCJ7035" s="139"/>
      <c r="GCK7035" s="139"/>
      <c r="GCL7035" s="139"/>
      <c r="GCM7035" s="139"/>
      <c r="GCN7035" s="140"/>
      <c r="GCO7035" s="138"/>
      <c r="GCP7035" s="139"/>
      <c r="GCQ7035" s="139"/>
      <c r="GCR7035" s="139"/>
      <c r="GCS7035" s="139"/>
      <c r="GCT7035" s="139"/>
      <c r="GCU7035" s="139"/>
      <c r="GCV7035" s="140"/>
      <c r="GCW7035" s="138"/>
      <c r="GCX7035" s="139"/>
      <c r="GCY7035" s="139"/>
      <c r="GCZ7035" s="139"/>
      <c r="GDA7035" s="139"/>
      <c r="GDB7035" s="139"/>
      <c r="GDC7035" s="139"/>
      <c r="GDD7035" s="140"/>
      <c r="GDE7035" s="138"/>
      <c r="GDF7035" s="139"/>
      <c r="GDG7035" s="139"/>
      <c r="GDH7035" s="139"/>
      <c r="GDI7035" s="139"/>
      <c r="GDJ7035" s="139"/>
      <c r="GDK7035" s="139"/>
      <c r="GDL7035" s="140"/>
      <c r="GDM7035" s="138"/>
      <c r="GDN7035" s="139"/>
      <c r="GDO7035" s="139"/>
      <c r="GDP7035" s="139"/>
      <c r="GDQ7035" s="139"/>
      <c r="GDR7035" s="139"/>
      <c r="GDS7035" s="139"/>
      <c r="GDT7035" s="140"/>
      <c r="GDU7035" s="138"/>
      <c r="GDV7035" s="139"/>
      <c r="GDW7035" s="139"/>
      <c r="GDX7035" s="139"/>
      <c r="GDY7035" s="139"/>
      <c r="GDZ7035" s="139"/>
      <c r="GEA7035" s="139"/>
      <c r="GEB7035" s="140"/>
      <c r="GEC7035" s="138"/>
      <c r="GED7035" s="139"/>
      <c r="GEE7035" s="139"/>
      <c r="GEF7035" s="139"/>
      <c r="GEG7035" s="139"/>
      <c r="GEH7035" s="139"/>
      <c r="GEI7035" s="139"/>
      <c r="GEJ7035" s="140"/>
      <c r="GEK7035" s="138"/>
      <c r="GEL7035" s="139"/>
      <c r="GEM7035" s="139"/>
      <c r="GEN7035" s="139"/>
      <c r="GEO7035" s="139"/>
      <c r="GEP7035" s="139"/>
      <c r="GEQ7035" s="139"/>
      <c r="GER7035" s="140"/>
      <c r="GES7035" s="138"/>
      <c r="GET7035" s="139"/>
      <c r="GEU7035" s="139"/>
      <c r="GEV7035" s="139"/>
      <c r="GEW7035" s="139"/>
      <c r="GEX7035" s="139"/>
      <c r="GEY7035" s="139"/>
      <c r="GEZ7035" s="140"/>
      <c r="GFA7035" s="138"/>
      <c r="GFB7035" s="139"/>
      <c r="GFC7035" s="139"/>
      <c r="GFD7035" s="139"/>
      <c r="GFE7035" s="139"/>
      <c r="GFF7035" s="139"/>
      <c r="GFG7035" s="139"/>
      <c r="GFH7035" s="140"/>
      <c r="GFI7035" s="138"/>
      <c r="GFJ7035" s="139"/>
      <c r="GFK7035" s="139"/>
      <c r="GFL7035" s="139"/>
      <c r="GFM7035" s="139"/>
      <c r="GFN7035" s="139"/>
      <c r="GFO7035" s="139"/>
      <c r="GFP7035" s="140"/>
      <c r="GFQ7035" s="138"/>
      <c r="GFR7035" s="139"/>
      <c r="GFS7035" s="139"/>
      <c r="GFT7035" s="139"/>
      <c r="GFU7035" s="139"/>
      <c r="GFV7035" s="139"/>
      <c r="GFW7035" s="139"/>
      <c r="GFX7035" s="140"/>
      <c r="GFY7035" s="138"/>
      <c r="GFZ7035" s="139"/>
      <c r="GGA7035" s="139"/>
      <c r="GGB7035" s="139"/>
      <c r="GGC7035" s="139"/>
      <c r="GGD7035" s="139"/>
      <c r="GGE7035" s="139"/>
      <c r="GGF7035" s="140"/>
      <c r="GGG7035" s="138"/>
      <c r="GGH7035" s="139"/>
      <c r="GGI7035" s="139"/>
      <c r="GGJ7035" s="139"/>
      <c r="GGK7035" s="139"/>
      <c r="GGL7035" s="139"/>
      <c r="GGM7035" s="139"/>
      <c r="GGN7035" s="140"/>
      <c r="GGO7035" s="138"/>
      <c r="GGP7035" s="139"/>
      <c r="GGQ7035" s="139"/>
      <c r="GGR7035" s="139"/>
      <c r="GGS7035" s="139"/>
      <c r="GGT7035" s="139"/>
      <c r="GGU7035" s="139"/>
      <c r="GGV7035" s="140"/>
      <c r="GGW7035" s="138"/>
      <c r="GGX7035" s="139"/>
      <c r="GGY7035" s="139"/>
      <c r="GGZ7035" s="139"/>
      <c r="GHA7035" s="139"/>
      <c r="GHB7035" s="139"/>
      <c r="GHC7035" s="139"/>
      <c r="GHD7035" s="140"/>
      <c r="GHE7035" s="138"/>
      <c r="GHF7035" s="139"/>
      <c r="GHG7035" s="139"/>
      <c r="GHH7035" s="139"/>
      <c r="GHI7035" s="139"/>
      <c r="GHJ7035" s="139"/>
      <c r="GHK7035" s="139"/>
      <c r="GHL7035" s="140"/>
      <c r="GHM7035" s="138"/>
      <c r="GHN7035" s="139"/>
      <c r="GHO7035" s="139"/>
      <c r="GHP7035" s="139"/>
      <c r="GHQ7035" s="139"/>
      <c r="GHR7035" s="139"/>
      <c r="GHS7035" s="139"/>
      <c r="GHT7035" s="140"/>
      <c r="GHU7035" s="138"/>
      <c r="GHV7035" s="139"/>
      <c r="GHW7035" s="139"/>
      <c r="GHX7035" s="139"/>
      <c r="GHY7035" s="139"/>
      <c r="GHZ7035" s="139"/>
      <c r="GIA7035" s="139"/>
      <c r="GIB7035" s="140"/>
      <c r="GIC7035" s="138"/>
      <c r="GID7035" s="139"/>
      <c r="GIE7035" s="139"/>
      <c r="GIF7035" s="139"/>
      <c r="GIG7035" s="139"/>
      <c r="GIH7035" s="139"/>
      <c r="GII7035" s="139"/>
      <c r="GIJ7035" s="140"/>
      <c r="GIK7035" s="138"/>
      <c r="GIL7035" s="139"/>
      <c r="GIM7035" s="139"/>
      <c r="GIN7035" s="139"/>
      <c r="GIO7035" s="139"/>
      <c r="GIP7035" s="139"/>
      <c r="GIQ7035" s="139"/>
      <c r="GIR7035" s="140"/>
      <c r="GIS7035" s="138"/>
      <c r="GIT7035" s="139"/>
      <c r="GIU7035" s="139"/>
      <c r="GIV7035" s="139"/>
      <c r="GIW7035" s="139"/>
      <c r="GIX7035" s="139"/>
      <c r="GIY7035" s="139"/>
      <c r="GIZ7035" s="140"/>
      <c r="GJA7035" s="138"/>
      <c r="GJB7035" s="139"/>
      <c r="GJC7035" s="139"/>
      <c r="GJD7035" s="139"/>
      <c r="GJE7035" s="139"/>
      <c r="GJF7035" s="139"/>
      <c r="GJG7035" s="139"/>
      <c r="GJH7035" s="140"/>
      <c r="GJI7035" s="138"/>
      <c r="GJJ7035" s="139"/>
      <c r="GJK7035" s="139"/>
      <c r="GJL7035" s="139"/>
      <c r="GJM7035" s="139"/>
      <c r="GJN7035" s="139"/>
      <c r="GJO7035" s="139"/>
      <c r="GJP7035" s="140"/>
      <c r="GJQ7035" s="138"/>
      <c r="GJR7035" s="139"/>
      <c r="GJS7035" s="139"/>
      <c r="GJT7035" s="139"/>
      <c r="GJU7035" s="139"/>
      <c r="GJV7035" s="139"/>
      <c r="GJW7035" s="139"/>
      <c r="GJX7035" s="140"/>
      <c r="GJY7035" s="138"/>
      <c r="GJZ7035" s="139"/>
      <c r="GKA7035" s="139"/>
      <c r="GKB7035" s="139"/>
      <c r="GKC7035" s="139"/>
      <c r="GKD7035" s="139"/>
      <c r="GKE7035" s="139"/>
      <c r="GKF7035" s="140"/>
      <c r="GKG7035" s="138"/>
      <c r="GKH7035" s="139"/>
      <c r="GKI7035" s="139"/>
      <c r="GKJ7035" s="139"/>
      <c r="GKK7035" s="139"/>
      <c r="GKL7035" s="139"/>
      <c r="GKM7035" s="139"/>
      <c r="GKN7035" s="140"/>
      <c r="GKO7035" s="138"/>
      <c r="GKP7035" s="139"/>
      <c r="GKQ7035" s="139"/>
      <c r="GKR7035" s="139"/>
      <c r="GKS7035" s="139"/>
      <c r="GKT7035" s="139"/>
      <c r="GKU7035" s="139"/>
      <c r="GKV7035" s="140"/>
      <c r="GKW7035" s="138"/>
      <c r="GKX7035" s="139"/>
      <c r="GKY7035" s="139"/>
      <c r="GKZ7035" s="139"/>
      <c r="GLA7035" s="139"/>
      <c r="GLB7035" s="139"/>
      <c r="GLC7035" s="139"/>
      <c r="GLD7035" s="140"/>
      <c r="GLE7035" s="138"/>
      <c r="GLF7035" s="139"/>
      <c r="GLG7035" s="139"/>
      <c r="GLH7035" s="139"/>
      <c r="GLI7035" s="139"/>
      <c r="GLJ7035" s="139"/>
      <c r="GLK7035" s="139"/>
      <c r="GLL7035" s="140"/>
      <c r="GLM7035" s="138"/>
      <c r="GLN7035" s="139"/>
      <c r="GLO7035" s="139"/>
      <c r="GLP7035" s="139"/>
      <c r="GLQ7035" s="139"/>
      <c r="GLR7035" s="139"/>
      <c r="GLS7035" s="139"/>
      <c r="GLT7035" s="140"/>
      <c r="GLU7035" s="138"/>
      <c r="GLV7035" s="139"/>
      <c r="GLW7035" s="139"/>
      <c r="GLX7035" s="139"/>
      <c r="GLY7035" s="139"/>
      <c r="GLZ7035" s="139"/>
      <c r="GMA7035" s="139"/>
      <c r="GMB7035" s="140"/>
      <c r="GMC7035" s="138"/>
      <c r="GMD7035" s="139"/>
      <c r="GME7035" s="139"/>
      <c r="GMF7035" s="139"/>
      <c r="GMG7035" s="139"/>
      <c r="GMH7035" s="139"/>
      <c r="GMI7035" s="139"/>
      <c r="GMJ7035" s="140"/>
      <c r="GMK7035" s="138"/>
      <c r="GML7035" s="139"/>
      <c r="GMM7035" s="139"/>
      <c r="GMN7035" s="139"/>
      <c r="GMO7035" s="139"/>
      <c r="GMP7035" s="139"/>
      <c r="GMQ7035" s="139"/>
      <c r="GMR7035" s="140"/>
      <c r="GMS7035" s="138"/>
      <c r="GMT7035" s="139"/>
      <c r="GMU7035" s="139"/>
      <c r="GMV7035" s="139"/>
      <c r="GMW7035" s="139"/>
      <c r="GMX7035" s="139"/>
      <c r="GMY7035" s="139"/>
      <c r="GMZ7035" s="140"/>
      <c r="GNA7035" s="138"/>
      <c r="GNB7035" s="139"/>
      <c r="GNC7035" s="139"/>
      <c r="GND7035" s="139"/>
      <c r="GNE7035" s="139"/>
      <c r="GNF7035" s="139"/>
      <c r="GNG7035" s="139"/>
      <c r="GNH7035" s="140"/>
      <c r="GNI7035" s="138"/>
      <c r="GNJ7035" s="139"/>
      <c r="GNK7035" s="139"/>
      <c r="GNL7035" s="139"/>
      <c r="GNM7035" s="139"/>
      <c r="GNN7035" s="139"/>
      <c r="GNO7035" s="139"/>
      <c r="GNP7035" s="140"/>
      <c r="GNQ7035" s="138"/>
      <c r="GNR7035" s="139"/>
      <c r="GNS7035" s="139"/>
      <c r="GNT7035" s="139"/>
      <c r="GNU7035" s="139"/>
      <c r="GNV7035" s="139"/>
      <c r="GNW7035" s="139"/>
      <c r="GNX7035" s="140"/>
      <c r="GNY7035" s="138"/>
      <c r="GNZ7035" s="139"/>
      <c r="GOA7035" s="139"/>
      <c r="GOB7035" s="139"/>
      <c r="GOC7035" s="139"/>
      <c r="GOD7035" s="139"/>
      <c r="GOE7035" s="139"/>
      <c r="GOF7035" s="140"/>
      <c r="GOG7035" s="138"/>
      <c r="GOH7035" s="139"/>
      <c r="GOI7035" s="139"/>
      <c r="GOJ7035" s="139"/>
      <c r="GOK7035" s="139"/>
      <c r="GOL7035" s="139"/>
      <c r="GOM7035" s="139"/>
      <c r="GON7035" s="140"/>
      <c r="GOO7035" s="138"/>
      <c r="GOP7035" s="139"/>
      <c r="GOQ7035" s="139"/>
      <c r="GOR7035" s="139"/>
      <c r="GOS7035" s="139"/>
      <c r="GOT7035" s="139"/>
      <c r="GOU7035" s="139"/>
      <c r="GOV7035" s="140"/>
      <c r="GOW7035" s="138"/>
      <c r="GOX7035" s="139"/>
      <c r="GOY7035" s="139"/>
      <c r="GOZ7035" s="139"/>
      <c r="GPA7035" s="139"/>
      <c r="GPB7035" s="139"/>
      <c r="GPC7035" s="139"/>
      <c r="GPD7035" s="140"/>
      <c r="GPE7035" s="138"/>
      <c r="GPF7035" s="139"/>
      <c r="GPG7035" s="139"/>
      <c r="GPH7035" s="139"/>
      <c r="GPI7035" s="139"/>
      <c r="GPJ7035" s="139"/>
      <c r="GPK7035" s="139"/>
      <c r="GPL7035" s="140"/>
      <c r="GPM7035" s="138"/>
      <c r="GPN7035" s="139"/>
      <c r="GPO7035" s="139"/>
      <c r="GPP7035" s="139"/>
      <c r="GPQ7035" s="139"/>
      <c r="GPR7035" s="139"/>
      <c r="GPS7035" s="139"/>
      <c r="GPT7035" s="140"/>
      <c r="GPU7035" s="138"/>
      <c r="GPV7035" s="139"/>
      <c r="GPW7035" s="139"/>
      <c r="GPX7035" s="139"/>
      <c r="GPY7035" s="139"/>
      <c r="GPZ7035" s="139"/>
      <c r="GQA7035" s="139"/>
      <c r="GQB7035" s="140"/>
      <c r="GQC7035" s="138"/>
      <c r="GQD7035" s="139"/>
      <c r="GQE7035" s="139"/>
      <c r="GQF7035" s="139"/>
      <c r="GQG7035" s="139"/>
      <c r="GQH7035" s="139"/>
      <c r="GQI7035" s="139"/>
      <c r="GQJ7035" s="140"/>
      <c r="GQK7035" s="138"/>
      <c r="GQL7035" s="139"/>
      <c r="GQM7035" s="139"/>
      <c r="GQN7035" s="139"/>
      <c r="GQO7035" s="139"/>
      <c r="GQP7035" s="139"/>
      <c r="GQQ7035" s="139"/>
      <c r="GQR7035" s="140"/>
      <c r="GQS7035" s="138"/>
      <c r="GQT7035" s="139"/>
      <c r="GQU7035" s="139"/>
      <c r="GQV7035" s="139"/>
      <c r="GQW7035" s="139"/>
      <c r="GQX7035" s="139"/>
      <c r="GQY7035" s="139"/>
      <c r="GQZ7035" s="140"/>
      <c r="GRA7035" s="138"/>
      <c r="GRB7035" s="139"/>
      <c r="GRC7035" s="139"/>
      <c r="GRD7035" s="139"/>
      <c r="GRE7035" s="139"/>
      <c r="GRF7035" s="139"/>
      <c r="GRG7035" s="139"/>
      <c r="GRH7035" s="140"/>
      <c r="GRI7035" s="138"/>
      <c r="GRJ7035" s="139"/>
      <c r="GRK7035" s="139"/>
      <c r="GRL7035" s="139"/>
      <c r="GRM7035" s="139"/>
      <c r="GRN7035" s="139"/>
      <c r="GRO7035" s="139"/>
      <c r="GRP7035" s="140"/>
      <c r="GRQ7035" s="138"/>
      <c r="GRR7035" s="139"/>
      <c r="GRS7035" s="139"/>
      <c r="GRT7035" s="139"/>
      <c r="GRU7035" s="139"/>
      <c r="GRV7035" s="139"/>
      <c r="GRW7035" s="139"/>
      <c r="GRX7035" s="140"/>
      <c r="GRY7035" s="138"/>
      <c r="GRZ7035" s="139"/>
      <c r="GSA7035" s="139"/>
      <c r="GSB7035" s="139"/>
      <c r="GSC7035" s="139"/>
      <c r="GSD7035" s="139"/>
      <c r="GSE7035" s="139"/>
      <c r="GSF7035" s="140"/>
      <c r="GSG7035" s="138"/>
      <c r="GSH7035" s="139"/>
      <c r="GSI7035" s="139"/>
      <c r="GSJ7035" s="139"/>
      <c r="GSK7035" s="139"/>
      <c r="GSL7035" s="139"/>
      <c r="GSM7035" s="139"/>
      <c r="GSN7035" s="140"/>
      <c r="GSO7035" s="138"/>
      <c r="GSP7035" s="139"/>
      <c r="GSQ7035" s="139"/>
      <c r="GSR7035" s="139"/>
      <c r="GSS7035" s="139"/>
      <c r="GST7035" s="139"/>
      <c r="GSU7035" s="139"/>
      <c r="GSV7035" s="140"/>
      <c r="GSW7035" s="138"/>
      <c r="GSX7035" s="139"/>
      <c r="GSY7035" s="139"/>
      <c r="GSZ7035" s="139"/>
      <c r="GTA7035" s="139"/>
      <c r="GTB7035" s="139"/>
      <c r="GTC7035" s="139"/>
      <c r="GTD7035" s="140"/>
      <c r="GTE7035" s="138"/>
      <c r="GTF7035" s="139"/>
      <c r="GTG7035" s="139"/>
      <c r="GTH7035" s="139"/>
      <c r="GTI7035" s="139"/>
      <c r="GTJ7035" s="139"/>
      <c r="GTK7035" s="139"/>
      <c r="GTL7035" s="140"/>
      <c r="GTM7035" s="138"/>
      <c r="GTN7035" s="139"/>
      <c r="GTO7035" s="139"/>
      <c r="GTP7035" s="139"/>
      <c r="GTQ7035" s="139"/>
      <c r="GTR7035" s="139"/>
      <c r="GTS7035" s="139"/>
      <c r="GTT7035" s="140"/>
      <c r="GTU7035" s="138"/>
      <c r="GTV7035" s="139"/>
      <c r="GTW7035" s="139"/>
      <c r="GTX7035" s="139"/>
      <c r="GTY7035" s="139"/>
      <c r="GTZ7035" s="139"/>
      <c r="GUA7035" s="139"/>
      <c r="GUB7035" s="140"/>
      <c r="GUC7035" s="138"/>
      <c r="GUD7035" s="139"/>
      <c r="GUE7035" s="139"/>
      <c r="GUF7035" s="139"/>
      <c r="GUG7035" s="139"/>
      <c r="GUH7035" s="139"/>
      <c r="GUI7035" s="139"/>
      <c r="GUJ7035" s="140"/>
      <c r="GUK7035" s="138"/>
      <c r="GUL7035" s="139"/>
      <c r="GUM7035" s="139"/>
      <c r="GUN7035" s="139"/>
      <c r="GUO7035" s="139"/>
      <c r="GUP7035" s="139"/>
      <c r="GUQ7035" s="139"/>
      <c r="GUR7035" s="140"/>
      <c r="GUS7035" s="138"/>
      <c r="GUT7035" s="139"/>
      <c r="GUU7035" s="139"/>
      <c r="GUV7035" s="139"/>
      <c r="GUW7035" s="139"/>
      <c r="GUX7035" s="139"/>
      <c r="GUY7035" s="139"/>
      <c r="GUZ7035" s="140"/>
      <c r="GVA7035" s="138"/>
      <c r="GVB7035" s="139"/>
      <c r="GVC7035" s="139"/>
      <c r="GVD7035" s="139"/>
      <c r="GVE7035" s="139"/>
      <c r="GVF7035" s="139"/>
      <c r="GVG7035" s="139"/>
      <c r="GVH7035" s="140"/>
      <c r="GVI7035" s="138"/>
      <c r="GVJ7035" s="139"/>
      <c r="GVK7035" s="139"/>
      <c r="GVL7035" s="139"/>
      <c r="GVM7035" s="139"/>
      <c r="GVN7035" s="139"/>
      <c r="GVO7035" s="139"/>
      <c r="GVP7035" s="140"/>
      <c r="GVQ7035" s="138"/>
      <c r="GVR7035" s="139"/>
      <c r="GVS7035" s="139"/>
      <c r="GVT7035" s="139"/>
      <c r="GVU7035" s="139"/>
      <c r="GVV7035" s="139"/>
      <c r="GVW7035" s="139"/>
      <c r="GVX7035" s="140"/>
      <c r="GVY7035" s="138"/>
      <c r="GVZ7035" s="139"/>
      <c r="GWA7035" s="139"/>
      <c r="GWB7035" s="139"/>
      <c r="GWC7035" s="139"/>
      <c r="GWD7035" s="139"/>
      <c r="GWE7035" s="139"/>
      <c r="GWF7035" s="140"/>
      <c r="GWG7035" s="138"/>
      <c r="GWH7035" s="139"/>
      <c r="GWI7035" s="139"/>
      <c r="GWJ7035" s="139"/>
      <c r="GWK7035" s="139"/>
      <c r="GWL7035" s="139"/>
      <c r="GWM7035" s="139"/>
      <c r="GWN7035" s="140"/>
      <c r="GWO7035" s="138"/>
      <c r="GWP7035" s="139"/>
      <c r="GWQ7035" s="139"/>
      <c r="GWR7035" s="139"/>
      <c r="GWS7035" s="139"/>
      <c r="GWT7035" s="139"/>
      <c r="GWU7035" s="139"/>
      <c r="GWV7035" s="140"/>
      <c r="GWW7035" s="138"/>
      <c r="GWX7035" s="139"/>
      <c r="GWY7035" s="139"/>
      <c r="GWZ7035" s="139"/>
      <c r="GXA7035" s="139"/>
      <c r="GXB7035" s="139"/>
      <c r="GXC7035" s="139"/>
      <c r="GXD7035" s="140"/>
      <c r="GXE7035" s="138"/>
      <c r="GXF7035" s="139"/>
      <c r="GXG7035" s="139"/>
      <c r="GXH7035" s="139"/>
      <c r="GXI7035" s="139"/>
      <c r="GXJ7035" s="139"/>
      <c r="GXK7035" s="139"/>
      <c r="GXL7035" s="140"/>
      <c r="GXM7035" s="138"/>
      <c r="GXN7035" s="139"/>
      <c r="GXO7035" s="139"/>
      <c r="GXP7035" s="139"/>
      <c r="GXQ7035" s="139"/>
      <c r="GXR7035" s="139"/>
      <c r="GXS7035" s="139"/>
      <c r="GXT7035" s="140"/>
      <c r="GXU7035" s="138"/>
      <c r="GXV7035" s="139"/>
      <c r="GXW7035" s="139"/>
      <c r="GXX7035" s="139"/>
      <c r="GXY7035" s="139"/>
      <c r="GXZ7035" s="139"/>
      <c r="GYA7035" s="139"/>
      <c r="GYB7035" s="140"/>
      <c r="GYC7035" s="138"/>
      <c r="GYD7035" s="139"/>
      <c r="GYE7035" s="139"/>
      <c r="GYF7035" s="139"/>
      <c r="GYG7035" s="139"/>
      <c r="GYH7035" s="139"/>
      <c r="GYI7035" s="139"/>
      <c r="GYJ7035" s="140"/>
      <c r="GYK7035" s="138"/>
      <c r="GYL7035" s="139"/>
      <c r="GYM7035" s="139"/>
      <c r="GYN7035" s="139"/>
      <c r="GYO7035" s="139"/>
      <c r="GYP7035" s="139"/>
      <c r="GYQ7035" s="139"/>
      <c r="GYR7035" s="140"/>
      <c r="GYS7035" s="138"/>
      <c r="GYT7035" s="139"/>
      <c r="GYU7035" s="139"/>
      <c r="GYV7035" s="139"/>
      <c r="GYW7035" s="139"/>
      <c r="GYX7035" s="139"/>
      <c r="GYY7035" s="139"/>
      <c r="GYZ7035" s="140"/>
      <c r="GZA7035" s="138"/>
      <c r="GZB7035" s="139"/>
      <c r="GZC7035" s="139"/>
      <c r="GZD7035" s="139"/>
      <c r="GZE7035" s="139"/>
      <c r="GZF7035" s="139"/>
      <c r="GZG7035" s="139"/>
      <c r="GZH7035" s="140"/>
      <c r="GZI7035" s="138"/>
      <c r="GZJ7035" s="139"/>
      <c r="GZK7035" s="139"/>
      <c r="GZL7035" s="139"/>
      <c r="GZM7035" s="139"/>
      <c r="GZN7035" s="139"/>
      <c r="GZO7035" s="139"/>
      <c r="GZP7035" s="140"/>
      <c r="GZQ7035" s="138"/>
      <c r="GZR7035" s="139"/>
      <c r="GZS7035" s="139"/>
      <c r="GZT7035" s="139"/>
      <c r="GZU7035" s="139"/>
      <c r="GZV7035" s="139"/>
      <c r="GZW7035" s="139"/>
      <c r="GZX7035" s="140"/>
      <c r="GZY7035" s="138"/>
      <c r="GZZ7035" s="139"/>
      <c r="HAA7035" s="139"/>
      <c r="HAB7035" s="139"/>
      <c r="HAC7035" s="139"/>
      <c r="HAD7035" s="139"/>
      <c r="HAE7035" s="139"/>
      <c r="HAF7035" s="140"/>
      <c r="HAG7035" s="138"/>
      <c r="HAH7035" s="139"/>
      <c r="HAI7035" s="139"/>
      <c r="HAJ7035" s="139"/>
      <c r="HAK7035" s="139"/>
      <c r="HAL7035" s="139"/>
      <c r="HAM7035" s="139"/>
      <c r="HAN7035" s="140"/>
      <c r="HAO7035" s="138"/>
      <c r="HAP7035" s="139"/>
      <c r="HAQ7035" s="139"/>
      <c r="HAR7035" s="139"/>
      <c r="HAS7035" s="139"/>
      <c r="HAT7035" s="139"/>
      <c r="HAU7035" s="139"/>
      <c r="HAV7035" s="140"/>
      <c r="HAW7035" s="138"/>
      <c r="HAX7035" s="139"/>
      <c r="HAY7035" s="139"/>
      <c r="HAZ7035" s="139"/>
      <c r="HBA7035" s="139"/>
      <c r="HBB7035" s="139"/>
      <c r="HBC7035" s="139"/>
      <c r="HBD7035" s="140"/>
      <c r="HBE7035" s="138"/>
      <c r="HBF7035" s="139"/>
      <c r="HBG7035" s="139"/>
      <c r="HBH7035" s="139"/>
      <c r="HBI7035" s="139"/>
      <c r="HBJ7035" s="139"/>
      <c r="HBK7035" s="139"/>
      <c r="HBL7035" s="140"/>
      <c r="HBM7035" s="138"/>
      <c r="HBN7035" s="139"/>
      <c r="HBO7035" s="139"/>
      <c r="HBP7035" s="139"/>
      <c r="HBQ7035" s="139"/>
      <c r="HBR7035" s="139"/>
      <c r="HBS7035" s="139"/>
      <c r="HBT7035" s="140"/>
      <c r="HBU7035" s="138"/>
      <c r="HBV7035" s="139"/>
      <c r="HBW7035" s="139"/>
      <c r="HBX7035" s="139"/>
      <c r="HBY7035" s="139"/>
      <c r="HBZ7035" s="139"/>
      <c r="HCA7035" s="139"/>
      <c r="HCB7035" s="140"/>
      <c r="HCC7035" s="138"/>
      <c r="HCD7035" s="139"/>
      <c r="HCE7035" s="139"/>
      <c r="HCF7035" s="139"/>
      <c r="HCG7035" s="139"/>
      <c r="HCH7035" s="139"/>
      <c r="HCI7035" s="139"/>
      <c r="HCJ7035" s="140"/>
      <c r="HCK7035" s="138"/>
      <c r="HCL7035" s="139"/>
      <c r="HCM7035" s="139"/>
      <c r="HCN7035" s="139"/>
      <c r="HCO7035" s="139"/>
      <c r="HCP7035" s="139"/>
      <c r="HCQ7035" s="139"/>
      <c r="HCR7035" s="140"/>
      <c r="HCS7035" s="138"/>
      <c r="HCT7035" s="139"/>
      <c r="HCU7035" s="139"/>
      <c r="HCV7035" s="139"/>
      <c r="HCW7035" s="139"/>
      <c r="HCX7035" s="139"/>
      <c r="HCY7035" s="139"/>
      <c r="HCZ7035" s="140"/>
      <c r="HDA7035" s="138"/>
      <c r="HDB7035" s="139"/>
      <c r="HDC7035" s="139"/>
      <c r="HDD7035" s="139"/>
      <c r="HDE7035" s="139"/>
      <c r="HDF7035" s="139"/>
      <c r="HDG7035" s="139"/>
      <c r="HDH7035" s="140"/>
      <c r="HDI7035" s="138"/>
      <c r="HDJ7035" s="139"/>
      <c r="HDK7035" s="139"/>
      <c r="HDL7035" s="139"/>
      <c r="HDM7035" s="139"/>
      <c r="HDN7035" s="139"/>
      <c r="HDO7035" s="139"/>
      <c r="HDP7035" s="140"/>
      <c r="HDQ7035" s="138"/>
      <c r="HDR7035" s="139"/>
      <c r="HDS7035" s="139"/>
      <c r="HDT7035" s="139"/>
      <c r="HDU7035" s="139"/>
      <c r="HDV7035" s="139"/>
      <c r="HDW7035" s="139"/>
      <c r="HDX7035" s="140"/>
      <c r="HDY7035" s="138"/>
      <c r="HDZ7035" s="139"/>
      <c r="HEA7035" s="139"/>
      <c r="HEB7035" s="139"/>
      <c r="HEC7035" s="139"/>
      <c r="HED7035" s="139"/>
      <c r="HEE7035" s="139"/>
      <c r="HEF7035" s="140"/>
      <c r="HEG7035" s="138"/>
      <c r="HEH7035" s="139"/>
      <c r="HEI7035" s="139"/>
      <c r="HEJ7035" s="139"/>
      <c r="HEK7035" s="139"/>
      <c r="HEL7035" s="139"/>
      <c r="HEM7035" s="139"/>
      <c r="HEN7035" s="140"/>
      <c r="HEO7035" s="138"/>
      <c r="HEP7035" s="139"/>
      <c r="HEQ7035" s="139"/>
      <c r="HER7035" s="139"/>
      <c r="HES7035" s="139"/>
      <c r="HET7035" s="139"/>
      <c r="HEU7035" s="139"/>
      <c r="HEV7035" s="140"/>
      <c r="HEW7035" s="138"/>
      <c r="HEX7035" s="139"/>
      <c r="HEY7035" s="139"/>
      <c r="HEZ7035" s="139"/>
      <c r="HFA7035" s="139"/>
      <c r="HFB7035" s="139"/>
      <c r="HFC7035" s="139"/>
      <c r="HFD7035" s="140"/>
      <c r="HFE7035" s="138"/>
      <c r="HFF7035" s="139"/>
      <c r="HFG7035" s="139"/>
      <c r="HFH7035" s="139"/>
      <c r="HFI7035" s="139"/>
      <c r="HFJ7035" s="139"/>
      <c r="HFK7035" s="139"/>
      <c r="HFL7035" s="140"/>
      <c r="HFM7035" s="138"/>
      <c r="HFN7035" s="139"/>
      <c r="HFO7035" s="139"/>
      <c r="HFP7035" s="139"/>
      <c r="HFQ7035" s="139"/>
      <c r="HFR7035" s="139"/>
      <c r="HFS7035" s="139"/>
      <c r="HFT7035" s="140"/>
      <c r="HFU7035" s="138"/>
      <c r="HFV7035" s="139"/>
      <c r="HFW7035" s="139"/>
      <c r="HFX7035" s="139"/>
      <c r="HFY7035" s="139"/>
      <c r="HFZ7035" s="139"/>
      <c r="HGA7035" s="139"/>
      <c r="HGB7035" s="140"/>
      <c r="HGC7035" s="138"/>
      <c r="HGD7035" s="139"/>
      <c r="HGE7035" s="139"/>
      <c r="HGF7035" s="139"/>
      <c r="HGG7035" s="139"/>
      <c r="HGH7035" s="139"/>
      <c r="HGI7035" s="139"/>
      <c r="HGJ7035" s="140"/>
      <c r="HGK7035" s="138"/>
      <c r="HGL7035" s="139"/>
      <c r="HGM7035" s="139"/>
      <c r="HGN7035" s="139"/>
      <c r="HGO7035" s="139"/>
      <c r="HGP7035" s="139"/>
      <c r="HGQ7035" s="139"/>
      <c r="HGR7035" s="140"/>
      <c r="HGS7035" s="138"/>
      <c r="HGT7035" s="139"/>
      <c r="HGU7035" s="139"/>
      <c r="HGV7035" s="139"/>
      <c r="HGW7035" s="139"/>
      <c r="HGX7035" s="139"/>
      <c r="HGY7035" s="139"/>
      <c r="HGZ7035" s="140"/>
      <c r="HHA7035" s="138"/>
      <c r="HHB7035" s="139"/>
      <c r="HHC7035" s="139"/>
      <c r="HHD7035" s="139"/>
      <c r="HHE7035" s="139"/>
      <c r="HHF7035" s="139"/>
      <c r="HHG7035" s="139"/>
      <c r="HHH7035" s="140"/>
      <c r="HHI7035" s="138"/>
      <c r="HHJ7035" s="139"/>
      <c r="HHK7035" s="139"/>
      <c r="HHL7035" s="139"/>
      <c r="HHM7035" s="139"/>
      <c r="HHN7035" s="139"/>
      <c r="HHO7035" s="139"/>
      <c r="HHP7035" s="140"/>
      <c r="HHQ7035" s="138"/>
      <c r="HHR7035" s="139"/>
      <c r="HHS7035" s="139"/>
      <c r="HHT7035" s="139"/>
      <c r="HHU7035" s="139"/>
      <c r="HHV7035" s="139"/>
      <c r="HHW7035" s="139"/>
      <c r="HHX7035" s="140"/>
      <c r="HHY7035" s="138"/>
      <c r="HHZ7035" s="139"/>
      <c r="HIA7035" s="139"/>
      <c r="HIB7035" s="139"/>
      <c r="HIC7035" s="139"/>
      <c r="HID7035" s="139"/>
      <c r="HIE7035" s="139"/>
      <c r="HIF7035" s="140"/>
      <c r="HIG7035" s="138"/>
      <c r="HIH7035" s="139"/>
      <c r="HII7035" s="139"/>
      <c r="HIJ7035" s="139"/>
      <c r="HIK7035" s="139"/>
      <c r="HIL7035" s="139"/>
      <c r="HIM7035" s="139"/>
      <c r="HIN7035" s="140"/>
      <c r="HIO7035" s="138"/>
      <c r="HIP7035" s="139"/>
      <c r="HIQ7035" s="139"/>
      <c r="HIR7035" s="139"/>
      <c r="HIS7035" s="139"/>
      <c r="HIT7035" s="139"/>
      <c r="HIU7035" s="139"/>
      <c r="HIV7035" s="140"/>
      <c r="HIW7035" s="138"/>
      <c r="HIX7035" s="139"/>
      <c r="HIY7035" s="139"/>
      <c r="HIZ7035" s="139"/>
      <c r="HJA7035" s="139"/>
      <c r="HJB7035" s="139"/>
      <c r="HJC7035" s="139"/>
      <c r="HJD7035" s="140"/>
      <c r="HJE7035" s="138"/>
      <c r="HJF7035" s="139"/>
      <c r="HJG7035" s="139"/>
      <c r="HJH7035" s="139"/>
      <c r="HJI7035" s="139"/>
      <c r="HJJ7035" s="139"/>
      <c r="HJK7035" s="139"/>
      <c r="HJL7035" s="140"/>
      <c r="HJM7035" s="138"/>
      <c r="HJN7035" s="139"/>
      <c r="HJO7035" s="139"/>
      <c r="HJP7035" s="139"/>
      <c r="HJQ7035" s="139"/>
      <c r="HJR7035" s="139"/>
      <c r="HJS7035" s="139"/>
      <c r="HJT7035" s="140"/>
      <c r="HJU7035" s="138"/>
      <c r="HJV7035" s="139"/>
      <c r="HJW7035" s="139"/>
      <c r="HJX7035" s="139"/>
      <c r="HJY7035" s="139"/>
      <c r="HJZ7035" s="139"/>
      <c r="HKA7035" s="139"/>
      <c r="HKB7035" s="140"/>
      <c r="HKC7035" s="138"/>
      <c r="HKD7035" s="139"/>
      <c r="HKE7035" s="139"/>
      <c r="HKF7035" s="139"/>
      <c r="HKG7035" s="139"/>
      <c r="HKH7035" s="139"/>
      <c r="HKI7035" s="139"/>
      <c r="HKJ7035" s="140"/>
      <c r="HKK7035" s="138"/>
      <c r="HKL7035" s="139"/>
      <c r="HKM7035" s="139"/>
      <c r="HKN7035" s="139"/>
      <c r="HKO7035" s="139"/>
      <c r="HKP7035" s="139"/>
      <c r="HKQ7035" s="139"/>
      <c r="HKR7035" s="140"/>
      <c r="HKS7035" s="138"/>
      <c r="HKT7035" s="139"/>
      <c r="HKU7035" s="139"/>
      <c r="HKV7035" s="139"/>
      <c r="HKW7035" s="139"/>
      <c r="HKX7035" s="139"/>
      <c r="HKY7035" s="139"/>
      <c r="HKZ7035" s="140"/>
      <c r="HLA7035" s="138"/>
      <c r="HLB7035" s="139"/>
      <c r="HLC7035" s="139"/>
      <c r="HLD7035" s="139"/>
      <c r="HLE7035" s="139"/>
      <c r="HLF7035" s="139"/>
      <c r="HLG7035" s="139"/>
      <c r="HLH7035" s="140"/>
      <c r="HLI7035" s="138"/>
      <c r="HLJ7035" s="139"/>
      <c r="HLK7035" s="139"/>
      <c r="HLL7035" s="139"/>
      <c r="HLM7035" s="139"/>
      <c r="HLN7035" s="139"/>
      <c r="HLO7035" s="139"/>
      <c r="HLP7035" s="140"/>
      <c r="HLQ7035" s="138"/>
      <c r="HLR7035" s="139"/>
      <c r="HLS7035" s="139"/>
      <c r="HLT7035" s="139"/>
      <c r="HLU7035" s="139"/>
      <c r="HLV7035" s="139"/>
      <c r="HLW7035" s="139"/>
      <c r="HLX7035" s="140"/>
      <c r="HLY7035" s="138"/>
      <c r="HLZ7035" s="139"/>
      <c r="HMA7035" s="139"/>
      <c r="HMB7035" s="139"/>
      <c r="HMC7035" s="139"/>
      <c r="HMD7035" s="139"/>
      <c r="HME7035" s="139"/>
      <c r="HMF7035" s="140"/>
      <c r="HMG7035" s="138"/>
      <c r="HMH7035" s="139"/>
      <c r="HMI7035" s="139"/>
      <c r="HMJ7035" s="139"/>
      <c r="HMK7035" s="139"/>
      <c r="HML7035" s="139"/>
      <c r="HMM7035" s="139"/>
      <c r="HMN7035" s="140"/>
      <c r="HMO7035" s="138"/>
      <c r="HMP7035" s="139"/>
      <c r="HMQ7035" s="139"/>
      <c r="HMR7035" s="139"/>
      <c r="HMS7035" s="139"/>
      <c r="HMT7035" s="139"/>
      <c r="HMU7035" s="139"/>
      <c r="HMV7035" s="140"/>
      <c r="HMW7035" s="138"/>
      <c r="HMX7035" s="139"/>
      <c r="HMY7035" s="139"/>
      <c r="HMZ7035" s="139"/>
      <c r="HNA7035" s="139"/>
      <c r="HNB7035" s="139"/>
      <c r="HNC7035" s="139"/>
      <c r="HND7035" s="140"/>
      <c r="HNE7035" s="138"/>
      <c r="HNF7035" s="139"/>
      <c r="HNG7035" s="139"/>
      <c r="HNH7035" s="139"/>
      <c r="HNI7035" s="139"/>
      <c r="HNJ7035" s="139"/>
      <c r="HNK7035" s="139"/>
      <c r="HNL7035" s="140"/>
      <c r="HNM7035" s="138"/>
      <c r="HNN7035" s="139"/>
      <c r="HNO7035" s="139"/>
      <c r="HNP7035" s="139"/>
      <c r="HNQ7035" s="139"/>
      <c r="HNR7035" s="139"/>
      <c r="HNS7035" s="139"/>
      <c r="HNT7035" s="140"/>
      <c r="HNU7035" s="138"/>
      <c r="HNV7035" s="139"/>
      <c r="HNW7035" s="139"/>
      <c r="HNX7035" s="139"/>
      <c r="HNY7035" s="139"/>
      <c r="HNZ7035" s="139"/>
      <c r="HOA7035" s="139"/>
      <c r="HOB7035" s="140"/>
      <c r="HOC7035" s="138"/>
      <c r="HOD7035" s="139"/>
      <c r="HOE7035" s="139"/>
      <c r="HOF7035" s="139"/>
      <c r="HOG7035" s="139"/>
      <c r="HOH7035" s="139"/>
      <c r="HOI7035" s="139"/>
      <c r="HOJ7035" s="140"/>
      <c r="HOK7035" s="138"/>
      <c r="HOL7035" s="139"/>
      <c r="HOM7035" s="139"/>
      <c r="HON7035" s="139"/>
      <c r="HOO7035" s="139"/>
      <c r="HOP7035" s="139"/>
      <c r="HOQ7035" s="139"/>
      <c r="HOR7035" s="140"/>
      <c r="HOS7035" s="138"/>
      <c r="HOT7035" s="139"/>
      <c r="HOU7035" s="139"/>
      <c r="HOV7035" s="139"/>
      <c r="HOW7035" s="139"/>
      <c r="HOX7035" s="139"/>
      <c r="HOY7035" s="139"/>
      <c r="HOZ7035" s="140"/>
      <c r="HPA7035" s="138"/>
      <c r="HPB7035" s="139"/>
      <c r="HPC7035" s="139"/>
      <c r="HPD7035" s="139"/>
      <c r="HPE7035" s="139"/>
      <c r="HPF7035" s="139"/>
      <c r="HPG7035" s="139"/>
      <c r="HPH7035" s="140"/>
      <c r="HPI7035" s="138"/>
      <c r="HPJ7035" s="139"/>
      <c r="HPK7035" s="139"/>
      <c r="HPL7035" s="139"/>
      <c r="HPM7035" s="139"/>
      <c r="HPN7035" s="139"/>
      <c r="HPO7035" s="139"/>
      <c r="HPP7035" s="140"/>
      <c r="HPQ7035" s="138"/>
      <c r="HPR7035" s="139"/>
      <c r="HPS7035" s="139"/>
      <c r="HPT7035" s="139"/>
      <c r="HPU7035" s="139"/>
      <c r="HPV7035" s="139"/>
      <c r="HPW7035" s="139"/>
      <c r="HPX7035" s="140"/>
      <c r="HPY7035" s="138"/>
      <c r="HPZ7035" s="139"/>
      <c r="HQA7035" s="139"/>
      <c r="HQB7035" s="139"/>
      <c r="HQC7035" s="139"/>
      <c r="HQD7035" s="139"/>
      <c r="HQE7035" s="139"/>
      <c r="HQF7035" s="140"/>
      <c r="HQG7035" s="138"/>
      <c r="HQH7035" s="139"/>
      <c r="HQI7035" s="139"/>
      <c r="HQJ7035" s="139"/>
      <c r="HQK7035" s="139"/>
      <c r="HQL7035" s="139"/>
      <c r="HQM7035" s="139"/>
      <c r="HQN7035" s="140"/>
      <c r="HQO7035" s="138"/>
      <c r="HQP7035" s="139"/>
      <c r="HQQ7035" s="139"/>
      <c r="HQR7035" s="139"/>
      <c r="HQS7035" s="139"/>
      <c r="HQT7035" s="139"/>
      <c r="HQU7035" s="139"/>
      <c r="HQV7035" s="140"/>
      <c r="HQW7035" s="138"/>
      <c r="HQX7035" s="139"/>
      <c r="HQY7035" s="139"/>
      <c r="HQZ7035" s="139"/>
      <c r="HRA7035" s="139"/>
      <c r="HRB7035" s="139"/>
      <c r="HRC7035" s="139"/>
      <c r="HRD7035" s="140"/>
      <c r="HRE7035" s="138"/>
      <c r="HRF7035" s="139"/>
      <c r="HRG7035" s="139"/>
      <c r="HRH7035" s="139"/>
      <c r="HRI7035" s="139"/>
      <c r="HRJ7035" s="139"/>
      <c r="HRK7035" s="139"/>
      <c r="HRL7035" s="140"/>
      <c r="HRM7035" s="138"/>
      <c r="HRN7035" s="139"/>
      <c r="HRO7035" s="139"/>
      <c r="HRP7035" s="139"/>
      <c r="HRQ7035" s="139"/>
      <c r="HRR7035" s="139"/>
      <c r="HRS7035" s="139"/>
      <c r="HRT7035" s="140"/>
      <c r="HRU7035" s="138"/>
      <c r="HRV7035" s="139"/>
      <c r="HRW7035" s="139"/>
      <c r="HRX7035" s="139"/>
      <c r="HRY7035" s="139"/>
      <c r="HRZ7035" s="139"/>
      <c r="HSA7035" s="139"/>
      <c r="HSB7035" s="140"/>
      <c r="HSC7035" s="138"/>
      <c r="HSD7035" s="139"/>
      <c r="HSE7035" s="139"/>
      <c r="HSF7035" s="139"/>
      <c r="HSG7035" s="139"/>
      <c r="HSH7035" s="139"/>
      <c r="HSI7035" s="139"/>
      <c r="HSJ7035" s="140"/>
      <c r="HSK7035" s="138"/>
      <c r="HSL7035" s="139"/>
      <c r="HSM7035" s="139"/>
      <c r="HSN7035" s="139"/>
      <c r="HSO7035" s="139"/>
      <c r="HSP7035" s="139"/>
      <c r="HSQ7035" s="139"/>
      <c r="HSR7035" s="140"/>
      <c r="HSS7035" s="138"/>
      <c r="HST7035" s="139"/>
      <c r="HSU7035" s="139"/>
      <c r="HSV7035" s="139"/>
      <c r="HSW7035" s="139"/>
      <c r="HSX7035" s="139"/>
      <c r="HSY7035" s="139"/>
      <c r="HSZ7035" s="140"/>
      <c r="HTA7035" s="138"/>
      <c r="HTB7035" s="139"/>
      <c r="HTC7035" s="139"/>
      <c r="HTD7035" s="139"/>
      <c r="HTE7035" s="139"/>
      <c r="HTF7035" s="139"/>
      <c r="HTG7035" s="139"/>
      <c r="HTH7035" s="140"/>
      <c r="HTI7035" s="138"/>
      <c r="HTJ7035" s="139"/>
      <c r="HTK7035" s="139"/>
      <c r="HTL7035" s="139"/>
      <c r="HTM7035" s="139"/>
      <c r="HTN7035" s="139"/>
      <c r="HTO7035" s="139"/>
      <c r="HTP7035" s="140"/>
      <c r="HTQ7035" s="138"/>
      <c r="HTR7035" s="139"/>
      <c r="HTS7035" s="139"/>
      <c r="HTT7035" s="139"/>
      <c r="HTU7035" s="139"/>
      <c r="HTV7035" s="139"/>
      <c r="HTW7035" s="139"/>
      <c r="HTX7035" s="140"/>
      <c r="HTY7035" s="138"/>
      <c r="HTZ7035" s="139"/>
      <c r="HUA7035" s="139"/>
      <c r="HUB7035" s="139"/>
      <c r="HUC7035" s="139"/>
      <c r="HUD7035" s="139"/>
      <c r="HUE7035" s="139"/>
      <c r="HUF7035" s="140"/>
      <c r="HUG7035" s="138"/>
      <c r="HUH7035" s="139"/>
      <c r="HUI7035" s="139"/>
      <c r="HUJ7035" s="139"/>
      <c r="HUK7035" s="139"/>
      <c r="HUL7035" s="139"/>
      <c r="HUM7035" s="139"/>
      <c r="HUN7035" s="140"/>
      <c r="HUO7035" s="138"/>
      <c r="HUP7035" s="139"/>
      <c r="HUQ7035" s="139"/>
      <c r="HUR7035" s="139"/>
      <c r="HUS7035" s="139"/>
      <c r="HUT7035" s="139"/>
      <c r="HUU7035" s="139"/>
      <c r="HUV7035" s="140"/>
      <c r="HUW7035" s="138"/>
      <c r="HUX7035" s="139"/>
      <c r="HUY7035" s="139"/>
      <c r="HUZ7035" s="139"/>
      <c r="HVA7035" s="139"/>
      <c r="HVB7035" s="139"/>
      <c r="HVC7035" s="139"/>
      <c r="HVD7035" s="140"/>
      <c r="HVE7035" s="138"/>
      <c r="HVF7035" s="139"/>
      <c r="HVG7035" s="139"/>
      <c r="HVH7035" s="139"/>
      <c r="HVI7035" s="139"/>
      <c r="HVJ7035" s="139"/>
      <c r="HVK7035" s="139"/>
      <c r="HVL7035" s="140"/>
      <c r="HVM7035" s="138"/>
      <c r="HVN7035" s="139"/>
      <c r="HVO7035" s="139"/>
      <c r="HVP7035" s="139"/>
      <c r="HVQ7035" s="139"/>
      <c r="HVR7035" s="139"/>
      <c r="HVS7035" s="139"/>
      <c r="HVT7035" s="140"/>
      <c r="HVU7035" s="138"/>
      <c r="HVV7035" s="139"/>
      <c r="HVW7035" s="139"/>
      <c r="HVX7035" s="139"/>
      <c r="HVY7035" s="139"/>
      <c r="HVZ7035" s="139"/>
      <c r="HWA7035" s="139"/>
      <c r="HWB7035" s="140"/>
      <c r="HWC7035" s="138"/>
      <c r="HWD7035" s="139"/>
      <c r="HWE7035" s="139"/>
      <c r="HWF7035" s="139"/>
      <c r="HWG7035" s="139"/>
      <c r="HWH7035" s="139"/>
      <c r="HWI7035" s="139"/>
      <c r="HWJ7035" s="140"/>
      <c r="HWK7035" s="138"/>
      <c r="HWL7035" s="139"/>
      <c r="HWM7035" s="139"/>
      <c r="HWN7035" s="139"/>
      <c r="HWO7035" s="139"/>
      <c r="HWP7035" s="139"/>
      <c r="HWQ7035" s="139"/>
      <c r="HWR7035" s="140"/>
      <c r="HWS7035" s="138"/>
      <c r="HWT7035" s="139"/>
      <c r="HWU7035" s="139"/>
      <c r="HWV7035" s="139"/>
      <c r="HWW7035" s="139"/>
      <c r="HWX7035" s="139"/>
      <c r="HWY7035" s="139"/>
      <c r="HWZ7035" s="140"/>
      <c r="HXA7035" s="138"/>
      <c r="HXB7035" s="139"/>
      <c r="HXC7035" s="139"/>
      <c r="HXD7035" s="139"/>
      <c r="HXE7035" s="139"/>
      <c r="HXF7035" s="139"/>
      <c r="HXG7035" s="139"/>
      <c r="HXH7035" s="140"/>
      <c r="HXI7035" s="138"/>
      <c r="HXJ7035" s="139"/>
      <c r="HXK7035" s="139"/>
      <c r="HXL7035" s="139"/>
      <c r="HXM7035" s="139"/>
      <c r="HXN7035" s="139"/>
      <c r="HXO7035" s="139"/>
      <c r="HXP7035" s="140"/>
      <c r="HXQ7035" s="138"/>
      <c r="HXR7035" s="139"/>
      <c r="HXS7035" s="139"/>
      <c r="HXT7035" s="139"/>
      <c r="HXU7035" s="139"/>
      <c r="HXV7035" s="139"/>
      <c r="HXW7035" s="139"/>
      <c r="HXX7035" s="140"/>
      <c r="HXY7035" s="138"/>
      <c r="HXZ7035" s="139"/>
      <c r="HYA7035" s="139"/>
      <c r="HYB7035" s="139"/>
      <c r="HYC7035" s="139"/>
      <c r="HYD7035" s="139"/>
      <c r="HYE7035" s="139"/>
      <c r="HYF7035" s="140"/>
      <c r="HYG7035" s="138"/>
      <c r="HYH7035" s="139"/>
      <c r="HYI7035" s="139"/>
      <c r="HYJ7035" s="139"/>
      <c r="HYK7035" s="139"/>
      <c r="HYL7035" s="139"/>
      <c r="HYM7035" s="139"/>
      <c r="HYN7035" s="140"/>
      <c r="HYO7035" s="138"/>
      <c r="HYP7035" s="139"/>
      <c r="HYQ7035" s="139"/>
      <c r="HYR7035" s="139"/>
      <c r="HYS7035" s="139"/>
      <c r="HYT7035" s="139"/>
      <c r="HYU7035" s="139"/>
      <c r="HYV7035" s="140"/>
      <c r="HYW7035" s="138"/>
      <c r="HYX7035" s="139"/>
      <c r="HYY7035" s="139"/>
      <c r="HYZ7035" s="139"/>
      <c r="HZA7035" s="139"/>
      <c r="HZB7035" s="139"/>
      <c r="HZC7035" s="139"/>
      <c r="HZD7035" s="140"/>
      <c r="HZE7035" s="138"/>
      <c r="HZF7035" s="139"/>
      <c r="HZG7035" s="139"/>
      <c r="HZH7035" s="139"/>
      <c r="HZI7035" s="139"/>
      <c r="HZJ7035" s="139"/>
      <c r="HZK7035" s="139"/>
      <c r="HZL7035" s="140"/>
      <c r="HZM7035" s="138"/>
      <c r="HZN7035" s="139"/>
      <c r="HZO7035" s="139"/>
      <c r="HZP7035" s="139"/>
      <c r="HZQ7035" s="139"/>
      <c r="HZR7035" s="139"/>
      <c r="HZS7035" s="139"/>
      <c r="HZT7035" s="140"/>
      <c r="HZU7035" s="138"/>
      <c r="HZV7035" s="139"/>
      <c r="HZW7035" s="139"/>
      <c r="HZX7035" s="139"/>
      <c r="HZY7035" s="139"/>
      <c r="HZZ7035" s="139"/>
      <c r="IAA7035" s="139"/>
      <c r="IAB7035" s="140"/>
      <c r="IAC7035" s="138"/>
      <c r="IAD7035" s="139"/>
      <c r="IAE7035" s="139"/>
      <c r="IAF7035" s="139"/>
      <c r="IAG7035" s="139"/>
      <c r="IAH7035" s="139"/>
      <c r="IAI7035" s="139"/>
      <c r="IAJ7035" s="140"/>
      <c r="IAK7035" s="138"/>
      <c r="IAL7035" s="139"/>
      <c r="IAM7035" s="139"/>
      <c r="IAN7035" s="139"/>
      <c r="IAO7035" s="139"/>
      <c r="IAP7035" s="139"/>
      <c r="IAQ7035" s="139"/>
      <c r="IAR7035" s="140"/>
      <c r="IAS7035" s="138"/>
      <c r="IAT7035" s="139"/>
      <c r="IAU7035" s="139"/>
      <c r="IAV7035" s="139"/>
      <c r="IAW7035" s="139"/>
      <c r="IAX7035" s="139"/>
      <c r="IAY7035" s="139"/>
      <c r="IAZ7035" s="140"/>
      <c r="IBA7035" s="138"/>
      <c r="IBB7035" s="139"/>
      <c r="IBC7035" s="139"/>
      <c r="IBD7035" s="139"/>
      <c r="IBE7035" s="139"/>
      <c r="IBF7035" s="139"/>
      <c r="IBG7035" s="139"/>
      <c r="IBH7035" s="140"/>
      <c r="IBI7035" s="138"/>
      <c r="IBJ7035" s="139"/>
      <c r="IBK7035" s="139"/>
      <c r="IBL7035" s="139"/>
      <c r="IBM7035" s="139"/>
      <c r="IBN7035" s="139"/>
      <c r="IBO7035" s="139"/>
      <c r="IBP7035" s="140"/>
      <c r="IBQ7035" s="138"/>
      <c r="IBR7035" s="139"/>
      <c r="IBS7035" s="139"/>
      <c r="IBT7035" s="139"/>
      <c r="IBU7035" s="139"/>
      <c r="IBV7035" s="139"/>
      <c r="IBW7035" s="139"/>
      <c r="IBX7035" s="140"/>
      <c r="IBY7035" s="138"/>
      <c r="IBZ7035" s="139"/>
      <c r="ICA7035" s="139"/>
      <c r="ICB7035" s="139"/>
      <c r="ICC7035" s="139"/>
      <c r="ICD7035" s="139"/>
      <c r="ICE7035" s="139"/>
      <c r="ICF7035" s="140"/>
      <c r="ICG7035" s="138"/>
      <c r="ICH7035" s="139"/>
      <c r="ICI7035" s="139"/>
      <c r="ICJ7035" s="139"/>
      <c r="ICK7035" s="139"/>
      <c r="ICL7035" s="139"/>
      <c r="ICM7035" s="139"/>
      <c r="ICN7035" s="140"/>
      <c r="ICO7035" s="138"/>
      <c r="ICP7035" s="139"/>
      <c r="ICQ7035" s="139"/>
      <c r="ICR7035" s="139"/>
      <c r="ICS7035" s="139"/>
      <c r="ICT7035" s="139"/>
      <c r="ICU7035" s="139"/>
      <c r="ICV7035" s="140"/>
      <c r="ICW7035" s="138"/>
      <c r="ICX7035" s="139"/>
      <c r="ICY7035" s="139"/>
      <c r="ICZ7035" s="139"/>
      <c r="IDA7035" s="139"/>
      <c r="IDB7035" s="139"/>
      <c r="IDC7035" s="139"/>
      <c r="IDD7035" s="140"/>
      <c r="IDE7035" s="138"/>
      <c r="IDF7035" s="139"/>
      <c r="IDG7035" s="139"/>
      <c r="IDH7035" s="139"/>
      <c r="IDI7035" s="139"/>
      <c r="IDJ7035" s="139"/>
      <c r="IDK7035" s="139"/>
      <c r="IDL7035" s="140"/>
      <c r="IDM7035" s="138"/>
      <c r="IDN7035" s="139"/>
      <c r="IDO7035" s="139"/>
      <c r="IDP7035" s="139"/>
      <c r="IDQ7035" s="139"/>
      <c r="IDR7035" s="139"/>
      <c r="IDS7035" s="139"/>
      <c r="IDT7035" s="140"/>
      <c r="IDU7035" s="138"/>
      <c r="IDV7035" s="139"/>
      <c r="IDW7035" s="139"/>
      <c r="IDX7035" s="139"/>
      <c r="IDY7035" s="139"/>
      <c r="IDZ7035" s="139"/>
      <c r="IEA7035" s="139"/>
      <c r="IEB7035" s="140"/>
      <c r="IEC7035" s="138"/>
      <c r="IED7035" s="139"/>
      <c r="IEE7035" s="139"/>
      <c r="IEF7035" s="139"/>
      <c r="IEG7035" s="139"/>
      <c r="IEH7035" s="139"/>
      <c r="IEI7035" s="139"/>
      <c r="IEJ7035" s="140"/>
      <c r="IEK7035" s="138"/>
      <c r="IEL7035" s="139"/>
      <c r="IEM7035" s="139"/>
      <c r="IEN7035" s="139"/>
      <c r="IEO7035" s="139"/>
      <c r="IEP7035" s="139"/>
      <c r="IEQ7035" s="139"/>
      <c r="IER7035" s="140"/>
      <c r="IES7035" s="138"/>
      <c r="IET7035" s="139"/>
      <c r="IEU7035" s="139"/>
      <c r="IEV7035" s="139"/>
      <c r="IEW7035" s="139"/>
      <c r="IEX7035" s="139"/>
      <c r="IEY7035" s="139"/>
      <c r="IEZ7035" s="140"/>
      <c r="IFA7035" s="138"/>
      <c r="IFB7035" s="139"/>
      <c r="IFC7035" s="139"/>
      <c r="IFD7035" s="139"/>
      <c r="IFE7035" s="139"/>
      <c r="IFF7035" s="139"/>
      <c r="IFG7035" s="139"/>
      <c r="IFH7035" s="140"/>
      <c r="IFI7035" s="138"/>
      <c r="IFJ7035" s="139"/>
      <c r="IFK7035" s="139"/>
      <c r="IFL7035" s="139"/>
      <c r="IFM7035" s="139"/>
      <c r="IFN7035" s="139"/>
      <c r="IFO7035" s="139"/>
      <c r="IFP7035" s="140"/>
      <c r="IFQ7035" s="138"/>
      <c r="IFR7035" s="139"/>
      <c r="IFS7035" s="139"/>
      <c r="IFT7035" s="139"/>
      <c r="IFU7035" s="139"/>
      <c r="IFV7035" s="139"/>
      <c r="IFW7035" s="139"/>
      <c r="IFX7035" s="140"/>
      <c r="IFY7035" s="138"/>
      <c r="IFZ7035" s="139"/>
      <c r="IGA7035" s="139"/>
      <c r="IGB7035" s="139"/>
      <c r="IGC7035" s="139"/>
      <c r="IGD7035" s="139"/>
      <c r="IGE7035" s="139"/>
      <c r="IGF7035" s="140"/>
      <c r="IGG7035" s="138"/>
      <c r="IGH7035" s="139"/>
      <c r="IGI7035" s="139"/>
      <c r="IGJ7035" s="139"/>
      <c r="IGK7035" s="139"/>
      <c r="IGL7035" s="139"/>
      <c r="IGM7035" s="139"/>
      <c r="IGN7035" s="140"/>
      <c r="IGO7035" s="138"/>
      <c r="IGP7035" s="139"/>
      <c r="IGQ7035" s="139"/>
      <c r="IGR7035" s="139"/>
      <c r="IGS7035" s="139"/>
      <c r="IGT7035" s="139"/>
      <c r="IGU7035" s="139"/>
      <c r="IGV7035" s="140"/>
      <c r="IGW7035" s="138"/>
      <c r="IGX7035" s="139"/>
      <c r="IGY7035" s="139"/>
      <c r="IGZ7035" s="139"/>
      <c r="IHA7035" s="139"/>
      <c r="IHB7035" s="139"/>
      <c r="IHC7035" s="139"/>
      <c r="IHD7035" s="140"/>
      <c r="IHE7035" s="138"/>
      <c r="IHF7035" s="139"/>
      <c r="IHG7035" s="139"/>
      <c r="IHH7035" s="139"/>
      <c r="IHI7035" s="139"/>
      <c r="IHJ7035" s="139"/>
      <c r="IHK7035" s="139"/>
      <c r="IHL7035" s="140"/>
      <c r="IHM7035" s="138"/>
      <c r="IHN7035" s="139"/>
      <c r="IHO7035" s="139"/>
      <c r="IHP7035" s="139"/>
      <c r="IHQ7035" s="139"/>
      <c r="IHR7035" s="139"/>
      <c r="IHS7035" s="139"/>
      <c r="IHT7035" s="140"/>
      <c r="IHU7035" s="138"/>
      <c r="IHV7035" s="139"/>
      <c r="IHW7035" s="139"/>
      <c r="IHX7035" s="139"/>
      <c r="IHY7035" s="139"/>
      <c r="IHZ7035" s="139"/>
      <c r="IIA7035" s="139"/>
      <c r="IIB7035" s="140"/>
      <c r="IIC7035" s="138"/>
      <c r="IID7035" s="139"/>
      <c r="IIE7035" s="139"/>
      <c r="IIF7035" s="139"/>
      <c r="IIG7035" s="139"/>
      <c r="IIH7035" s="139"/>
      <c r="III7035" s="139"/>
      <c r="IIJ7035" s="140"/>
      <c r="IIK7035" s="138"/>
      <c r="IIL7035" s="139"/>
      <c r="IIM7035" s="139"/>
      <c r="IIN7035" s="139"/>
      <c r="IIO7035" s="139"/>
      <c r="IIP7035" s="139"/>
      <c r="IIQ7035" s="139"/>
      <c r="IIR7035" s="140"/>
      <c r="IIS7035" s="138"/>
      <c r="IIT7035" s="139"/>
      <c r="IIU7035" s="139"/>
      <c r="IIV7035" s="139"/>
      <c r="IIW7035" s="139"/>
      <c r="IIX7035" s="139"/>
      <c r="IIY7035" s="139"/>
      <c r="IIZ7035" s="140"/>
      <c r="IJA7035" s="138"/>
      <c r="IJB7035" s="139"/>
      <c r="IJC7035" s="139"/>
      <c r="IJD7035" s="139"/>
      <c r="IJE7035" s="139"/>
      <c r="IJF7035" s="139"/>
      <c r="IJG7035" s="139"/>
      <c r="IJH7035" s="140"/>
      <c r="IJI7035" s="138"/>
      <c r="IJJ7035" s="139"/>
      <c r="IJK7035" s="139"/>
      <c r="IJL7035" s="139"/>
      <c r="IJM7035" s="139"/>
      <c r="IJN7035" s="139"/>
      <c r="IJO7035" s="139"/>
      <c r="IJP7035" s="140"/>
      <c r="IJQ7035" s="138"/>
      <c r="IJR7035" s="139"/>
      <c r="IJS7035" s="139"/>
      <c r="IJT7035" s="139"/>
      <c r="IJU7035" s="139"/>
      <c r="IJV7035" s="139"/>
      <c r="IJW7035" s="139"/>
      <c r="IJX7035" s="140"/>
      <c r="IJY7035" s="138"/>
      <c r="IJZ7035" s="139"/>
      <c r="IKA7035" s="139"/>
      <c r="IKB7035" s="139"/>
      <c r="IKC7035" s="139"/>
      <c r="IKD7035" s="139"/>
      <c r="IKE7035" s="139"/>
      <c r="IKF7035" s="140"/>
      <c r="IKG7035" s="138"/>
      <c r="IKH7035" s="139"/>
      <c r="IKI7035" s="139"/>
      <c r="IKJ7035" s="139"/>
      <c r="IKK7035" s="139"/>
      <c r="IKL7035" s="139"/>
      <c r="IKM7035" s="139"/>
      <c r="IKN7035" s="140"/>
      <c r="IKO7035" s="138"/>
      <c r="IKP7035" s="139"/>
      <c r="IKQ7035" s="139"/>
      <c r="IKR7035" s="139"/>
      <c r="IKS7035" s="139"/>
      <c r="IKT7035" s="139"/>
      <c r="IKU7035" s="139"/>
      <c r="IKV7035" s="140"/>
      <c r="IKW7035" s="138"/>
      <c r="IKX7035" s="139"/>
      <c r="IKY7035" s="139"/>
      <c r="IKZ7035" s="139"/>
      <c r="ILA7035" s="139"/>
      <c r="ILB7035" s="139"/>
      <c r="ILC7035" s="139"/>
      <c r="ILD7035" s="140"/>
      <c r="ILE7035" s="138"/>
      <c r="ILF7035" s="139"/>
      <c r="ILG7035" s="139"/>
      <c r="ILH7035" s="139"/>
      <c r="ILI7035" s="139"/>
      <c r="ILJ7035" s="139"/>
      <c r="ILK7035" s="139"/>
      <c r="ILL7035" s="140"/>
      <c r="ILM7035" s="138"/>
      <c r="ILN7035" s="139"/>
      <c r="ILO7035" s="139"/>
      <c r="ILP7035" s="139"/>
      <c r="ILQ7035" s="139"/>
      <c r="ILR7035" s="139"/>
      <c r="ILS7035" s="139"/>
      <c r="ILT7035" s="140"/>
      <c r="ILU7035" s="138"/>
      <c r="ILV7035" s="139"/>
      <c r="ILW7035" s="139"/>
      <c r="ILX7035" s="139"/>
      <c r="ILY7035" s="139"/>
      <c r="ILZ7035" s="139"/>
      <c r="IMA7035" s="139"/>
      <c r="IMB7035" s="140"/>
      <c r="IMC7035" s="138"/>
      <c r="IMD7035" s="139"/>
      <c r="IME7035" s="139"/>
      <c r="IMF7035" s="139"/>
      <c r="IMG7035" s="139"/>
      <c r="IMH7035" s="139"/>
      <c r="IMI7035" s="139"/>
      <c r="IMJ7035" s="140"/>
      <c r="IMK7035" s="138"/>
      <c r="IML7035" s="139"/>
      <c r="IMM7035" s="139"/>
      <c r="IMN7035" s="139"/>
      <c r="IMO7035" s="139"/>
      <c r="IMP7035" s="139"/>
      <c r="IMQ7035" s="139"/>
      <c r="IMR7035" s="140"/>
      <c r="IMS7035" s="138"/>
      <c r="IMT7035" s="139"/>
      <c r="IMU7035" s="139"/>
      <c r="IMV7035" s="139"/>
      <c r="IMW7035" s="139"/>
      <c r="IMX7035" s="139"/>
      <c r="IMY7035" s="139"/>
      <c r="IMZ7035" s="140"/>
      <c r="INA7035" s="138"/>
      <c r="INB7035" s="139"/>
      <c r="INC7035" s="139"/>
      <c r="IND7035" s="139"/>
      <c r="INE7035" s="139"/>
      <c r="INF7035" s="139"/>
      <c r="ING7035" s="139"/>
      <c r="INH7035" s="140"/>
      <c r="INI7035" s="138"/>
      <c r="INJ7035" s="139"/>
      <c r="INK7035" s="139"/>
      <c r="INL7035" s="139"/>
      <c r="INM7035" s="139"/>
      <c r="INN7035" s="139"/>
      <c r="INO7035" s="139"/>
      <c r="INP7035" s="140"/>
      <c r="INQ7035" s="138"/>
      <c r="INR7035" s="139"/>
      <c r="INS7035" s="139"/>
      <c r="INT7035" s="139"/>
      <c r="INU7035" s="139"/>
      <c r="INV7035" s="139"/>
      <c r="INW7035" s="139"/>
      <c r="INX7035" s="140"/>
      <c r="INY7035" s="138"/>
      <c r="INZ7035" s="139"/>
      <c r="IOA7035" s="139"/>
      <c r="IOB7035" s="139"/>
      <c r="IOC7035" s="139"/>
      <c r="IOD7035" s="139"/>
      <c r="IOE7035" s="139"/>
      <c r="IOF7035" s="140"/>
      <c r="IOG7035" s="138"/>
      <c r="IOH7035" s="139"/>
      <c r="IOI7035" s="139"/>
      <c r="IOJ7035" s="139"/>
      <c r="IOK7035" s="139"/>
      <c r="IOL7035" s="139"/>
      <c r="IOM7035" s="139"/>
      <c r="ION7035" s="140"/>
      <c r="IOO7035" s="138"/>
      <c r="IOP7035" s="139"/>
      <c r="IOQ7035" s="139"/>
      <c r="IOR7035" s="139"/>
      <c r="IOS7035" s="139"/>
      <c r="IOT7035" s="139"/>
      <c r="IOU7035" s="139"/>
      <c r="IOV7035" s="140"/>
      <c r="IOW7035" s="138"/>
      <c r="IOX7035" s="139"/>
      <c r="IOY7035" s="139"/>
      <c r="IOZ7035" s="139"/>
      <c r="IPA7035" s="139"/>
      <c r="IPB7035" s="139"/>
      <c r="IPC7035" s="139"/>
      <c r="IPD7035" s="140"/>
      <c r="IPE7035" s="138"/>
      <c r="IPF7035" s="139"/>
      <c r="IPG7035" s="139"/>
      <c r="IPH7035" s="139"/>
      <c r="IPI7035" s="139"/>
      <c r="IPJ7035" s="139"/>
      <c r="IPK7035" s="139"/>
      <c r="IPL7035" s="140"/>
      <c r="IPM7035" s="138"/>
      <c r="IPN7035" s="139"/>
      <c r="IPO7035" s="139"/>
      <c r="IPP7035" s="139"/>
      <c r="IPQ7035" s="139"/>
      <c r="IPR7035" s="139"/>
      <c r="IPS7035" s="139"/>
      <c r="IPT7035" s="140"/>
      <c r="IPU7035" s="138"/>
      <c r="IPV7035" s="139"/>
      <c r="IPW7035" s="139"/>
      <c r="IPX7035" s="139"/>
      <c r="IPY7035" s="139"/>
      <c r="IPZ7035" s="139"/>
      <c r="IQA7035" s="139"/>
      <c r="IQB7035" s="140"/>
      <c r="IQC7035" s="138"/>
      <c r="IQD7035" s="139"/>
      <c r="IQE7035" s="139"/>
      <c r="IQF7035" s="139"/>
      <c r="IQG7035" s="139"/>
      <c r="IQH7035" s="139"/>
      <c r="IQI7035" s="139"/>
      <c r="IQJ7035" s="140"/>
      <c r="IQK7035" s="138"/>
      <c r="IQL7035" s="139"/>
      <c r="IQM7035" s="139"/>
      <c r="IQN7035" s="139"/>
      <c r="IQO7035" s="139"/>
      <c r="IQP7035" s="139"/>
      <c r="IQQ7035" s="139"/>
      <c r="IQR7035" s="140"/>
      <c r="IQS7035" s="138"/>
      <c r="IQT7035" s="139"/>
      <c r="IQU7035" s="139"/>
      <c r="IQV7035" s="139"/>
      <c r="IQW7035" s="139"/>
      <c r="IQX7035" s="139"/>
      <c r="IQY7035" s="139"/>
      <c r="IQZ7035" s="140"/>
      <c r="IRA7035" s="138"/>
      <c r="IRB7035" s="139"/>
      <c r="IRC7035" s="139"/>
      <c r="IRD7035" s="139"/>
      <c r="IRE7035" s="139"/>
      <c r="IRF7035" s="139"/>
      <c r="IRG7035" s="139"/>
      <c r="IRH7035" s="140"/>
      <c r="IRI7035" s="138"/>
      <c r="IRJ7035" s="139"/>
      <c r="IRK7035" s="139"/>
      <c r="IRL7035" s="139"/>
      <c r="IRM7035" s="139"/>
      <c r="IRN7035" s="139"/>
      <c r="IRO7035" s="139"/>
      <c r="IRP7035" s="140"/>
      <c r="IRQ7035" s="138"/>
      <c r="IRR7035" s="139"/>
      <c r="IRS7035" s="139"/>
      <c r="IRT7035" s="139"/>
      <c r="IRU7035" s="139"/>
      <c r="IRV7035" s="139"/>
      <c r="IRW7035" s="139"/>
      <c r="IRX7035" s="140"/>
      <c r="IRY7035" s="138"/>
      <c r="IRZ7035" s="139"/>
      <c r="ISA7035" s="139"/>
      <c r="ISB7035" s="139"/>
      <c r="ISC7035" s="139"/>
      <c r="ISD7035" s="139"/>
      <c r="ISE7035" s="139"/>
      <c r="ISF7035" s="140"/>
      <c r="ISG7035" s="138"/>
      <c r="ISH7035" s="139"/>
      <c r="ISI7035" s="139"/>
      <c r="ISJ7035" s="139"/>
      <c r="ISK7035" s="139"/>
      <c r="ISL7035" s="139"/>
      <c r="ISM7035" s="139"/>
      <c r="ISN7035" s="140"/>
      <c r="ISO7035" s="138"/>
      <c r="ISP7035" s="139"/>
      <c r="ISQ7035" s="139"/>
      <c r="ISR7035" s="139"/>
      <c r="ISS7035" s="139"/>
      <c r="IST7035" s="139"/>
      <c r="ISU7035" s="139"/>
      <c r="ISV7035" s="140"/>
      <c r="ISW7035" s="138"/>
      <c r="ISX7035" s="139"/>
      <c r="ISY7035" s="139"/>
      <c r="ISZ7035" s="139"/>
      <c r="ITA7035" s="139"/>
      <c r="ITB7035" s="139"/>
      <c r="ITC7035" s="139"/>
      <c r="ITD7035" s="140"/>
      <c r="ITE7035" s="138"/>
      <c r="ITF7035" s="139"/>
      <c r="ITG7035" s="139"/>
      <c r="ITH7035" s="139"/>
      <c r="ITI7035" s="139"/>
      <c r="ITJ7035" s="139"/>
      <c r="ITK7035" s="139"/>
      <c r="ITL7035" s="140"/>
      <c r="ITM7035" s="138"/>
      <c r="ITN7035" s="139"/>
      <c r="ITO7035" s="139"/>
      <c r="ITP7035" s="139"/>
      <c r="ITQ7035" s="139"/>
      <c r="ITR7035" s="139"/>
      <c r="ITS7035" s="139"/>
      <c r="ITT7035" s="140"/>
      <c r="ITU7035" s="138"/>
      <c r="ITV7035" s="139"/>
      <c r="ITW7035" s="139"/>
      <c r="ITX7035" s="139"/>
      <c r="ITY7035" s="139"/>
      <c r="ITZ7035" s="139"/>
      <c r="IUA7035" s="139"/>
      <c r="IUB7035" s="140"/>
      <c r="IUC7035" s="138"/>
      <c r="IUD7035" s="139"/>
      <c r="IUE7035" s="139"/>
      <c r="IUF7035" s="139"/>
      <c r="IUG7035" s="139"/>
      <c r="IUH7035" s="139"/>
      <c r="IUI7035" s="139"/>
      <c r="IUJ7035" s="140"/>
      <c r="IUK7035" s="138"/>
      <c r="IUL7035" s="139"/>
      <c r="IUM7035" s="139"/>
      <c r="IUN7035" s="139"/>
      <c r="IUO7035" s="139"/>
      <c r="IUP7035" s="139"/>
      <c r="IUQ7035" s="139"/>
      <c r="IUR7035" s="140"/>
      <c r="IUS7035" s="138"/>
      <c r="IUT7035" s="139"/>
      <c r="IUU7035" s="139"/>
      <c r="IUV7035" s="139"/>
      <c r="IUW7035" s="139"/>
      <c r="IUX7035" s="139"/>
      <c r="IUY7035" s="139"/>
      <c r="IUZ7035" s="140"/>
      <c r="IVA7035" s="138"/>
      <c r="IVB7035" s="139"/>
      <c r="IVC7035" s="139"/>
      <c r="IVD7035" s="139"/>
      <c r="IVE7035" s="139"/>
      <c r="IVF7035" s="139"/>
      <c r="IVG7035" s="139"/>
      <c r="IVH7035" s="140"/>
      <c r="IVI7035" s="138"/>
      <c r="IVJ7035" s="139"/>
      <c r="IVK7035" s="139"/>
      <c r="IVL7035" s="139"/>
      <c r="IVM7035" s="139"/>
      <c r="IVN7035" s="139"/>
      <c r="IVO7035" s="139"/>
      <c r="IVP7035" s="140"/>
      <c r="IVQ7035" s="138"/>
      <c r="IVR7035" s="139"/>
      <c r="IVS7035" s="139"/>
      <c r="IVT7035" s="139"/>
      <c r="IVU7035" s="139"/>
      <c r="IVV7035" s="139"/>
      <c r="IVW7035" s="139"/>
      <c r="IVX7035" s="140"/>
      <c r="IVY7035" s="138"/>
      <c r="IVZ7035" s="139"/>
      <c r="IWA7035" s="139"/>
      <c r="IWB7035" s="139"/>
      <c r="IWC7035" s="139"/>
      <c r="IWD7035" s="139"/>
      <c r="IWE7035" s="139"/>
      <c r="IWF7035" s="140"/>
      <c r="IWG7035" s="138"/>
      <c r="IWH7035" s="139"/>
      <c r="IWI7035" s="139"/>
      <c r="IWJ7035" s="139"/>
      <c r="IWK7035" s="139"/>
      <c r="IWL7035" s="139"/>
      <c r="IWM7035" s="139"/>
      <c r="IWN7035" s="140"/>
      <c r="IWO7035" s="138"/>
      <c r="IWP7035" s="139"/>
      <c r="IWQ7035" s="139"/>
      <c r="IWR7035" s="139"/>
      <c r="IWS7035" s="139"/>
      <c r="IWT7035" s="139"/>
      <c r="IWU7035" s="139"/>
      <c r="IWV7035" s="140"/>
      <c r="IWW7035" s="138"/>
      <c r="IWX7035" s="139"/>
      <c r="IWY7035" s="139"/>
      <c r="IWZ7035" s="139"/>
      <c r="IXA7035" s="139"/>
      <c r="IXB7035" s="139"/>
      <c r="IXC7035" s="139"/>
      <c r="IXD7035" s="140"/>
      <c r="IXE7035" s="138"/>
      <c r="IXF7035" s="139"/>
      <c r="IXG7035" s="139"/>
      <c r="IXH7035" s="139"/>
      <c r="IXI7035" s="139"/>
      <c r="IXJ7035" s="139"/>
      <c r="IXK7035" s="139"/>
      <c r="IXL7035" s="140"/>
      <c r="IXM7035" s="138"/>
      <c r="IXN7035" s="139"/>
      <c r="IXO7035" s="139"/>
      <c r="IXP7035" s="139"/>
      <c r="IXQ7035" s="139"/>
      <c r="IXR7035" s="139"/>
      <c r="IXS7035" s="139"/>
      <c r="IXT7035" s="140"/>
      <c r="IXU7035" s="138"/>
      <c r="IXV7035" s="139"/>
      <c r="IXW7035" s="139"/>
      <c r="IXX7035" s="139"/>
      <c r="IXY7035" s="139"/>
      <c r="IXZ7035" s="139"/>
      <c r="IYA7035" s="139"/>
      <c r="IYB7035" s="140"/>
      <c r="IYC7035" s="138"/>
      <c r="IYD7035" s="139"/>
      <c r="IYE7035" s="139"/>
      <c r="IYF7035" s="139"/>
      <c r="IYG7035" s="139"/>
      <c r="IYH7035" s="139"/>
      <c r="IYI7035" s="139"/>
      <c r="IYJ7035" s="140"/>
      <c r="IYK7035" s="138"/>
      <c r="IYL7035" s="139"/>
      <c r="IYM7035" s="139"/>
      <c r="IYN7035" s="139"/>
      <c r="IYO7035" s="139"/>
      <c r="IYP7035" s="139"/>
      <c r="IYQ7035" s="139"/>
      <c r="IYR7035" s="140"/>
      <c r="IYS7035" s="138"/>
      <c r="IYT7035" s="139"/>
      <c r="IYU7035" s="139"/>
      <c r="IYV7035" s="139"/>
      <c r="IYW7035" s="139"/>
      <c r="IYX7035" s="139"/>
      <c r="IYY7035" s="139"/>
      <c r="IYZ7035" s="140"/>
      <c r="IZA7035" s="138"/>
      <c r="IZB7035" s="139"/>
      <c r="IZC7035" s="139"/>
      <c r="IZD7035" s="139"/>
      <c r="IZE7035" s="139"/>
      <c r="IZF7035" s="139"/>
      <c r="IZG7035" s="139"/>
      <c r="IZH7035" s="140"/>
      <c r="IZI7035" s="138"/>
      <c r="IZJ7035" s="139"/>
      <c r="IZK7035" s="139"/>
      <c r="IZL7035" s="139"/>
      <c r="IZM7035" s="139"/>
      <c r="IZN7035" s="139"/>
      <c r="IZO7035" s="139"/>
      <c r="IZP7035" s="140"/>
      <c r="IZQ7035" s="138"/>
      <c r="IZR7035" s="139"/>
      <c r="IZS7035" s="139"/>
      <c r="IZT7035" s="139"/>
      <c r="IZU7035" s="139"/>
      <c r="IZV7035" s="139"/>
      <c r="IZW7035" s="139"/>
      <c r="IZX7035" s="140"/>
      <c r="IZY7035" s="138"/>
      <c r="IZZ7035" s="139"/>
      <c r="JAA7035" s="139"/>
      <c r="JAB7035" s="139"/>
      <c r="JAC7035" s="139"/>
      <c r="JAD7035" s="139"/>
      <c r="JAE7035" s="139"/>
      <c r="JAF7035" s="140"/>
      <c r="JAG7035" s="138"/>
      <c r="JAH7035" s="139"/>
      <c r="JAI7035" s="139"/>
      <c r="JAJ7035" s="139"/>
      <c r="JAK7035" s="139"/>
      <c r="JAL7035" s="139"/>
      <c r="JAM7035" s="139"/>
      <c r="JAN7035" s="140"/>
      <c r="JAO7035" s="138"/>
      <c r="JAP7035" s="139"/>
      <c r="JAQ7035" s="139"/>
      <c r="JAR7035" s="139"/>
      <c r="JAS7035" s="139"/>
      <c r="JAT7035" s="139"/>
      <c r="JAU7035" s="139"/>
      <c r="JAV7035" s="140"/>
      <c r="JAW7035" s="138"/>
      <c r="JAX7035" s="139"/>
      <c r="JAY7035" s="139"/>
      <c r="JAZ7035" s="139"/>
      <c r="JBA7035" s="139"/>
      <c r="JBB7035" s="139"/>
      <c r="JBC7035" s="139"/>
      <c r="JBD7035" s="140"/>
      <c r="JBE7035" s="138"/>
      <c r="JBF7035" s="139"/>
      <c r="JBG7035" s="139"/>
      <c r="JBH7035" s="139"/>
      <c r="JBI7035" s="139"/>
      <c r="JBJ7035" s="139"/>
      <c r="JBK7035" s="139"/>
      <c r="JBL7035" s="140"/>
      <c r="JBM7035" s="138"/>
      <c r="JBN7035" s="139"/>
      <c r="JBO7035" s="139"/>
      <c r="JBP7035" s="139"/>
      <c r="JBQ7035" s="139"/>
      <c r="JBR7035" s="139"/>
      <c r="JBS7035" s="139"/>
      <c r="JBT7035" s="140"/>
      <c r="JBU7035" s="138"/>
      <c r="JBV7035" s="139"/>
      <c r="JBW7035" s="139"/>
      <c r="JBX7035" s="139"/>
      <c r="JBY7035" s="139"/>
      <c r="JBZ7035" s="139"/>
      <c r="JCA7035" s="139"/>
      <c r="JCB7035" s="140"/>
      <c r="JCC7035" s="138"/>
      <c r="JCD7035" s="139"/>
      <c r="JCE7035" s="139"/>
      <c r="JCF7035" s="139"/>
      <c r="JCG7035" s="139"/>
      <c r="JCH7035" s="139"/>
      <c r="JCI7035" s="139"/>
      <c r="JCJ7035" s="140"/>
      <c r="JCK7035" s="138"/>
      <c r="JCL7035" s="139"/>
      <c r="JCM7035" s="139"/>
      <c r="JCN7035" s="139"/>
      <c r="JCO7035" s="139"/>
      <c r="JCP7035" s="139"/>
      <c r="JCQ7035" s="139"/>
      <c r="JCR7035" s="140"/>
      <c r="JCS7035" s="138"/>
      <c r="JCT7035" s="139"/>
      <c r="JCU7035" s="139"/>
      <c r="JCV7035" s="139"/>
      <c r="JCW7035" s="139"/>
      <c r="JCX7035" s="139"/>
      <c r="JCY7035" s="139"/>
      <c r="JCZ7035" s="140"/>
      <c r="JDA7035" s="138"/>
      <c r="JDB7035" s="139"/>
      <c r="JDC7035" s="139"/>
      <c r="JDD7035" s="139"/>
      <c r="JDE7035" s="139"/>
      <c r="JDF7035" s="139"/>
      <c r="JDG7035" s="139"/>
      <c r="JDH7035" s="140"/>
      <c r="JDI7035" s="138"/>
      <c r="JDJ7035" s="139"/>
      <c r="JDK7035" s="139"/>
      <c r="JDL7035" s="139"/>
      <c r="JDM7035" s="139"/>
      <c r="JDN7035" s="139"/>
      <c r="JDO7035" s="139"/>
      <c r="JDP7035" s="140"/>
      <c r="JDQ7035" s="138"/>
      <c r="JDR7035" s="139"/>
      <c r="JDS7035" s="139"/>
      <c r="JDT7035" s="139"/>
      <c r="JDU7035" s="139"/>
      <c r="JDV7035" s="139"/>
      <c r="JDW7035" s="139"/>
      <c r="JDX7035" s="140"/>
      <c r="JDY7035" s="138"/>
      <c r="JDZ7035" s="139"/>
      <c r="JEA7035" s="139"/>
      <c r="JEB7035" s="139"/>
      <c r="JEC7035" s="139"/>
      <c r="JED7035" s="139"/>
      <c r="JEE7035" s="139"/>
      <c r="JEF7035" s="140"/>
      <c r="JEG7035" s="138"/>
      <c r="JEH7035" s="139"/>
      <c r="JEI7035" s="139"/>
      <c r="JEJ7035" s="139"/>
      <c r="JEK7035" s="139"/>
      <c r="JEL7035" s="139"/>
      <c r="JEM7035" s="139"/>
      <c r="JEN7035" s="140"/>
      <c r="JEO7035" s="138"/>
      <c r="JEP7035" s="139"/>
      <c r="JEQ7035" s="139"/>
      <c r="JER7035" s="139"/>
      <c r="JES7035" s="139"/>
      <c r="JET7035" s="139"/>
      <c r="JEU7035" s="139"/>
      <c r="JEV7035" s="140"/>
      <c r="JEW7035" s="138"/>
      <c r="JEX7035" s="139"/>
      <c r="JEY7035" s="139"/>
      <c r="JEZ7035" s="139"/>
      <c r="JFA7035" s="139"/>
      <c r="JFB7035" s="139"/>
      <c r="JFC7035" s="139"/>
      <c r="JFD7035" s="140"/>
      <c r="JFE7035" s="138"/>
      <c r="JFF7035" s="139"/>
      <c r="JFG7035" s="139"/>
      <c r="JFH7035" s="139"/>
      <c r="JFI7035" s="139"/>
      <c r="JFJ7035" s="139"/>
      <c r="JFK7035" s="139"/>
      <c r="JFL7035" s="140"/>
      <c r="JFM7035" s="138"/>
      <c r="JFN7035" s="139"/>
      <c r="JFO7035" s="139"/>
      <c r="JFP7035" s="139"/>
      <c r="JFQ7035" s="139"/>
      <c r="JFR7035" s="139"/>
      <c r="JFS7035" s="139"/>
      <c r="JFT7035" s="140"/>
      <c r="JFU7035" s="138"/>
      <c r="JFV7035" s="139"/>
      <c r="JFW7035" s="139"/>
      <c r="JFX7035" s="139"/>
      <c r="JFY7035" s="139"/>
      <c r="JFZ7035" s="139"/>
      <c r="JGA7035" s="139"/>
      <c r="JGB7035" s="140"/>
      <c r="JGC7035" s="138"/>
      <c r="JGD7035" s="139"/>
      <c r="JGE7035" s="139"/>
      <c r="JGF7035" s="139"/>
      <c r="JGG7035" s="139"/>
      <c r="JGH7035" s="139"/>
      <c r="JGI7035" s="139"/>
      <c r="JGJ7035" s="140"/>
      <c r="JGK7035" s="138"/>
      <c r="JGL7035" s="139"/>
      <c r="JGM7035" s="139"/>
      <c r="JGN7035" s="139"/>
      <c r="JGO7035" s="139"/>
      <c r="JGP7035" s="139"/>
      <c r="JGQ7035" s="139"/>
      <c r="JGR7035" s="140"/>
      <c r="JGS7035" s="138"/>
      <c r="JGT7035" s="139"/>
      <c r="JGU7035" s="139"/>
      <c r="JGV7035" s="139"/>
      <c r="JGW7035" s="139"/>
      <c r="JGX7035" s="139"/>
      <c r="JGY7035" s="139"/>
      <c r="JGZ7035" s="140"/>
      <c r="JHA7035" s="138"/>
      <c r="JHB7035" s="139"/>
      <c r="JHC7035" s="139"/>
      <c r="JHD7035" s="139"/>
      <c r="JHE7035" s="139"/>
      <c r="JHF7035" s="139"/>
      <c r="JHG7035" s="139"/>
      <c r="JHH7035" s="140"/>
      <c r="JHI7035" s="138"/>
      <c r="JHJ7035" s="139"/>
      <c r="JHK7035" s="139"/>
      <c r="JHL7035" s="139"/>
      <c r="JHM7035" s="139"/>
      <c r="JHN7035" s="139"/>
      <c r="JHO7035" s="139"/>
      <c r="JHP7035" s="140"/>
      <c r="JHQ7035" s="138"/>
      <c r="JHR7035" s="139"/>
      <c r="JHS7035" s="139"/>
      <c r="JHT7035" s="139"/>
      <c r="JHU7035" s="139"/>
      <c r="JHV7035" s="139"/>
      <c r="JHW7035" s="139"/>
      <c r="JHX7035" s="140"/>
      <c r="JHY7035" s="138"/>
      <c r="JHZ7035" s="139"/>
      <c r="JIA7035" s="139"/>
      <c r="JIB7035" s="139"/>
      <c r="JIC7035" s="139"/>
      <c r="JID7035" s="139"/>
      <c r="JIE7035" s="139"/>
      <c r="JIF7035" s="140"/>
      <c r="JIG7035" s="138"/>
      <c r="JIH7035" s="139"/>
      <c r="JII7035" s="139"/>
      <c r="JIJ7035" s="139"/>
      <c r="JIK7035" s="139"/>
      <c r="JIL7035" s="139"/>
      <c r="JIM7035" s="139"/>
      <c r="JIN7035" s="140"/>
      <c r="JIO7035" s="138"/>
      <c r="JIP7035" s="139"/>
      <c r="JIQ7035" s="139"/>
      <c r="JIR7035" s="139"/>
      <c r="JIS7035" s="139"/>
      <c r="JIT7035" s="139"/>
      <c r="JIU7035" s="139"/>
      <c r="JIV7035" s="140"/>
      <c r="JIW7035" s="138"/>
      <c r="JIX7035" s="139"/>
      <c r="JIY7035" s="139"/>
      <c r="JIZ7035" s="139"/>
      <c r="JJA7035" s="139"/>
      <c r="JJB7035" s="139"/>
      <c r="JJC7035" s="139"/>
      <c r="JJD7035" s="140"/>
      <c r="JJE7035" s="138"/>
      <c r="JJF7035" s="139"/>
      <c r="JJG7035" s="139"/>
      <c r="JJH7035" s="139"/>
      <c r="JJI7035" s="139"/>
      <c r="JJJ7035" s="139"/>
      <c r="JJK7035" s="139"/>
      <c r="JJL7035" s="140"/>
      <c r="JJM7035" s="138"/>
      <c r="JJN7035" s="139"/>
      <c r="JJO7035" s="139"/>
      <c r="JJP7035" s="139"/>
      <c r="JJQ7035" s="139"/>
      <c r="JJR7035" s="139"/>
      <c r="JJS7035" s="139"/>
      <c r="JJT7035" s="140"/>
      <c r="JJU7035" s="138"/>
      <c r="JJV7035" s="139"/>
      <c r="JJW7035" s="139"/>
      <c r="JJX7035" s="139"/>
      <c r="JJY7035" s="139"/>
      <c r="JJZ7035" s="139"/>
      <c r="JKA7035" s="139"/>
      <c r="JKB7035" s="140"/>
      <c r="JKC7035" s="138"/>
      <c r="JKD7035" s="139"/>
      <c r="JKE7035" s="139"/>
      <c r="JKF7035" s="139"/>
      <c r="JKG7035" s="139"/>
      <c r="JKH7035" s="139"/>
      <c r="JKI7035" s="139"/>
      <c r="JKJ7035" s="140"/>
      <c r="JKK7035" s="138"/>
      <c r="JKL7035" s="139"/>
      <c r="JKM7035" s="139"/>
      <c r="JKN7035" s="139"/>
      <c r="JKO7035" s="139"/>
      <c r="JKP7035" s="139"/>
      <c r="JKQ7035" s="139"/>
      <c r="JKR7035" s="140"/>
      <c r="JKS7035" s="138"/>
      <c r="JKT7035" s="139"/>
      <c r="JKU7035" s="139"/>
      <c r="JKV7035" s="139"/>
      <c r="JKW7035" s="139"/>
      <c r="JKX7035" s="139"/>
      <c r="JKY7035" s="139"/>
      <c r="JKZ7035" s="140"/>
      <c r="JLA7035" s="138"/>
      <c r="JLB7035" s="139"/>
      <c r="JLC7035" s="139"/>
      <c r="JLD7035" s="139"/>
      <c r="JLE7035" s="139"/>
      <c r="JLF7035" s="139"/>
      <c r="JLG7035" s="139"/>
      <c r="JLH7035" s="140"/>
      <c r="JLI7035" s="138"/>
      <c r="JLJ7035" s="139"/>
      <c r="JLK7035" s="139"/>
      <c r="JLL7035" s="139"/>
      <c r="JLM7035" s="139"/>
      <c r="JLN7035" s="139"/>
      <c r="JLO7035" s="139"/>
      <c r="JLP7035" s="140"/>
      <c r="JLQ7035" s="138"/>
      <c r="JLR7035" s="139"/>
      <c r="JLS7035" s="139"/>
      <c r="JLT7035" s="139"/>
      <c r="JLU7035" s="139"/>
      <c r="JLV7035" s="139"/>
      <c r="JLW7035" s="139"/>
      <c r="JLX7035" s="140"/>
      <c r="JLY7035" s="138"/>
      <c r="JLZ7035" s="139"/>
      <c r="JMA7035" s="139"/>
      <c r="JMB7035" s="139"/>
      <c r="JMC7035" s="139"/>
      <c r="JMD7035" s="139"/>
      <c r="JME7035" s="139"/>
      <c r="JMF7035" s="140"/>
      <c r="JMG7035" s="138"/>
      <c r="JMH7035" s="139"/>
      <c r="JMI7035" s="139"/>
      <c r="JMJ7035" s="139"/>
      <c r="JMK7035" s="139"/>
      <c r="JML7035" s="139"/>
      <c r="JMM7035" s="139"/>
      <c r="JMN7035" s="140"/>
      <c r="JMO7035" s="138"/>
      <c r="JMP7035" s="139"/>
      <c r="JMQ7035" s="139"/>
      <c r="JMR7035" s="139"/>
      <c r="JMS7035" s="139"/>
      <c r="JMT7035" s="139"/>
      <c r="JMU7035" s="139"/>
      <c r="JMV7035" s="140"/>
      <c r="JMW7035" s="138"/>
      <c r="JMX7035" s="139"/>
      <c r="JMY7035" s="139"/>
      <c r="JMZ7035" s="139"/>
      <c r="JNA7035" s="139"/>
      <c r="JNB7035" s="139"/>
      <c r="JNC7035" s="139"/>
      <c r="JND7035" s="140"/>
      <c r="JNE7035" s="138"/>
      <c r="JNF7035" s="139"/>
      <c r="JNG7035" s="139"/>
      <c r="JNH7035" s="139"/>
      <c r="JNI7035" s="139"/>
      <c r="JNJ7035" s="139"/>
      <c r="JNK7035" s="139"/>
      <c r="JNL7035" s="140"/>
      <c r="JNM7035" s="138"/>
      <c r="JNN7035" s="139"/>
      <c r="JNO7035" s="139"/>
      <c r="JNP7035" s="139"/>
      <c r="JNQ7035" s="139"/>
      <c r="JNR7035" s="139"/>
      <c r="JNS7035" s="139"/>
      <c r="JNT7035" s="140"/>
      <c r="JNU7035" s="138"/>
      <c r="JNV7035" s="139"/>
      <c r="JNW7035" s="139"/>
      <c r="JNX7035" s="139"/>
      <c r="JNY7035" s="139"/>
      <c r="JNZ7035" s="139"/>
      <c r="JOA7035" s="139"/>
      <c r="JOB7035" s="140"/>
      <c r="JOC7035" s="138"/>
      <c r="JOD7035" s="139"/>
      <c r="JOE7035" s="139"/>
      <c r="JOF7035" s="139"/>
      <c r="JOG7035" s="139"/>
      <c r="JOH7035" s="139"/>
      <c r="JOI7035" s="139"/>
      <c r="JOJ7035" s="140"/>
      <c r="JOK7035" s="138"/>
      <c r="JOL7035" s="139"/>
      <c r="JOM7035" s="139"/>
      <c r="JON7035" s="139"/>
      <c r="JOO7035" s="139"/>
      <c r="JOP7035" s="139"/>
      <c r="JOQ7035" s="139"/>
      <c r="JOR7035" s="140"/>
      <c r="JOS7035" s="138"/>
      <c r="JOT7035" s="139"/>
      <c r="JOU7035" s="139"/>
      <c r="JOV7035" s="139"/>
      <c r="JOW7035" s="139"/>
      <c r="JOX7035" s="139"/>
      <c r="JOY7035" s="139"/>
      <c r="JOZ7035" s="140"/>
      <c r="JPA7035" s="138"/>
      <c r="JPB7035" s="139"/>
      <c r="JPC7035" s="139"/>
      <c r="JPD7035" s="139"/>
      <c r="JPE7035" s="139"/>
      <c r="JPF7035" s="139"/>
      <c r="JPG7035" s="139"/>
      <c r="JPH7035" s="140"/>
      <c r="JPI7035" s="138"/>
      <c r="JPJ7035" s="139"/>
      <c r="JPK7035" s="139"/>
      <c r="JPL7035" s="139"/>
      <c r="JPM7035" s="139"/>
      <c r="JPN7035" s="139"/>
      <c r="JPO7035" s="139"/>
      <c r="JPP7035" s="140"/>
      <c r="JPQ7035" s="138"/>
      <c r="JPR7035" s="139"/>
      <c r="JPS7035" s="139"/>
      <c r="JPT7035" s="139"/>
      <c r="JPU7035" s="139"/>
      <c r="JPV7035" s="139"/>
      <c r="JPW7035" s="139"/>
      <c r="JPX7035" s="140"/>
      <c r="JPY7035" s="138"/>
      <c r="JPZ7035" s="139"/>
      <c r="JQA7035" s="139"/>
      <c r="JQB7035" s="139"/>
      <c r="JQC7035" s="139"/>
      <c r="JQD7035" s="139"/>
      <c r="JQE7035" s="139"/>
      <c r="JQF7035" s="140"/>
      <c r="JQG7035" s="138"/>
      <c r="JQH7035" s="139"/>
      <c r="JQI7035" s="139"/>
      <c r="JQJ7035" s="139"/>
      <c r="JQK7035" s="139"/>
      <c r="JQL7035" s="139"/>
      <c r="JQM7035" s="139"/>
      <c r="JQN7035" s="140"/>
      <c r="JQO7035" s="138"/>
      <c r="JQP7035" s="139"/>
      <c r="JQQ7035" s="139"/>
      <c r="JQR7035" s="139"/>
      <c r="JQS7035" s="139"/>
      <c r="JQT7035" s="139"/>
      <c r="JQU7035" s="139"/>
      <c r="JQV7035" s="140"/>
      <c r="JQW7035" s="138"/>
      <c r="JQX7035" s="139"/>
      <c r="JQY7035" s="139"/>
      <c r="JQZ7035" s="139"/>
      <c r="JRA7035" s="139"/>
      <c r="JRB7035" s="139"/>
      <c r="JRC7035" s="139"/>
      <c r="JRD7035" s="140"/>
      <c r="JRE7035" s="138"/>
      <c r="JRF7035" s="139"/>
      <c r="JRG7035" s="139"/>
      <c r="JRH7035" s="139"/>
      <c r="JRI7035" s="139"/>
      <c r="JRJ7035" s="139"/>
      <c r="JRK7035" s="139"/>
      <c r="JRL7035" s="140"/>
      <c r="JRM7035" s="138"/>
      <c r="JRN7035" s="139"/>
      <c r="JRO7035" s="139"/>
      <c r="JRP7035" s="139"/>
      <c r="JRQ7035" s="139"/>
      <c r="JRR7035" s="139"/>
      <c r="JRS7035" s="139"/>
      <c r="JRT7035" s="140"/>
      <c r="JRU7035" s="138"/>
      <c r="JRV7035" s="139"/>
      <c r="JRW7035" s="139"/>
      <c r="JRX7035" s="139"/>
      <c r="JRY7035" s="139"/>
      <c r="JRZ7035" s="139"/>
      <c r="JSA7035" s="139"/>
      <c r="JSB7035" s="140"/>
      <c r="JSC7035" s="138"/>
      <c r="JSD7035" s="139"/>
      <c r="JSE7035" s="139"/>
      <c r="JSF7035" s="139"/>
      <c r="JSG7035" s="139"/>
      <c r="JSH7035" s="139"/>
      <c r="JSI7035" s="139"/>
      <c r="JSJ7035" s="140"/>
      <c r="JSK7035" s="138"/>
      <c r="JSL7035" s="139"/>
      <c r="JSM7035" s="139"/>
      <c r="JSN7035" s="139"/>
      <c r="JSO7035" s="139"/>
      <c r="JSP7035" s="139"/>
      <c r="JSQ7035" s="139"/>
      <c r="JSR7035" s="140"/>
      <c r="JSS7035" s="138"/>
      <c r="JST7035" s="139"/>
      <c r="JSU7035" s="139"/>
      <c r="JSV7035" s="139"/>
      <c r="JSW7035" s="139"/>
      <c r="JSX7035" s="139"/>
      <c r="JSY7035" s="139"/>
      <c r="JSZ7035" s="140"/>
      <c r="JTA7035" s="138"/>
      <c r="JTB7035" s="139"/>
      <c r="JTC7035" s="139"/>
      <c r="JTD7035" s="139"/>
      <c r="JTE7035" s="139"/>
      <c r="JTF7035" s="139"/>
      <c r="JTG7035" s="139"/>
      <c r="JTH7035" s="140"/>
      <c r="JTI7035" s="138"/>
      <c r="JTJ7035" s="139"/>
      <c r="JTK7035" s="139"/>
      <c r="JTL7035" s="139"/>
      <c r="JTM7035" s="139"/>
      <c r="JTN7035" s="139"/>
      <c r="JTO7035" s="139"/>
      <c r="JTP7035" s="140"/>
      <c r="JTQ7035" s="138"/>
      <c r="JTR7035" s="139"/>
      <c r="JTS7035" s="139"/>
      <c r="JTT7035" s="139"/>
      <c r="JTU7035" s="139"/>
      <c r="JTV7035" s="139"/>
      <c r="JTW7035" s="139"/>
      <c r="JTX7035" s="140"/>
      <c r="JTY7035" s="138"/>
      <c r="JTZ7035" s="139"/>
      <c r="JUA7035" s="139"/>
      <c r="JUB7035" s="139"/>
      <c r="JUC7035" s="139"/>
      <c r="JUD7035" s="139"/>
      <c r="JUE7035" s="139"/>
      <c r="JUF7035" s="140"/>
      <c r="JUG7035" s="138"/>
      <c r="JUH7035" s="139"/>
      <c r="JUI7035" s="139"/>
      <c r="JUJ7035" s="139"/>
      <c r="JUK7035" s="139"/>
      <c r="JUL7035" s="139"/>
      <c r="JUM7035" s="139"/>
      <c r="JUN7035" s="140"/>
      <c r="JUO7035" s="138"/>
      <c r="JUP7035" s="139"/>
      <c r="JUQ7035" s="139"/>
      <c r="JUR7035" s="139"/>
      <c r="JUS7035" s="139"/>
      <c r="JUT7035" s="139"/>
      <c r="JUU7035" s="139"/>
      <c r="JUV7035" s="140"/>
      <c r="JUW7035" s="138"/>
      <c r="JUX7035" s="139"/>
      <c r="JUY7035" s="139"/>
      <c r="JUZ7035" s="139"/>
      <c r="JVA7035" s="139"/>
      <c r="JVB7035" s="139"/>
      <c r="JVC7035" s="139"/>
      <c r="JVD7035" s="140"/>
      <c r="JVE7035" s="138"/>
      <c r="JVF7035" s="139"/>
      <c r="JVG7035" s="139"/>
      <c r="JVH7035" s="139"/>
      <c r="JVI7035" s="139"/>
      <c r="JVJ7035" s="139"/>
      <c r="JVK7035" s="139"/>
      <c r="JVL7035" s="140"/>
      <c r="JVM7035" s="138"/>
      <c r="JVN7035" s="139"/>
      <c r="JVO7035" s="139"/>
      <c r="JVP7035" s="139"/>
      <c r="JVQ7035" s="139"/>
      <c r="JVR7035" s="139"/>
      <c r="JVS7035" s="139"/>
      <c r="JVT7035" s="140"/>
      <c r="JVU7035" s="138"/>
      <c r="JVV7035" s="139"/>
      <c r="JVW7035" s="139"/>
      <c r="JVX7035" s="139"/>
      <c r="JVY7035" s="139"/>
      <c r="JVZ7035" s="139"/>
      <c r="JWA7035" s="139"/>
      <c r="JWB7035" s="140"/>
      <c r="JWC7035" s="138"/>
      <c r="JWD7035" s="139"/>
      <c r="JWE7035" s="139"/>
      <c r="JWF7035" s="139"/>
      <c r="JWG7035" s="139"/>
      <c r="JWH7035" s="139"/>
      <c r="JWI7035" s="139"/>
      <c r="JWJ7035" s="140"/>
      <c r="JWK7035" s="138"/>
      <c r="JWL7035" s="139"/>
      <c r="JWM7035" s="139"/>
      <c r="JWN7035" s="139"/>
      <c r="JWO7035" s="139"/>
      <c r="JWP7035" s="139"/>
      <c r="JWQ7035" s="139"/>
      <c r="JWR7035" s="140"/>
      <c r="JWS7035" s="138"/>
      <c r="JWT7035" s="139"/>
      <c r="JWU7035" s="139"/>
      <c r="JWV7035" s="139"/>
      <c r="JWW7035" s="139"/>
      <c r="JWX7035" s="139"/>
      <c r="JWY7035" s="139"/>
      <c r="JWZ7035" s="140"/>
      <c r="JXA7035" s="138"/>
      <c r="JXB7035" s="139"/>
      <c r="JXC7035" s="139"/>
      <c r="JXD7035" s="139"/>
      <c r="JXE7035" s="139"/>
      <c r="JXF7035" s="139"/>
      <c r="JXG7035" s="139"/>
      <c r="JXH7035" s="140"/>
      <c r="JXI7035" s="138"/>
      <c r="JXJ7035" s="139"/>
      <c r="JXK7035" s="139"/>
      <c r="JXL7035" s="139"/>
      <c r="JXM7035" s="139"/>
      <c r="JXN7035" s="139"/>
      <c r="JXO7035" s="139"/>
      <c r="JXP7035" s="140"/>
      <c r="JXQ7035" s="138"/>
      <c r="JXR7035" s="139"/>
      <c r="JXS7035" s="139"/>
      <c r="JXT7035" s="139"/>
      <c r="JXU7035" s="139"/>
      <c r="JXV7035" s="139"/>
      <c r="JXW7035" s="139"/>
      <c r="JXX7035" s="140"/>
      <c r="JXY7035" s="138"/>
      <c r="JXZ7035" s="139"/>
      <c r="JYA7035" s="139"/>
      <c r="JYB7035" s="139"/>
      <c r="JYC7035" s="139"/>
      <c r="JYD7035" s="139"/>
      <c r="JYE7035" s="139"/>
      <c r="JYF7035" s="140"/>
      <c r="JYG7035" s="138"/>
      <c r="JYH7035" s="139"/>
      <c r="JYI7035" s="139"/>
      <c r="JYJ7035" s="139"/>
      <c r="JYK7035" s="139"/>
      <c r="JYL7035" s="139"/>
      <c r="JYM7035" s="139"/>
      <c r="JYN7035" s="140"/>
      <c r="JYO7035" s="138"/>
      <c r="JYP7035" s="139"/>
      <c r="JYQ7035" s="139"/>
      <c r="JYR7035" s="139"/>
      <c r="JYS7035" s="139"/>
      <c r="JYT7035" s="139"/>
      <c r="JYU7035" s="139"/>
      <c r="JYV7035" s="140"/>
      <c r="JYW7035" s="138"/>
      <c r="JYX7035" s="139"/>
      <c r="JYY7035" s="139"/>
      <c r="JYZ7035" s="139"/>
      <c r="JZA7035" s="139"/>
      <c r="JZB7035" s="139"/>
      <c r="JZC7035" s="139"/>
      <c r="JZD7035" s="140"/>
      <c r="JZE7035" s="138"/>
      <c r="JZF7035" s="139"/>
      <c r="JZG7035" s="139"/>
      <c r="JZH7035" s="139"/>
      <c r="JZI7035" s="139"/>
      <c r="JZJ7035" s="139"/>
      <c r="JZK7035" s="139"/>
      <c r="JZL7035" s="140"/>
      <c r="JZM7035" s="138"/>
      <c r="JZN7035" s="139"/>
      <c r="JZO7035" s="139"/>
      <c r="JZP7035" s="139"/>
      <c r="JZQ7035" s="139"/>
      <c r="JZR7035" s="139"/>
      <c r="JZS7035" s="139"/>
      <c r="JZT7035" s="140"/>
      <c r="JZU7035" s="138"/>
      <c r="JZV7035" s="139"/>
      <c r="JZW7035" s="139"/>
      <c r="JZX7035" s="139"/>
      <c r="JZY7035" s="139"/>
      <c r="JZZ7035" s="139"/>
      <c r="KAA7035" s="139"/>
      <c r="KAB7035" s="140"/>
      <c r="KAC7035" s="138"/>
      <c r="KAD7035" s="139"/>
      <c r="KAE7035" s="139"/>
      <c r="KAF7035" s="139"/>
      <c r="KAG7035" s="139"/>
      <c r="KAH7035" s="139"/>
      <c r="KAI7035" s="139"/>
      <c r="KAJ7035" s="140"/>
      <c r="KAK7035" s="138"/>
      <c r="KAL7035" s="139"/>
      <c r="KAM7035" s="139"/>
      <c r="KAN7035" s="139"/>
      <c r="KAO7035" s="139"/>
      <c r="KAP7035" s="139"/>
      <c r="KAQ7035" s="139"/>
      <c r="KAR7035" s="140"/>
      <c r="KAS7035" s="138"/>
      <c r="KAT7035" s="139"/>
      <c r="KAU7035" s="139"/>
      <c r="KAV7035" s="139"/>
      <c r="KAW7035" s="139"/>
      <c r="KAX7035" s="139"/>
      <c r="KAY7035" s="139"/>
      <c r="KAZ7035" s="140"/>
      <c r="KBA7035" s="138"/>
      <c r="KBB7035" s="139"/>
      <c r="KBC7035" s="139"/>
      <c r="KBD7035" s="139"/>
      <c r="KBE7035" s="139"/>
      <c r="KBF7035" s="139"/>
      <c r="KBG7035" s="139"/>
      <c r="KBH7035" s="140"/>
      <c r="KBI7035" s="138"/>
      <c r="KBJ7035" s="139"/>
      <c r="KBK7035" s="139"/>
      <c r="KBL7035" s="139"/>
      <c r="KBM7035" s="139"/>
      <c r="KBN7035" s="139"/>
      <c r="KBO7035" s="139"/>
      <c r="KBP7035" s="140"/>
      <c r="KBQ7035" s="138"/>
      <c r="KBR7035" s="139"/>
      <c r="KBS7035" s="139"/>
      <c r="KBT7035" s="139"/>
      <c r="KBU7035" s="139"/>
      <c r="KBV7035" s="139"/>
      <c r="KBW7035" s="139"/>
      <c r="KBX7035" s="140"/>
      <c r="KBY7035" s="138"/>
      <c r="KBZ7035" s="139"/>
      <c r="KCA7035" s="139"/>
      <c r="KCB7035" s="139"/>
      <c r="KCC7035" s="139"/>
      <c r="KCD7035" s="139"/>
      <c r="KCE7035" s="139"/>
      <c r="KCF7035" s="140"/>
      <c r="KCG7035" s="138"/>
      <c r="KCH7035" s="139"/>
      <c r="KCI7035" s="139"/>
      <c r="KCJ7035" s="139"/>
      <c r="KCK7035" s="139"/>
      <c r="KCL7035" s="139"/>
      <c r="KCM7035" s="139"/>
      <c r="KCN7035" s="140"/>
      <c r="KCO7035" s="138"/>
      <c r="KCP7035" s="139"/>
      <c r="KCQ7035" s="139"/>
      <c r="KCR7035" s="139"/>
      <c r="KCS7035" s="139"/>
      <c r="KCT7035" s="139"/>
      <c r="KCU7035" s="139"/>
      <c r="KCV7035" s="140"/>
      <c r="KCW7035" s="138"/>
      <c r="KCX7035" s="139"/>
      <c r="KCY7035" s="139"/>
      <c r="KCZ7035" s="139"/>
      <c r="KDA7035" s="139"/>
      <c r="KDB7035" s="139"/>
      <c r="KDC7035" s="139"/>
      <c r="KDD7035" s="140"/>
      <c r="KDE7035" s="138"/>
      <c r="KDF7035" s="139"/>
      <c r="KDG7035" s="139"/>
      <c r="KDH7035" s="139"/>
      <c r="KDI7035" s="139"/>
      <c r="KDJ7035" s="139"/>
      <c r="KDK7035" s="139"/>
      <c r="KDL7035" s="140"/>
      <c r="KDM7035" s="138"/>
      <c r="KDN7035" s="139"/>
      <c r="KDO7035" s="139"/>
      <c r="KDP7035" s="139"/>
      <c r="KDQ7035" s="139"/>
      <c r="KDR7035" s="139"/>
      <c r="KDS7035" s="139"/>
      <c r="KDT7035" s="140"/>
      <c r="KDU7035" s="138"/>
      <c r="KDV7035" s="139"/>
      <c r="KDW7035" s="139"/>
      <c r="KDX7035" s="139"/>
      <c r="KDY7035" s="139"/>
      <c r="KDZ7035" s="139"/>
      <c r="KEA7035" s="139"/>
      <c r="KEB7035" s="140"/>
      <c r="KEC7035" s="138"/>
      <c r="KED7035" s="139"/>
      <c r="KEE7035" s="139"/>
      <c r="KEF7035" s="139"/>
      <c r="KEG7035" s="139"/>
      <c r="KEH7035" s="139"/>
      <c r="KEI7035" s="139"/>
      <c r="KEJ7035" s="140"/>
      <c r="KEK7035" s="138"/>
      <c r="KEL7035" s="139"/>
      <c r="KEM7035" s="139"/>
      <c r="KEN7035" s="139"/>
      <c r="KEO7035" s="139"/>
      <c r="KEP7035" s="139"/>
      <c r="KEQ7035" s="139"/>
      <c r="KER7035" s="140"/>
      <c r="KES7035" s="138"/>
      <c r="KET7035" s="139"/>
      <c r="KEU7035" s="139"/>
      <c r="KEV7035" s="139"/>
      <c r="KEW7035" s="139"/>
      <c r="KEX7035" s="139"/>
      <c r="KEY7035" s="139"/>
      <c r="KEZ7035" s="140"/>
      <c r="KFA7035" s="138"/>
      <c r="KFB7035" s="139"/>
      <c r="KFC7035" s="139"/>
      <c r="KFD7035" s="139"/>
      <c r="KFE7035" s="139"/>
      <c r="KFF7035" s="139"/>
      <c r="KFG7035" s="139"/>
      <c r="KFH7035" s="140"/>
      <c r="KFI7035" s="138"/>
      <c r="KFJ7035" s="139"/>
      <c r="KFK7035" s="139"/>
      <c r="KFL7035" s="139"/>
      <c r="KFM7035" s="139"/>
      <c r="KFN7035" s="139"/>
      <c r="KFO7035" s="139"/>
      <c r="KFP7035" s="140"/>
      <c r="KFQ7035" s="138"/>
      <c r="KFR7035" s="139"/>
      <c r="KFS7035" s="139"/>
      <c r="KFT7035" s="139"/>
      <c r="KFU7035" s="139"/>
      <c r="KFV7035" s="139"/>
      <c r="KFW7035" s="139"/>
      <c r="KFX7035" s="140"/>
      <c r="KFY7035" s="138"/>
      <c r="KFZ7035" s="139"/>
      <c r="KGA7035" s="139"/>
      <c r="KGB7035" s="139"/>
      <c r="KGC7035" s="139"/>
      <c r="KGD7035" s="139"/>
      <c r="KGE7035" s="139"/>
      <c r="KGF7035" s="140"/>
      <c r="KGG7035" s="138"/>
      <c r="KGH7035" s="139"/>
      <c r="KGI7035" s="139"/>
      <c r="KGJ7035" s="139"/>
      <c r="KGK7035" s="139"/>
      <c r="KGL7035" s="139"/>
      <c r="KGM7035" s="139"/>
      <c r="KGN7035" s="140"/>
      <c r="KGO7035" s="138"/>
      <c r="KGP7035" s="139"/>
      <c r="KGQ7035" s="139"/>
      <c r="KGR7035" s="139"/>
      <c r="KGS7035" s="139"/>
      <c r="KGT7035" s="139"/>
      <c r="KGU7035" s="139"/>
      <c r="KGV7035" s="140"/>
      <c r="KGW7035" s="138"/>
      <c r="KGX7035" s="139"/>
      <c r="KGY7035" s="139"/>
      <c r="KGZ7035" s="139"/>
      <c r="KHA7035" s="139"/>
      <c r="KHB7035" s="139"/>
      <c r="KHC7035" s="139"/>
      <c r="KHD7035" s="140"/>
      <c r="KHE7035" s="138"/>
      <c r="KHF7035" s="139"/>
      <c r="KHG7035" s="139"/>
      <c r="KHH7035" s="139"/>
      <c r="KHI7035" s="139"/>
      <c r="KHJ7035" s="139"/>
      <c r="KHK7035" s="139"/>
      <c r="KHL7035" s="140"/>
      <c r="KHM7035" s="138"/>
      <c r="KHN7035" s="139"/>
      <c r="KHO7035" s="139"/>
      <c r="KHP7035" s="139"/>
      <c r="KHQ7035" s="139"/>
      <c r="KHR7035" s="139"/>
      <c r="KHS7035" s="139"/>
      <c r="KHT7035" s="140"/>
      <c r="KHU7035" s="138"/>
      <c r="KHV7035" s="139"/>
      <c r="KHW7035" s="139"/>
      <c r="KHX7035" s="139"/>
      <c r="KHY7035" s="139"/>
      <c r="KHZ7035" s="139"/>
      <c r="KIA7035" s="139"/>
      <c r="KIB7035" s="140"/>
      <c r="KIC7035" s="138"/>
      <c r="KID7035" s="139"/>
      <c r="KIE7035" s="139"/>
      <c r="KIF7035" s="139"/>
      <c r="KIG7035" s="139"/>
      <c r="KIH7035" s="139"/>
      <c r="KII7035" s="139"/>
      <c r="KIJ7035" s="140"/>
      <c r="KIK7035" s="138"/>
      <c r="KIL7035" s="139"/>
      <c r="KIM7035" s="139"/>
      <c r="KIN7035" s="139"/>
      <c r="KIO7035" s="139"/>
      <c r="KIP7035" s="139"/>
      <c r="KIQ7035" s="139"/>
      <c r="KIR7035" s="140"/>
      <c r="KIS7035" s="138"/>
      <c r="KIT7035" s="139"/>
      <c r="KIU7035" s="139"/>
      <c r="KIV7035" s="139"/>
      <c r="KIW7035" s="139"/>
      <c r="KIX7035" s="139"/>
      <c r="KIY7035" s="139"/>
      <c r="KIZ7035" s="140"/>
      <c r="KJA7035" s="138"/>
      <c r="KJB7035" s="139"/>
      <c r="KJC7035" s="139"/>
      <c r="KJD7035" s="139"/>
      <c r="KJE7035" s="139"/>
      <c r="KJF7035" s="139"/>
      <c r="KJG7035" s="139"/>
      <c r="KJH7035" s="140"/>
      <c r="KJI7035" s="138"/>
      <c r="KJJ7035" s="139"/>
      <c r="KJK7035" s="139"/>
      <c r="KJL7035" s="139"/>
      <c r="KJM7035" s="139"/>
      <c r="KJN7035" s="139"/>
      <c r="KJO7035" s="139"/>
      <c r="KJP7035" s="140"/>
      <c r="KJQ7035" s="138"/>
      <c r="KJR7035" s="139"/>
      <c r="KJS7035" s="139"/>
      <c r="KJT7035" s="139"/>
      <c r="KJU7035" s="139"/>
      <c r="KJV7035" s="139"/>
      <c r="KJW7035" s="139"/>
      <c r="KJX7035" s="140"/>
      <c r="KJY7035" s="138"/>
      <c r="KJZ7035" s="139"/>
      <c r="KKA7035" s="139"/>
      <c r="KKB7035" s="139"/>
      <c r="KKC7035" s="139"/>
      <c r="KKD7035" s="139"/>
      <c r="KKE7035" s="139"/>
      <c r="KKF7035" s="140"/>
      <c r="KKG7035" s="138"/>
      <c r="KKH7035" s="139"/>
      <c r="KKI7035" s="139"/>
      <c r="KKJ7035" s="139"/>
      <c r="KKK7035" s="139"/>
      <c r="KKL7035" s="139"/>
      <c r="KKM7035" s="139"/>
      <c r="KKN7035" s="140"/>
      <c r="KKO7035" s="138"/>
      <c r="KKP7035" s="139"/>
      <c r="KKQ7035" s="139"/>
      <c r="KKR7035" s="139"/>
      <c r="KKS7035" s="139"/>
      <c r="KKT7035" s="139"/>
      <c r="KKU7035" s="139"/>
      <c r="KKV7035" s="140"/>
      <c r="KKW7035" s="138"/>
      <c r="KKX7035" s="139"/>
      <c r="KKY7035" s="139"/>
      <c r="KKZ7035" s="139"/>
      <c r="KLA7035" s="139"/>
      <c r="KLB7035" s="139"/>
      <c r="KLC7035" s="139"/>
      <c r="KLD7035" s="140"/>
      <c r="KLE7035" s="138"/>
      <c r="KLF7035" s="139"/>
      <c r="KLG7035" s="139"/>
      <c r="KLH7035" s="139"/>
      <c r="KLI7035" s="139"/>
      <c r="KLJ7035" s="139"/>
      <c r="KLK7035" s="139"/>
      <c r="KLL7035" s="140"/>
      <c r="KLM7035" s="138"/>
      <c r="KLN7035" s="139"/>
      <c r="KLO7035" s="139"/>
      <c r="KLP7035" s="139"/>
      <c r="KLQ7035" s="139"/>
      <c r="KLR7035" s="139"/>
      <c r="KLS7035" s="139"/>
      <c r="KLT7035" s="140"/>
      <c r="KLU7035" s="138"/>
      <c r="KLV7035" s="139"/>
      <c r="KLW7035" s="139"/>
      <c r="KLX7035" s="139"/>
      <c r="KLY7035" s="139"/>
      <c r="KLZ7035" s="139"/>
      <c r="KMA7035" s="139"/>
      <c r="KMB7035" s="140"/>
      <c r="KMC7035" s="138"/>
      <c r="KMD7035" s="139"/>
      <c r="KME7035" s="139"/>
      <c r="KMF7035" s="139"/>
      <c r="KMG7035" s="139"/>
      <c r="KMH7035" s="139"/>
      <c r="KMI7035" s="139"/>
      <c r="KMJ7035" s="140"/>
      <c r="KMK7035" s="138"/>
      <c r="KML7035" s="139"/>
      <c r="KMM7035" s="139"/>
      <c r="KMN7035" s="139"/>
      <c r="KMO7035" s="139"/>
      <c r="KMP7035" s="139"/>
      <c r="KMQ7035" s="139"/>
      <c r="KMR7035" s="140"/>
      <c r="KMS7035" s="138"/>
      <c r="KMT7035" s="139"/>
      <c r="KMU7035" s="139"/>
      <c r="KMV7035" s="139"/>
      <c r="KMW7035" s="139"/>
      <c r="KMX7035" s="139"/>
      <c r="KMY7035" s="139"/>
      <c r="KMZ7035" s="140"/>
      <c r="KNA7035" s="138"/>
      <c r="KNB7035" s="139"/>
      <c r="KNC7035" s="139"/>
      <c r="KND7035" s="139"/>
      <c r="KNE7035" s="139"/>
      <c r="KNF7035" s="139"/>
      <c r="KNG7035" s="139"/>
      <c r="KNH7035" s="140"/>
      <c r="KNI7035" s="138"/>
      <c r="KNJ7035" s="139"/>
      <c r="KNK7035" s="139"/>
      <c r="KNL7035" s="139"/>
      <c r="KNM7035" s="139"/>
      <c r="KNN7035" s="139"/>
      <c r="KNO7035" s="139"/>
      <c r="KNP7035" s="140"/>
      <c r="KNQ7035" s="138"/>
      <c r="KNR7035" s="139"/>
      <c r="KNS7035" s="139"/>
      <c r="KNT7035" s="139"/>
      <c r="KNU7035" s="139"/>
      <c r="KNV7035" s="139"/>
      <c r="KNW7035" s="139"/>
      <c r="KNX7035" s="140"/>
      <c r="KNY7035" s="138"/>
      <c r="KNZ7035" s="139"/>
      <c r="KOA7035" s="139"/>
      <c r="KOB7035" s="139"/>
      <c r="KOC7035" s="139"/>
      <c r="KOD7035" s="139"/>
      <c r="KOE7035" s="139"/>
      <c r="KOF7035" s="140"/>
      <c r="KOG7035" s="138"/>
      <c r="KOH7035" s="139"/>
      <c r="KOI7035" s="139"/>
      <c r="KOJ7035" s="139"/>
      <c r="KOK7035" s="139"/>
      <c r="KOL7035" s="139"/>
      <c r="KOM7035" s="139"/>
      <c r="KON7035" s="140"/>
      <c r="KOO7035" s="138"/>
      <c r="KOP7035" s="139"/>
      <c r="KOQ7035" s="139"/>
      <c r="KOR7035" s="139"/>
      <c r="KOS7035" s="139"/>
      <c r="KOT7035" s="139"/>
      <c r="KOU7035" s="139"/>
      <c r="KOV7035" s="140"/>
      <c r="KOW7035" s="138"/>
      <c r="KOX7035" s="139"/>
      <c r="KOY7035" s="139"/>
      <c r="KOZ7035" s="139"/>
      <c r="KPA7035" s="139"/>
      <c r="KPB7035" s="139"/>
      <c r="KPC7035" s="139"/>
      <c r="KPD7035" s="140"/>
      <c r="KPE7035" s="138"/>
      <c r="KPF7035" s="139"/>
      <c r="KPG7035" s="139"/>
      <c r="KPH7035" s="139"/>
      <c r="KPI7035" s="139"/>
      <c r="KPJ7035" s="139"/>
      <c r="KPK7035" s="139"/>
      <c r="KPL7035" s="140"/>
      <c r="KPM7035" s="138"/>
      <c r="KPN7035" s="139"/>
      <c r="KPO7035" s="139"/>
      <c r="KPP7035" s="139"/>
      <c r="KPQ7035" s="139"/>
      <c r="KPR7035" s="139"/>
      <c r="KPS7035" s="139"/>
      <c r="KPT7035" s="140"/>
      <c r="KPU7035" s="138"/>
      <c r="KPV7035" s="139"/>
      <c r="KPW7035" s="139"/>
      <c r="KPX7035" s="139"/>
      <c r="KPY7035" s="139"/>
      <c r="KPZ7035" s="139"/>
      <c r="KQA7035" s="139"/>
      <c r="KQB7035" s="140"/>
      <c r="KQC7035" s="138"/>
      <c r="KQD7035" s="139"/>
      <c r="KQE7035" s="139"/>
      <c r="KQF7035" s="139"/>
      <c r="KQG7035" s="139"/>
      <c r="KQH7035" s="139"/>
      <c r="KQI7035" s="139"/>
      <c r="KQJ7035" s="140"/>
      <c r="KQK7035" s="138"/>
      <c r="KQL7035" s="139"/>
      <c r="KQM7035" s="139"/>
      <c r="KQN7035" s="139"/>
      <c r="KQO7035" s="139"/>
      <c r="KQP7035" s="139"/>
      <c r="KQQ7035" s="139"/>
      <c r="KQR7035" s="140"/>
      <c r="KQS7035" s="138"/>
      <c r="KQT7035" s="139"/>
      <c r="KQU7035" s="139"/>
      <c r="KQV7035" s="139"/>
      <c r="KQW7035" s="139"/>
      <c r="KQX7035" s="139"/>
      <c r="KQY7035" s="139"/>
      <c r="KQZ7035" s="140"/>
      <c r="KRA7035" s="138"/>
      <c r="KRB7035" s="139"/>
      <c r="KRC7035" s="139"/>
      <c r="KRD7035" s="139"/>
      <c r="KRE7035" s="139"/>
      <c r="KRF7035" s="139"/>
      <c r="KRG7035" s="139"/>
      <c r="KRH7035" s="140"/>
      <c r="KRI7035" s="138"/>
      <c r="KRJ7035" s="139"/>
      <c r="KRK7035" s="139"/>
      <c r="KRL7035" s="139"/>
      <c r="KRM7035" s="139"/>
      <c r="KRN7035" s="139"/>
      <c r="KRO7035" s="139"/>
      <c r="KRP7035" s="140"/>
      <c r="KRQ7035" s="138"/>
      <c r="KRR7035" s="139"/>
      <c r="KRS7035" s="139"/>
      <c r="KRT7035" s="139"/>
      <c r="KRU7035" s="139"/>
      <c r="KRV7035" s="139"/>
      <c r="KRW7035" s="139"/>
      <c r="KRX7035" s="140"/>
      <c r="KRY7035" s="138"/>
      <c r="KRZ7035" s="139"/>
      <c r="KSA7035" s="139"/>
      <c r="KSB7035" s="139"/>
      <c r="KSC7035" s="139"/>
      <c r="KSD7035" s="139"/>
      <c r="KSE7035" s="139"/>
      <c r="KSF7035" s="140"/>
      <c r="KSG7035" s="138"/>
      <c r="KSH7035" s="139"/>
      <c r="KSI7035" s="139"/>
      <c r="KSJ7035" s="139"/>
      <c r="KSK7035" s="139"/>
      <c r="KSL7035" s="139"/>
      <c r="KSM7035" s="139"/>
      <c r="KSN7035" s="140"/>
      <c r="KSO7035" s="138"/>
      <c r="KSP7035" s="139"/>
      <c r="KSQ7035" s="139"/>
      <c r="KSR7035" s="139"/>
      <c r="KSS7035" s="139"/>
      <c r="KST7035" s="139"/>
      <c r="KSU7035" s="139"/>
      <c r="KSV7035" s="140"/>
      <c r="KSW7035" s="138"/>
      <c r="KSX7035" s="139"/>
      <c r="KSY7035" s="139"/>
      <c r="KSZ7035" s="139"/>
      <c r="KTA7035" s="139"/>
      <c r="KTB7035" s="139"/>
      <c r="KTC7035" s="139"/>
      <c r="KTD7035" s="140"/>
      <c r="KTE7035" s="138"/>
      <c r="KTF7035" s="139"/>
      <c r="KTG7035" s="139"/>
      <c r="KTH7035" s="139"/>
      <c r="KTI7035" s="139"/>
      <c r="KTJ7035" s="139"/>
      <c r="KTK7035" s="139"/>
      <c r="KTL7035" s="140"/>
      <c r="KTM7035" s="138"/>
      <c r="KTN7035" s="139"/>
      <c r="KTO7035" s="139"/>
      <c r="KTP7035" s="139"/>
      <c r="KTQ7035" s="139"/>
      <c r="KTR7035" s="139"/>
      <c r="KTS7035" s="139"/>
      <c r="KTT7035" s="140"/>
      <c r="KTU7035" s="138"/>
      <c r="KTV7035" s="139"/>
      <c r="KTW7035" s="139"/>
      <c r="KTX7035" s="139"/>
      <c r="KTY7035" s="139"/>
      <c r="KTZ7035" s="139"/>
      <c r="KUA7035" s="139"/>
      <c r="KUB7035" s="140"/>
      <c r="KUC7035" s="138"/>
      <c r="KUD7035" s="139"/>
      <c r="KUE7035" s="139"/>
      <c r="KUF7035" s="139"/>
      <c r="KUG7035" s="139"/>
      <c r="KUH7035" s="139"/>
      <c r="KUI7035" s="139"/>
      <c r="KUJ7035" s="140"/>
      <c r="KUK7035" s="138"/>
      <c r="KUL7035" s="139"/>
      <c r="KUM7035" s="139"/>
      <c r="KUN7035" s="139"/>
      <c r="KUO7035" s="139"/>
      <c r="KUP7035" s="139"/>
      <c r="KUQ7035" s="139"/>
      <c r="KUR7035" s="140"/>
      <c r="KUS7035" s="138"/>
      <c r="KUT7035" s="139"/>
      <c r="KUU7035" s="139"/>
      <c r="KUV7035" s="139"/>
      <c r="KUW7035" s="139"/>
      <c r="KUX7035" s="139"/>
      <c r="KUY7035" s="139"/>
      <c r="KUZ7035" s="140"/>
      <c r="KVA7035" s="138"/>
      <c r="KVB7035" s="139"/>
      <c r="KVC7035" s="139"/>
      <c r="KVD7035" s="139"/>
      <c r="KVE7035" s="139"/>
      <c r="KVF7035" s="139"/>
      <c r="KVG7035" s="139"/>
      <c r="KVH7035" s="140"/>
      <c r="KVI7035" s="138"/>
      <c r="KVJ7035" s="139"/>
      <c r="KVK7035" s="139"/>
      <c r="KVL7035" s="139"/>
      <c r="KVM7035" s="139"/>
      <c r="KVN7035" s="139"/>
      <c r="KVO7035" s="139"/>
      <c r="KVP7035" s="140"/>
      <c r="KVQ7035" s="138"/>
      <c r="KVR7035" s="139"/>
      <c r="KVS7035" s="139"/>
      <c r="KVT7035" s="139"/>
      <c r="KVU7035" s="139"/>
      <c r="KVV7035" s="139"/>
      <c r="KVW7035" s="139"/>
      <c r="KVX7035" s="140"/>
      <c r="KVY7035" s="138"/>
      <c r="KVZ7035" s="139"/>
      <c r="KWA7035" s="139"/>
      <c r="KWB7035" s="139"/>
      <c r="KWC7035" s="139"/>
      <c r="KWD7035" s="139"/>
      <c r="KWE7035" s="139"/>
      <c r="KWF7035" s="140"/>
      <c r="KWG7035" s="138"/>
      <c r="KWH7035" s="139"/>
      <c r="KWI7035" s="139"/>
      <c r="KWJ7035" s="139"/>
      <c r="KWK7035" s="139"/>
      <c r="KWL7035" s="139"/>
      <c r="KWM7035" s="139"/>
      <c r="KWN7035" s="140"/>
      <c r="KWO7035" s="138"/>
      <c r="KWP7035" s="139"/>
      <c r="KWQ7035" s="139"/>
      <c r="KWR7035" s="139"/>
      <c r="KWS7035" s="139"/>
      <c r="KWT7035" s="139"/>
      <c r="KWU7035" s="139"/>
      <c r="KWV7035" s="140"/>
      <c r="KWW7035" s="138"/>
      <c r="KWX7035" s="139"/>
      <c r="KWY7035" s="139"/>
      <c r="KWZ7035" s="139"/>
      <c r="KXA7035" s="139"/>
      <c r="KXB7035" s="139"/>
      <c r="KXC7035" s="139"/>
      <c r="KXD7035" s="140"/>
      <c r="KXE7035" s="138"/>
      <c r="KXF7035" s="139"/>
      <c r="KXG7035" s="139"/>
      <c r="KXH7035" s="139"/>
      <c r="KXI7035" s="139"/>
      <c r="KXJ7035" s="139"/>
      <c r="KXK7035" s="139"/>
      <c r="KXL7035" s="140"/>
      <c r="KXM7035" s="138"/>
      <c r="KXN7035" s="139"/>
      <c r="KXO7035" s="139"/>
      <c r="KXP7035" s="139"/>
      <c r="KXQ7035" s="139"/>
      <c r="KXR7035" s="139"/>
      <c r="KXS7035" s="139"/>
      <c r="KXT7035" s="140"/>
      <c r="KXU7035" s="138"/>
      <c r="KXV7035" s="139"/>
      <c r="KXW7035" s="139"/>
      <c r="KXX7035" s="139"/>
      <c r="KXY7035" s="139"/>
      <c r="KXZ7035" s="139"/>
      <c r="KYA7035" s="139"/>
      <c r="KYB7035" s="140"/>
      <c r="KYC7035" s="138"/>
      <c r="KYD7035" s="139"/>
      <c r="KYE7035" s="139"/>
      <c r="KYF7035" s="139"/>
      <c r="KYG7035" s="139"/>
      <c r="KYH7035" s="139"/>
      <c r="KYI7035" s="139"/>
      <c r="KYJ7035" s="140"/>
      <c r="KYK7035" s="138"/>
      <c r="KYL7035" s="139"/>
      <c r="KYM7035" s="139"/>
      <c r="KYN7035" s="139"/>
      <c r="KYO7035" s="139"/>
      <c r="KYP7035" s="139"/>
      <c r="KYQ7035" s="139"/>
      <c r="KYR7035" s="140"/>
      <c r="KYS7035" s="138"/>
      <c r="KYT7035" s="139"/>
      <c r="KYU7035" s="139"/>
      <c r="KYV7035" s="139"/>
      <c r="KYW7035" s="139"/>
      <c r="KYX7035" s="139"/>
      <c r="KYY7035" s="139"/>
      <c r="KYZ7035" s="140"/>
      <c r="KZA7035" s="138"/>
      <c r="KZB7035" s="139"/>
      <c r="KZC7035" s="139"/>
      <c r="KZD7035" s="139"/>
      <c r="KZE7035" s="139"/>
      <c r="KZF7035" s="139"/>
      <c r="KZG7035" s="139"/>
      <c r="KZH7035" s="140"/>
      <c r="KZI7035" s="138"/>
      <c r="KZJ7035" s="139"/>
      <c r="KZK7035" s="139"/>
      <c r="KZL7035" s="139"/>
      <c r="KZM7035" s="139"/>
      <c r="KZN7035" s="139"/>
      <c r="KZO7035" s="139"/>
      <c r="KZP7035" s="140"/>
      <c r="KZQ7035" s="138"/>
      <c r="KZR7035" s="139"/>
      <c r="KZS7035" s="139"/>
      <c r="KZT7035" s="139"/>
      <c r="KZU7035" s="139"/>
      <c r="KZV7035" s="139"/>
      <c r="KZW7035" s="139"/>
      <c r="KZX7035" s="140"/>
      <c r="KZY7035" s="138"/>
      <c r="KZZ7035" s="139"/>
      <c r="LAA7035" s="139"/>
      <c r="LAB7035" s="139"/>
      <c r="LAC7035" s="139"/>
      <c r="LAD7035" s="139"/>
      <c r="LAE7035" s="139"/>
      <c r="LAF7035" s="140"/>
      <c r="LAG7035" s="138"/>
      <c r="LAH7035" s="139"/>
      <c r="LAI7035" s="139"/>
      <c r="LAJ7035" s="139"/>
      <c r="LAK7035" s="139"/>
      <c r="LAL7035" s="139"/>
      <c r="LAM7035" s="139"/>
      <c r="LAN7035" s="140"/>
      <c r="LAO7035" s="138"/>
      <c r="LAP7035" s="139"/>
      <c r="LAQ7035" s="139"/>
      <c r="LAR7035" s="139"/>
      <c r="LAS7035" s="139"/>
      <c r="LAT7035" s="139"/>
      <c r="LAU7035" s="139"/>
      <c r="LAV7035" s="140"/>
      <c r="LAW7035" s="138"/>
      <c r="LAX7035" s="139"/>
      <c r="LAY7035" s="139"/>
      <c r="LAZ7035" s="139"/>
      <c r="LBA7035" s="139"/>
      <c r="LBB7035" s="139"/>
      <c r="LBC7035" s="139"/>
      <c r="LBD7035" s="140"/>
      <c r="LBE7035" s="138"/>
      <c r="LBF7035" s="139"/>
      <c r="LBG7035" s="139"/>
      <c r="LBH7035" s="139"/>
      <c r="LBI7035" s="139"/>
      <c r="LBJ7035" s="139"/>
      <c r="LBK7035" s="139"/>
      <c r="LBL7035" s="140"/>
      <c r="LBM7035" s="138"/>
      <c r="LBN7035" s="139"/>
      <c r="LBO7035" s="139"/>
      <c r="LBP7035" s="139"/>
      <c r="LBQ7035" s="139"/>
      <c r="LBR7035" s="139"/>
      <c r="LBS7035" s="139"/>
      <c r="LBT7035" s="140"/>
      <c r="LBU7035" s="138"/>
      <c r="LBV7035" s="139"/>
      <c r="LBW7035" s="139"/>
      <c r="LBX7035" s="139"/>
      <c r="LBY7035" s="139"/>
      <c r="LBZ7035" s="139"/>
      <c r="LCA7035" s="139"/>
      <c r="LCB7035" s="140"/>
      <c r="LCC7035" s="138"/>
      <c r="LCD7035" s="139"/>
      <c r="LCE7035" s="139"/>
      <c r="LCF7035" s="139"/>
      <c r="LCG7035" s="139"/>
      <c r="LCH7035" s="139"/>
      <c r="LCI7035" s="139"/>
      <c r="LCJ7035" s="140"/>
      <c r="LCK7035" s="138"/>
      <c r="LCL7035" s="139"/>
      <c r="LCM7035" s="139"/>
      <c r="LCN7035" s="139"/>
      <c r="LCO7035" s="139"/>
      <c r="LCP7035" s="139"/>
      <c r="LCQ7035" s="139"/>
      <c r="LCR7035" s="140"/>
      <c r="LCS7035" s="138"/>
      <c r="LCT7035" s="139"/>
      <c r="LCU7035" s="139"/>
      <c r="LCV7035" s="139"/>
      <c r="LCW7035" s="139"/>
      <c r="LCX7035" s="139"/>
      <c r="LCY7035" s="139"/>
      <c r="LCZ7035" s="140"/>
      <c r="LDA7035" s="138"/>
      <c r="LDB7035" s="139"/>
      <c r="LDC7035" s="139"/>
      <c r="LDD7035" s="139"/>
      <c r="LDE7035" s="139"/>
      <c r="LDF7035" s="139"/>
      <c r="LDG7035" s="139"/>
      <c r="LDH7035" s="140"/>
      <c r="LDI7035" s="138"/>
      <c r="LDJ7035" s="139"/>
      <c r="LDK7035" s="139"/>
      <c r="LDL7035" s="139"/>
      <c r="LDM7035" s="139"/>
      <c r="LDN7035" s="139"/>
      <c r="LDO7035" s="139"/>
      <c r="LDP7035" s="140"/>
      <c r="LDQ7035" s="138"/>
      <c r="LDR7035" s="139"/>
      <c r="LDS7035" s="139"/>
      <c r="LDT7035" s="139"/>
      <c r="LDU7035" s="139"/>
      <c r="LDV7035" s="139"/>
      <c r="LDW7035" s="139"/>
      <c r="LDX7035" s="140"/>
      <c r="LDY7035" s="138"/>
      <c r="LDZ7035" s="139"/>
      <c r="LEA7035" s="139"/>
      <c r="LEB7035" s="139"/>
      <c r="LEC7035" s="139"/>
      <c r="LED7035" s="139"/>
      <c r="LEE7035" s="139"/>
      <c r="LEF7035" s="140"/>
      <c r="LEG7035" s="138"/>
      <c r="LEH7035" s="139"/>
      <c r="LEI7035" s="139"/>
      <c r="LEJ7035" s="139"/>
      <c r="LEK7035" s="139"/>
      <c r="LEL7035" s="139"/>
      <c r="LEM7035" s="139"/>
      <c r="LEN7035" s="140"/>
      <c r="LEO7035" s="138"/>
      <c r="LEP7035" s="139"/>
      <c r="LEQ7035" s="139"/>
      <c r="LER7035" s="139"/>
      <c r="LES7035" s="139"/>
      <c r="LET7035" s="139"/>
      <c r="LEU7035" s="139"/>
      <c r="LEV7035" s="140"/>
      <c r="LEW7035" s="138"/>
      <c r="LEX7035" s="139"/>
      <c r="LEY7035" s="139"/>
      <c r="LEZ7035" s="139"/>
      <c r="LFA7035" s="139"/>
      <c r="LFB7035" s="139"/>
      <c r="LFC7035" s="139"/>
      <c r="LFD7035" s="140"/>
      <c r="LFE7035" s="138"/>
      <c r="LFF7035" s="139"/>
      <c r="LFG7035" s="139"/>
      <c r="LFH7035" s="139"/>
      <c r="LFI7035" s="139"/>
      <c r="LFJ7035" s="139"/>
      <c r="LFK7035" s="139"/>
      <c r="LFL7035" s="140"/>
      <c r="LFM7035" s="138"/>
      <c r="LFN7035" s="139"/>
      <c r="LFO7035" s="139"/>
      <c r="LFP7035" s="139"/>
      <c r="LFQ7035" s="139"/>
      <c r="LFR7035" s="139"/>
      <c r="LFS7035" s="139"/>
      <c r="LFT7035" s="140"/>
      <c r="LFU7035" s="138"/>
      <c r="LFV7035" s="139"/>
      <c r="LFW7035" s="139"/>
      <c r="LFX7035" s="139"/>
      <c r="LFY7035" s="139"/>
      <c r="LFZ7035" s="139"/>
      <c r="LGA7035" s="139"/>
      <c r="LGB7035" s="140"/>
      <c r="LGC7035" s="138"/>
      <c r="LGD7035" s="139"/>
      <c r="LGE7035" s="139"/>
      <c r="LGF7035" s="139"/>
      <c r="LGG7035" s="139"/>
      <c r="LGH7035" s="139"/>
      <c r="LGI7035" s="139"/>
      <c r="LGJ7035" s="140"/>
      <c r="LGK7035" s="138"/>
      <c r="LGL7035" s="139"/>
      <c r="LGM7035" s="139"/>
      <c r="LGN7035" s="139"/>
      <c r="LGO7035" s="139"/>
      <c r="LGP7035" s="139"/>
      <c r="LGQ7035" s="139"/>
      <c r="LGR7035" s="140"/>
      <c r="LGS7035" s="138"/>
      <c r="LGT7035" s="139"/>
      <c r="LGU7035" s="139"/>
      <c r="LGV7035" s="139"/>
      <c r="LGW7035" s="139"/>
      <c r="LGX7035" s="139"/>
      <c r="LGY7035" s="139"/>
      <c r="LGZ7035" s="140"/>
      <c r="LHA7035" s="138"/>
      <c r="LHB7035" s="139"/>
      <c r="LHC7035" s="139"/>
      <c r="LHD7035" s="139"/>
      <c r="LHE7035" s="139"/>
      <c r="LHF7035" s="139"/>
      <c r="LHG7035" s="139"/>
      <c r="LHH7035" s="140"/>
      <c r="LHI7035" s="138"/>
      <c r="LHJ7035" s="139"/>
      <c r="LHK7035" s="139"/>
      <c r="LHL7035" s="139"/>
      <c r="LHM7035" s="139"/>
      <c r="LHN7035" s="139"/>
      <c r="LHO7035" s="139"/>
      <c r="LHP7035" s="140"/>
      <c r="LHQ7035" s="138"/>
      <c r="LHR7035" s="139"/>
      <c r="LHS7035" s="139"/>
      <c r="LHT7035" s="139"/>
      <c r="LHU7035" s="139"/>
      <c r="LHV7035" s="139"/>
      <c r="LHW7035" s="139"/>
      <c r="LHX7035" s="140"/>
      <c r="LHY7035" s="138"/>
      <c r="LHZ7035" s="139"/>
      <c r="LIA7035" s="139"/>
      <c r="LIB7035" s="139"/>
      <c r="LIC7035" s="139"/>
      <c r="LID7035" s="139"/>
      <c r="LIE7035" s="139"/>
      <c r="LIF7035" s="140"/>
      <c r="LIG7035" s="138"/>
      <c r="LIH7035" s="139"/>
      <c r="LII7035" s="139"/>
      <c r="LIJ7035" s="139"/>
      <c r="LIK7035" s="139"/>
      <c r="LIL7035" s="139"/>
      <c r="LIM7035" s="139"/>
      <c r="LIN7035" s="140"/>
      <c r="LIO7035" s="138"/>
      <c r="LIP7035" s="139"/>
      <c r="LIQ7035" s="139"/>
      <c r="LIR7035" s="139"/>
      <c r="LIS7035" s="139"/>
      <c r="LIT7035" s="139"/>
      <c r="LIU7035" s="139"/>
      <c r="LIV7035" s="140"/>
      <c r="LIW7035" s="138"/>
      <c r="LIX7035" s="139"/>
      <c r="LIY7035" s="139"/>
      <c r="LIZ7035" s="139"/>
      <c r="LJA7035" s="139"/>
      <c r="LJB7035" s="139"/>
      <c r="LJC7035" s="139"/>
      <c r="LJD7035" s="140"/>
      <c r="LJE7035" s="138"/>
      <c r="LJF7035" s="139"/>
      <c r="LJG7035" s="139"/>
      <c r="LJH7035" s="139"/>
      <c r="LJI7035" s="139"/>
      <c r="LJJ7035" s="139"/>
      <c r="LJK7035" s="139"/>
      <c r="LJL7035" s="140"/>
      <c r="LJM7035" s="138"/>
      <c r="LJN7035" s="139"/>
      <c r="LJO7035" s="139"/>
      <c r="LJP7035" s="139"/>
      <c r="LJQ7035" s="139"/>
      <c r="LJR7035" s="139"/>
      <c r="LJS7035" s="139"/>
      <c r="LJT7035" s="140"/>
      <c r="LJU7035" s="138"/>
      <c r="LJV7035" s="139"/>
      <c r="LJW7035" s="139"/>
      <c r="LJX7035" s="139"/>
      <c r="LJY7035" s="139"/>
      <c r="LJZ7035" s="139"/>
      <c r="LKA7035" s="139"/>
      <c r="LKB7035" s="140"/>
      <c r="LKC7035" s="138"/>
      <c r="LKD7035" s="139"/>
      <c r="LKE7035" s="139"/>
      <c r="LKF7035" s="139"/>
      <c r="LKG7035" s="139"/>
      <c r="LKH7035" s="139"/>
      <c r="LKI7035" s="139"/>
      <c r="LKJ7035" s="140"/>
      <c r="LKK7035" s="138"/>
      <c r="LKL7035" s="139"/>
      <c r="LKM7035" s="139"/>
      <c r="LKN7035" s="139"/>
      <c r="LKO7035" s="139"/>
      <c r="LKP7035" s="139"/>
      <c r="LKQ7035" s="139"/>
      <c r="LKR7035" s="140"/>
      <c r="LKS7035" s="138"/>
      <c r="LKT7035" s="139"/>
      <c r="LKU7035" s="139"/>
      <c r="LKV7035" s="139"/>
      <c r="LKW7035" s="139"/>
      <c r="LKX7035" s="139"/>
      <c r="LKY7035" s="139"/>
      <c r="LKZ7035" s="140"/>
      <c r="LLA7035" s="138"/>
      <c r="LLB7035" s="139"/>
      <c r="LLC7035" s="139"/>
      <c r="LLD7035" s="139"/>
      <c r="LLE7035" s="139"/>
      <c r="LLF7035" s="139"/>
      <c r="LLG7035" s="139"/>
      <c r="LLH7035" s="140"/>
      <c r="LLI7035" s="138"/>
      <c r="LLJ7035" s="139"/>
      <c r="LLK7035" s="139"/>
      <c r="LLL7035" s="139"/>
      <c r="LLM7035" s="139"/>
      <c r="LLN7035" s="139"/>
      <c r="LLO7035" s="139"/>
      <c r="LLP7035" s="140"/>
      <c r="LLQ7035" s="138"/>
      <c r="LLR7035" s="139"/>
      <c r="LLS7035" s="139"/>
      <c r="LLT7035" s="139"/>
      <c r="LLU7035" s="139"/>
      <c r="LLV7035" s="139"/>
      <c r="LLW7035" s="139"/>
      <c r="LLX7035" s="140"/>
      <c r="LLY7035" s="138"/>
      <c r="LLZ7035" s="139"/>
      <c r="LMA7035" s="139"/>
      <c r="LMB7035" s="139"/>
      <c r="LMC7035" s="139"/>
      <c r="LMD7035" s="139"/>
      <c r="LME7035" s="139"/>
      <c r="LMF7035" s="140"/>
      <c r="LMG7035" s="138"/>
      <c r="LMH7035" s="139"/>
      <c r="LMI7035" s="139"/>
      <c r="LMJ7035" s="139"/>
      <c r="LMK7035" s="139"/>
      <c r="LML7035" s="139"/>
      <c r="LMM7035" s="139"/>
      <c r="LMN7035" s="140"/>
      <c r="LMO7035" s="138"/>
      <c r="LMP7035" s="139"/>
      <c r="LMQ7035" s="139"/>
      <c r="LMR7035" s="139"/>
      <c r="LMS7035" s="139"/>
      <c r="LMT7035" s="139"/>
      <c r="LMU7035" s="139"/>
      <c r="LMV7035" s="140"/>
      <c r="LMW7035" s="138"/>
      <c r="LMX7035" s="139"/>
      <c r="LMY7035" s="139"/>
      <c r="LMZ7035" s="139"/>
      <c r="LNA7035" s="139"/>
      <c r="LNB7035" s="139"/>
      <c r="LNC7035" s="139"/>
      <c r="LND7035" s="140"/>
      <c r="LNE7035" s="138"/>
      <c r="LNF7035" s="139"/>
      <c r="LNG7035" s="139"/>
      <c r="LNH7035" s="139"/>
      <c r="LNI7035" s="139"/>
      <c r="LNJ7035" s="139"/>
      <c r="LNK7035" s="139"/>
      <c r="LNL7035" s="140"/>
      <c r="LNM7035" s="138"/>
      <c r="LNN7035" s="139"/>
      <c r="LNO7035" s="139"/>
      <c r="LNP7035" s="139"/>
      <c r="LNQ7035" s="139"/>
      <c r="LNR7035" s="139"/>
      <c r="LNS7035" s="139"/>
      <c r="LNT7035" s="140"/>
      <c r="LNU7035" s="138"/>
      <c r="LNV7035" s="139"/>
      <c r="LNW7035" s="139"/>
      <c r="LNX7035" s="139"/>
      <c r="LNY7035" s="139"/>
      <c r="LNZ7035" s="139"/>
      <c r="LOA7035" s="139"/>
      <c r="LOB7035" s="140"/>
      <c r="LOC7035" s="138"/>
      <c r="LOD7035" s="139"/>
      <c r="LOE7035" s="139"/>
      <c r="LOF7035" s="139"/>
      <c r="LOG7035" s="139"/>
      <c r="LOH7035" s="139"/>
      <c r="LOI7035" s="139"/>
      <c r="LOJ7035" s="140"/>
      <c r="LOK7035" s="138"/>
      <c r="LOL7035" s="139"/>
      <c r="LOM7035" s="139"/>
      <c r="LON7035" s="139"/>
      <c r="LOO7035" s="139"/>
      <c r="LOP7035" s="139"/>
      <c r="LOQ7035" s="139"/>
      <c r="LOR7035" s="140"/>
      <c r="LOS7035" s="138"/>
      <c r="LOT7035" s="139"/>
      <c r="LOU7035" s="139"/>
      <c r="LOV7035" s="139"/>
      <c r="LOW7035" s="139"/>
      <c r="LOX7035" s="139"/>
      <c r="LOY7035" s="139"/>
      <c r="LOZ7035" s="140"/>
      <c r="LPA7035" s="138"/>
      <c r="LPB7035" s="139"/>
      <c r="LPC7035" s="139"/>
      <c r="LPD7035" s="139"/>
      <c r="LPE7035" s="139"/>
      <c r="LPF7035" s="139"/>
      <c r="LPG7035" s="139"/>
      <c r="LPH7035" s="140"/>
      <c r="LPI7035" s="138"/>
      <c r="LPJ7035" s="139"/>
      <c r="LPK7035" s="139"/>
      <c r="LPL7035" s="139"/>
      <c r="LPM7035" s="139"/>
      <c r="LPN7035" s="139"/>
      <c r="LPO7035" s="139"/>
      <c r="LPP7035" s="140"/>
      <c r="LPQ7035" s="138"/>
      <c r="LPR7035" s="139"/>
      <c r="LPS7035" s="139"/>
      <c r="LPT7035" s="139"/>
      <c r="LPU7035" s="139"/>
      <c r="LPV7035" s="139"/>
      <c r="LPW7035" s="139"/>
      <c r="LPX7035" s="140"/>
      <c r="LPY7035" s="138"/>
      <c r="LPZ7035" s="139"/>
      <c r="LQA7035" s="139"/>
      <c r="LQB7035" s="139"/>
      <c r="LQC7035" s="139"/>
      <c r="LQD7035" s="139"/>
      <c r="LQE7035" s="139"/>
      <c r="LQF7035" s="140"/>
      <c r="LQG7035" s="138"/>
      <c r="LQH7035" s="139"/>
      <c r="LQI7035" s="139"/>
      <c r="LQJ7035" s="139"/>
      <c r="LQK7035" s="139"/>
      <c r="LQL7035" s="139"/>
      <c r="LQM7035" s="139"/>
      <c r="LQN7035" s="140"/>
      <c r="LQO7035" s="138"/>
      <c r="LQP7035" s="139"/>
      <c r="LQQ7035" s="139"/>
      <c r="LQR7035" s="139"/>
      <c r="LQS7035" s="139"/>
      <c r="LQT7035" s="139"/>
      <c r="LQU7035" s="139"/>
      <c r="LQV7035" s="140"/>
      <c r="LQW7035" s="138"/>
      <c r="LQX7035" s="139"/>
      <c r="LQY7035" s="139"/>
      <c r="LQZ7035" s="139"/>
      <c r="LRA7035" s="139"/>
      <c r="LRB7035" s="139"/>
      <c r="LRC7035" s="139"/>
      <c r="LRD7035" s="140"/>
      <c r="LRE7035" s="138"/>
      <c r="LRF7035" s="139"/>
      <c r="LRG7035" s="139"/>
      <c r="LRH7035" s="139"/>
      <c r="LRI7035" s="139"/>
      <c r="LRJ7035" s="139"/>
      <c r="LRK7035" s="139"/>
      <c r="LRL7035" s="140"/>
      <c r="LRM7035" s="138"/>
      <c r="LRN7035" s="139"/>
      <c r="LRO7035" s="139"/>
      <c r="LRP7035" s="139"/>
      <c r="LRQ7035" s="139"/>
      <c r="LRR7035" s="139"/>
      <c r="LRS7035" s="139"/>
      <c r="LRT7035" s="140"/>
      <c r="LRU7035" s="138"/>
      <c r="LRV7035" s="139"/>
      <c r="LRW7035" s="139"/>
      <c r="LRX7035" s="139"/>
      <c r="LRY7035" s="139"/>
      <c r="LRZ7035" s="139"/>
      <c r="LSA7035" s="139"/>
      <c r="LSB7035" s="140"/>
      <c r="LSC7035" s="138"/>
      <c r="LSD7035" s="139"/>
      <c r="LSE7035" s="139"/>
      <c r="LSF7035" s="139"/>
      <c r="LSG7035" s="139"/>
      <c r="LSH7035" s="139"/>
      <c r="LSI7035" s="139"/>
      <c r="LSJ7035" s="140"/>
      <c r="LSK7035" s="138"/>
      <c r="LSL7035" s="139"/>
      <c r="LSM7035" s="139"/>
      <c r="LSN7035" s="139"/>
      <c r="LSO7035" s="139"/>
      <c r="LSP7035" s="139"/>
      <c r="LSQ7035" s="139"/>
      <c r="LSR7035" s="140"/>
      <c r="LSS7035" s="138"/>
      <c r="LST7035" s="139"/>
      <c r="LSU7035" s="139"/>
      <c r="LSV7035" s="139"/>
      <c r="LSW7035" s="139"/>
      <c r="LSX7035" s="139"/>
      <c r="LSY7035" s="139"/>
      <c r="LSZ7035" s="140"/>
      <c r="LTA7035" s="138"/>
      <c r="LTB7035" s="139"/>
      <c r="LTC7035" s="139"/>
      <c r="LTD7035" s="139"/>
      <c r="LTE7035" s="139"/>
      <c r="LTF7035" s="139"/>
      <c r="LTG7035" s="139"/>
      <c r="LTH7035" s="140"/>
      <c r="LTI7035" s="138"/>
      <c r="LTJ7035" s="139"/>
      <c r="LTK7035" s="139"/>
      <c r="LTL7035" s="139"/>
      <c r="LTM7035" s="139"/>
      <c r="LTN7035" s="139"/>
      <c r="LTO7035" s="139"/>
      <c r="LTP7035" s="140"/>
      <c r="LTQ7035" s="138"/>
      <c r="LTR7035" s="139"/>
      <c r="LTS7035" s="139"/>
      <c r="LTT7035" s="139"/>
      <c r="LTU7035" s="139"/>
      <c r="LTV7035" s="139"/>
      <c r="LTW7035" s="139"/>
      <c r="LTX7035" s="140"/>
      <c r="LTY7035" s="138"/>
      <c r="LTZ7035" s="139"/>
      <c r="LUA7035" s="139"/>
      <c r="LUB7035" s="139"/>
      <c r="LUC7035" s="139"/>
      <c r="LUD7035" s="139"/>
      <c r="LUE7035" s="139"/>
      <c r="LUF7035" s="140"/>
      <c r="LUG7035" s="138"/>
      <c r="LUH7035" s="139"/>
      <c r="LUI7035" s="139"/>
      <c r="LUJ7035" s="139"/>
      <c r="LUK7035" s="139"/>
      <c r="LUL7035" s="139"/>
      <c r="LUM7035" s="139"/>
      <c r="LUN7035" s="140"/>
      <c r="LUO7035" s="138"/>
      <c r="LUP7035" s="139"/>
      <c r="LUQ7035" s="139"/>
      <c r="LUR7035" s="139"/>
      <c r="LUS7035" s="139"/>
      <c r="LUT7035" s="139"/>
      <c r="LUU7035" s="139"/>
      <c r="LUV7035" s="140"/>
      <c r="LUW7035" s="138"/>
      <c r="LUX7035" s="139"/>
      <c r="LUY7035" s="139"/>
      <c r="LUZ7035" s="139"/>
      <c r="LVA7035" s="139"/>
      <c r="LVB7035" s="139"/>
      <c r="LVC7035" s="139"/>
      <c r="LVD7035" s="140"/>
      <c r="LVE7035" s="138"/>
      <c r="LVF7035" s="139"/>
      <c r="LVG7035" s="139"/>
      <c r="LVH7035" s="139"/>
      <c r="LVI7035" s="139"/>
      <c r="LVJ7035" s="139"/>
      <c r="LVK7035" s="139"/>
      <c r="LVL7035" s="140"/>
      <c r="LVM7035" s="138"/>
      <c r="LVN7035" s="139"/>
      <c r="LVO7035" s="139"/>
      <c r="LVP7035" s="139"/>
      <c r="LVQ7035" s="139"/>
      <c r="LVR7035" s="139"/>
      <c r="LVS7035" s="139"/>
      <c r="LVT7035" s="140"/>
      <c r="LVU7035" s="138"/>
      <c r="LVV7035" s="139"/>
      <c r="LVW7035" s="139"/>
      <c r="LVX7035" s="139"/>
      <c r="LVY7035" s="139"/>
      <c r="LVZ7035" s="139"/>
      <c r="LWA7035" s="139"/>
      <c r="LWB7035" s="140"/>
      <c r="LWC7035" s="138"/>
      <c r="LWD7035" s="139"/>
      <c r="LWE7035" s="139"/>
      <c r="LWF7035" s="139"/>
      <c r="LWG7035" s="139"/>
      <c r="LWH7035" s="139"/>
      <c r="LWI7035" s="139"/>
      <c r="LWJ7035" s="140"/>
      <c r="LWK7035" s="138"/>
      <c r="LWL7035" s="139"/>
      <c r="LWM7035" s="139"/>
      <c r="LWN7035" s="139"/>
      <c r="LWO7035" s="139"/>
      <c r="LWP7035" s="139"/>
      <c r="LWQ7035" s="139"/>
      <c r="LWR7035" s="140"/>
      <c r="LWS7035" s="138"/>
      <c r="LWT7035" s="139"/>
      <c r="LWU7035" s="139"/>
      <c r="LWV7035" s="139"/>
      <c r="LWW7035" s="139"/>
      <c r="LWX7035" s="139"/>
      <c r="LWY7035" s="139"/>
      <c r="LWZ7035" s="140"/>
      <c r="LXA7035" s="138"/>
      <c r="LXB7035" s="139"/>
      <c r="LXC7035" s="139"/>
      <c r="LXD7035" s="139"/>
      <c r="LXE7035" s="139"/>
      <c r="LXF7035" s="139"/>
      <c r="LXG7035" s="139"/>
      <c r="LXH7035" s="140"/>
      <c r="LXI7035" s="138"/>
      <c r="LXJ7035" s="139"/>
      <c r="LXK7035" s="139"/>
      <c r="LXL7035" s="139"/>
      <c r="LXM7035" s="139"/>
      <c r="LXN7035" s="139"/>
      <c r="LXO7035" s="139"/>
      <c r="LXP7035" s="140"/>
      <c r="LXQ7035" s="138"/>
      <c r="LXR7035" s="139"/>
      <c r="LXS7035" s="139"/>
      <c r="LXT7035" s="139"/>
      <c r="LXU7035" s="139"/>
      <c r="LXV7035" s="139"/>
      <c r="LXW7035" s="139"/>
      <c r="LXX7035" s="140"/>
      <c r="LXY7035" s="138"/>
      <c r="LXZ7035" s="139"/>
      <c r="LYA7035" s="139"/>
      <c r="LYB7035" s="139"/>
      <c r="LYC7035" s="139"/>
      <c r="LYD7035" s="139"/>
      <c r="LYE7035" s="139"/>
      <c r="LYF7035" s="140"/>
      <c r="LYG7035" s="138"/>
      <c r="LYH7035" s="139"/>
      <c r="LYI7035" s="139"/>
      <c r="LYJ7035" s="139"/>
      <c r="LYK7035" s="139"/>
      <c r="LYL7035" s="139"/>
      <c r="LYM7035" s="139"/>
      <c r="LYN7035" s="140"/>
      <c r="LYO7035" s="138"/>
      <c r="LYP7035" s="139"/>
      <c r="LYQ7035" s="139"/>
      <c r="LYR7035" s="139"/>
      <c r="LYS7035" s="139"/>
      <c r="LYT7035" s="139"/>
      <c r="LYU7035" s="139"/>
      <c r="LYV7035" s="140"/>
      <c r="LYW7035" s="138"/>
      <c r="LYX7035" s="139"/>
      <c r="LYY7035" s="139"/>
      <c r="LYZ7035" s="139"/>
      <c r="LZA7035" s="139"/>
      <c r="LZB7035" s="139"/>
      <c r="LZC7035" s="139"/>
      <c r="LZD7035" s="140"/>
      <c r="LZE7035" s="138"/>
      <c r="LZF7035" s="139"/>
      <c r="LZG7035" s="139"/>
      <c r="LZH7035" s="139"/>
      <c r="LZI7035" s="139"/>
      <c r="LZJ7035" s="139"/>
      <c r="LZK7035" s="139"/>
      <c r="LZL7035" s="140"/>
      <c r="LZM7035" s="138"/>
      <c r="LZN7035" s="139"/>
      <c r="LZO7035" s="139"/>
      <c r="LZP7035" s="139"/>
      <c r="LZQ7035" s="139"/>
      <c r="LZR7035" s="139"/>
      <c r="LZS7035" s="139"/>
      <c r="LZT7035" s="140"/>
      <c r="LZU7035" s="138"/>
      <c r="LZV7035" s="139"/>
      <c r="LZW7035" s="139"/>
      <c r="LZX7035" s="139"/>
      <c r="LZY7035" s="139"/>
      <c r="LZZ7035" s="139"/>
      <c r="MAA7035" s="139"/>
      <c r="MAB7035" s="140"/>
      <c r="MAC7035" s="138"/>
      <c r="MAD7035" s="139"/>
      <c r="MAE7035" s="139"/>
      <c r="MAF7035" s="139"/>
      <c r="MAG7035" s="139"/>
      <c r="MAH7035" s="139"/>
      <c r="MAI7035" s="139"/>
      <c r="MAJ7035" s="140"/>
      <c r="MAK7035" s="138"/>
      <c r="MAL7035" s="139"/>
      <c r="MAM7035" s="139"/>
      <c r="MAN7035" s="139"/>
      <c r="MAO7035" s="139"/>
      <c r="MAP7035" s="139"/>
      <c r="MAQ7035" s="139"/>
      <c r="MAR7035" s="140"/>
      <c r="MAS7035" s="138"/>
      <c r="MAT7035" s="139"/>
      <c r="MAU7035" s="139"/>
      <c r="MAV7035" s="139"/>
      <c r="MAW7035" s="139"/>
      <c r="MAX7035" s="139"/>
      <c r="MAY7035" s="139"/>
      <c r="MAZ7035" s="140"/>
      <c r="MBA7035" s="138"/>
      <c r="MBB7035" s="139"/>
      <c r="MBC7035" s="139"/>
      <c r="MBD7035" s="139"/>
      <c r="MBE7035" s="139"/>
      <c r="MBF7035" s="139"/>
      <c r="MBG7035" s="139"/>
      <c r="MBH7035" s="140"/>
      <c r="MBI7035" s="138"/>
      <c r="MBJ7035" s="139"/>
      <c r="MBK7035" s="139"/>
      <c r="MBL7035" s="139"/>
      <c r="MBM7035" s="139"/>
      <c r="MBN7035" s="139"/>
      <c r="MBO7035" s="139"/>
      <c r="MBP7035" s="140"/>
      <c r="MBQ7035" s="138"/>
      <c r="MBR7035" s="139"/>
      <c r="MBS7035" s="139"/>
      <c r="MBT7035" s="139"/>
      <c r="MBU7035" s="139"/>
      <c r="MBV7035" s="139"/>
      <c r="MBW7035" s="139"/>
      <c r="MBX7035" s="140"/>
      <c r="MBY7035" s="138"/>
      <c r="MBZ7035" s="139"/>
      <c r="MCA7035" s="139"/>
      <c r="MCB7035" s="139"/>
      <c r="MCC7035" s="139"/>
      <c r="MCD7035" s="139"/>
      <c r="MCE7035" s="139"/>
      <c r="MCF7035" s="140"/>
      <c r="MCG7035" s="138"/>
      <c r="MCH7035" s="139"/>
      <c r="MCI7035" s="139"/>
      <c r="MCJ7035" s="139"/>
      <c r="MCK7035" s="139"/>
      <c r="MCL7035" s="139"/>
      <c r="MCM7035" s="139"/>
      <c r="MCN7035" s="140"/>
      <c r="MCO7035" s="138"/>
      <c r="MCP7035" s="139"/>
      <c r="MCQ7035" s="139"/>
      <c r="MCR7035" s="139"/>
      <c r="MCS7035" s="139"/>
      <c r="MCT7035" s="139"/>
      <c r="MCU7035" s="139"/>
      <c r="MCV7035" s="140"/>
      <c r="MCW7035" s="138"/>
      <c r="MCX7035" s="139"/>
      <c r="MCY7035" s="139"/>
      <c r="MCZ7035" s="139"/>
      <c r="MDA7035" s="139"/>
      <c r="MDB7035" s="139"/>
      <c r="MDC7035" s="139"/>
      <c r="MDD7035" s="140"/>
      <c r="MDE7035" s="138"/>
      <c r="MDF7035" s="139"/>
      <c r="MDG7035" s="139"/>
      <c r="MDH7035" s="139"/>
      <c r="MDI7035" s="139"/>
      <c r="MDJ7035" s="139"/>
      <c r="MDK7035" s="139"/>
      <c r="MDL7035" s="140"/>
      <c r="MDM7035" s="138"/>
      <c r="MDN7035" s="139"/>
      <c r="MDO7035" s="139"/>
      <c r="MDP7035" s="139"/>
      <c r="MDQ7035" s="139"/>
      <c r="MDR7035" s="139"/>
      <c r="MDS7035" s="139"/>
      <c r="MDT7035" s="140"/>
      <c r="MDU7035" s="138"/>
      <c r="MDV7035" s="139"/>
      <c r="MDW7035" s="139"/>
      <c r="MDX7035" s="139"/>
      <c r="MDY7035" s="139"/>
      <c r="MDZ7035" s="139"/>
      <c r="MEA7035" s="139"/>
      <c r="MEB7035" s="140"/>
      <c r="MEC7035" s="138"/>
      <c r="MED7035" s="139"/>
      <c r="MEE7035" s="139"/>
      <c r="MEF7035" s="139"/>
      <c r="MEG7035" s="139"/>
      <c r="MEH7035" s="139"/>
      <c r="MEI7035" s="139"/>
      <c r="MEJ7035" s="140"/>
      <c r="MEK7035" s="138"/>
      <c r="MEL7035" s="139"/>
      <c r="MEM7035" s="139"/>
      <c r="MEN7035" s="139"/>
      <c r="MEO7035" s="139"/>
      <c r="MEP7035" s="139"/>
      <c r="MEQ7035" s="139"/>
      <c r="MER7035" s="140"/>
      <c r="MES7035" s="138"/>
      <c r="MET7035" s="139"/>
      <c r="MEU7035" s="139"/>
      <c r="MEV7035" s="139"/>
      <c r="MEW7035" s="139"/>
      <c r="MEX7035" s="139"/>
      <c r="MEY7035" s="139"/>
      <c r="MEZ7035" s="140"/>
      <c r="MFA7035" s="138"/>
      <c r="MFB7035" s="139"/>
      <c r="MFC7035" s="139"/>
      <c r="MFD7035" s="139"/>
      <c r="MFE7035" s="139"/>
      <c r="MFF7035" s="139"/>
      <c r="MFG7035" s="139"/>
      <c r="MFH7035" s="140"/>
      <c r="MFI7035" s="138"/>
      <c r="MFJ7035" s="139"/>
      <c r="MFK7035" s="139"/>
      <c r="MFL7035" s="139"/>
      <c r="MFM7035" s="139"/>
      <c r="MFN7035" s="139"/>
      <c r="MFO7035" s="139"/>
      <c r="MFP7035" s="140"/>
      <c r="MFQ7035" s="138"/>
      <c r="MFR7035" s="139"/>
      <c r="MFS7035" s="139"/>
      <c r="MFT7035" s="139"/>
      <c r="MFU7035" s="139"/>
      <c r="MFV7035" s="139"/>
      <c r="MFW7035" s="139"/>
      <c r="MFX7035" s="140"/>
      <c r="MFY7035" s="138"/>
      <c r="MFZ7035" s="139"/>
      <c r="MGA7035" s="139"/>
      <c r="MGB7035" s="139"/>
      <c r="MGC7035" s="139"/>
      <c r="MGD7035" s="139"/>
      <c r="MGE7035" s="139"/>
      <c r="MGF7035" s="140"/>
      <c r="MGG7035" s="138"/>
      <c r="MGH7035" s="139"/>
      <c r="MGI7035" s="139"/>
      <c r="MGJ7035" s="139"/>
      <c r="MGK7035" s="139"/>
      <c r="MGL7035" s="139"/>
      <c r="MGM7035" s="139"/>
      <c r="MGN7035" s="140"/>
      <c r="MGO7035" s="138"/>
      <c r="MGP7035" s="139"/>
      <c r="MGQ7035" s="139"/>
      <c r="MGR7035" s="139"/>
      <c r="MGS7035" s="139"/>
      <c r="MGT7035" s="139"/>
      <c r="MGU7035" s="139"/>
      <c r="MGV7035" s="140"/>
      <c r="MGW7035" s="138"/>
      <c r="MGX7035" s="139"/>
      <c r="MGY7035" s="139"/>
      <c r="MGZ7035" s="139"/>
      <c r="MHA7035" s="139"/>
      <c r="MHB7035" s="139"/>
      <c r="MHC7035" s="139"/>
      <c r="MHD7035" s="140"/>
      <c r="MHE7035" s="138"/>
      <c r="MHF7035" s="139"/>
      <c r="MHG7035" s="139"/>
      <c r="MHH7035" s="139"/>
      <c r="MHI7035" s="139"/>
      <c r="MHJ7035" s="139"/>
      <c r="MHK7035" s="139"/>
      <c r="MHL7035" s="140"/>
      <c r="MHM7035" s="138"/>
      <c r="MHN7035" s="139"/>
      <c r="MHO7035" s="139"/>
      <c r="MHP7035" s="139"/>
      <c r="MHQ7035" s="139"/>
      <c r="MHR7035" s="139"/>
      <c r="MHS7035" s="139"/>
      <c r="MHT7035" s="140"/>
      <c r="MHU7035" s="138"/>
      <c r="MHV7035" s="139"/>
      <c r="MHW7035" s="139"/>
      <c r="MHX7035" s="139"/>
      <c r="MHY7035" s="139"/>
      <c r="MHZ7035" s="139"/>
      <c r="MIA7035" s="139"/>
      <c r="MIB7035" s="140"/>
      <c r="MIC7035" s="138"/>
      <c r="MID7035" s="139"/>
      <c r="MIE7035" s="139"/>
      <c r="MIF7035" s="139"/>
      <c r="MIG7035" s="139"/>
      <c r="MIH7035" s="139"/>
      <c r="MII7035" s="139"/>
      <c r="MIJ7035" s="140"/>
      <c r="MIK7035" s="138"/>
      <c r="MIL7035" s="139"/>
      <c r="MIM7035" s="139"/>
      <c r="MIN7035" s="139"/>
      <c r="MIO7035" s="139"/>
      <c r="MIP7035" s="139"/>
      <c r="MIQ7035" s="139"/>
      <c r="MIR7035" s="140"/>
      <c r="MIS7035" s="138"/>
      <c r="MIT7035" s="139"/>
      <c r="MIU7035" s="139"/>
      <c r="MIV7035" s="139"/>
      <c r="MIW7035" s="139"/>
      <c r="MIX7035" s="139"/>
      <c r="MIY7035" s="139"/>
      <c r="MIZ7035" s="140"/>
      <c r="MJA7035" s="138"/>
      <c r="MJB7035" s="139"/>
      <c r="MJC7035" s="139"/>
      <c r="MJD7035" s="139"/>
      <c r="MJE7035" s="139"/>
      <c r="MJF7035" s="139"/>
      <c r="MJG7035" s="139"/>
      <c r="MJH7035" s="140"/>
      <c r="MJI7035" s="138"/>
      <c r="MJJ7035" s="139"/>
      <c r="MJK7035" s="139"/>
      <c r="MJL7035" s="139"/>
      <c r="MJM7035" s="139"/>
      <c r="MJN7035" s="139"/>
      <c r="MJO7035" s="139"/>
      <c r="MJP7035" s="140"/>
      <c r="MJQ7035" s="138"/>
      <c r="MJR7035" s="139"/>
      <c r="MJS7035" s="139"/>
      <c r="MJT7035" s="139"/>
      <c r="MJU7035" s="139"/>
      <c r="MJV7035" s="139"/>
      <c r="MJW7035" s="139"/>
      <c r="MJX7035" s="140"/>
      <c r="MJY7035" s="138"/>
      <c r="MJZ7035" s="139"/>
      <c r="MKA7035" s="139"/>
      <c r="MKB7035" s="139"/>
      <c r="MKC7035" s="139"/>
      <c r="MKD7035" s="139"/>
      <c r="MKE7035" s="139"/>
      <c r="MKF7035" s="140"/>
      <c r="MKG7035" s="138"/>
      <c r="MKH7035" s="139"/>
      <c r="MKI7035" s="139"/>
      <c r="MKJ7035" s="139"/>
      <c r="MKK7035" s="139"/>
      <c r="MKL7035" s="139"/>
      <c r="MKM7035" s="139"/>
      <c r="MKN7035" s="140"/>
      <c r="MKO7035" s="138"/>
      <c r="MKP7035" s="139"/>
      <c r="MKQ7035" s="139"/>
      <c r="MKR7035" s="139"/>
      <c r="MKS7035" s="139"/>
      <c r="MKT7035" s="139"/>
      <c r="MKU7035" s="139"/>
      <c r="MKV7035" s="140"/>
      <c r="MKW7035" s="138"/>
      <c r="MKX7035" s="139"/>
      <c r="MKY7035" s="139"/>
      <c r="MKZ7035" s="139"/>
      <c r="MLA7035" s="139"/>
      <c r="MLB7035" s="139"/>
      <c r="MLC7035" s="139"/>
      <c r="MLD7035" s="140"/>
      <c r="MLE7035" s="138"/>
      <c r="MLF7035" s="139"/>
      <c r="MLG7035" s="139"/>
      <c r="MLH7035" s="139"/>
      <c r="MLI7035" s="139"/>
      <c r="MLJ7035" s="139"/>
      <c r="MLK7035" s="139"/>
      <c r="MLL7035" s="140"/>
      <c r="MLM7035" s="138"/>
      <c r="MLN7035" s="139"/>
      <c r="MLO7035" s="139"/>
      <c r="MLP7035" s="139"/>
      <c r="MLQ7035" s="139"/>
      <c r="MLR7035" s="139"/>
      <c r="MLS7035" s="139"/>
      <c r="MLT7035" s="140"/>
      <c r="MLU7035" s="138"/>
      <c r="MLV7035" s="139"/>
      <c r="MLW7035" s="139"/>
      <c r="MLX7035" s="139"/>
      <c r="MLY7035" s="139"/>
      <c r="MLZ7035" s="139"/>
      <c r="MMA7035" s="139"/>
      <c r="MMB7035" s="140"/>
      <c r="MMC7035" s="138"/>
      <c r="MMD7035" s="139"/>
      <c r="MME7035" s="139"/>
      <c r="MMF7035" s="139"/>
      <c r="MMG7035" s="139"/>
      <c r="MMH7035" s="139"/>
      <c r="MMI7035" s="139"/>
      <c r="MMJ7035" s="140"/>
      <c r="MMK7035" s="138"/>
      <c r="MML7035" s="139"/>
      <c r="MMM7035" s="139"/>
      <c r="MMN7035" s="139"/>
      <c r="MMO7035" s="139"/>
      <c r="MMP7035" s="139"/>
      <c r="MMQ7035" s="139"/>
      <c r="MMR7035" s="140"/>
      <c r="MMS7035" s="138"/>
      <c r="MMT7035" s="139"/>
      <c r="MMU7035" s="139"/>
      <c r="MMV7035" s="139"/>
      <c r="MMW7035" s="139"/>
      <c r="MMX7035" s="139"/>
      <c r="MMY7035" s="139"/>
      <c r="MMZ7035" s="140"/>
      <c r="MNA7035" s="138"/>
      <c r="MNB7035" s="139"/>
      <c r="MNC7035" s="139"/>
      <c r="MND7035" s="139"/>
      <c r="MNE7035" s="139"/>
      <c r="MNF7035" s="139"/>
      <c r="MNG7035" s="139"/>
      <c r="MNH7035" s="140"/>
      <c r="MNI7035" s="138"/>
      <c r="MNJ7035" s="139"/>
      <c r="MNK7035" s="139"/>
      <c r="MNL7035" s="139"/>
      <c r="MNM7035" s="139"/>
      <c r="MNN7035" s="139"/>
      <c r="MNO7035" s="139"/>
      <c r="MNP7035" s="140"/>
      <c r="MNQ7035" s="138"/>
      <c r="MNR7035" s="139"/>
      <c r="MNS7035" s="139"/>
      <c r="MNT7035" s="139"/>
      <c r="MNU7035" s="139"/>
      <c r="MNV7035" s="139"/>
      <c r="MNW7035" s="139"/>
      <c r="MNX7035" s="140"/>
      <c r="MNY7035" s="138"/>
      <c r="MNZ7035" s="139"/>
      <c r="MOA7035" s="139"/>
      <c r="MOB7035" s="139"/>
      <c r="MOC7035" s="139"/>
      <c r="MOD7035" s="139"/>
      <c r="MOE7035" s="139"/>
      <c r="MOF7035" s="140"/>
      <c r="MOG7035" s="138"/>
      <c r="MOH7035" s="139"/>
      <c r="MOI7035" s="139"/>
      <c r="MOJ7035" s="139"/>
      <c r="MOK7035" s="139"/>
      <c r="MOL7035" s="139"/>
      <c r="MOM7035" s="139"/>
      <c r="MON7035" s="140"/>
      <c r="MOO7035" s="138"/>
      <c r="MOP7035" s="139"/>
      <c r="MOQ7035" s="139"/>
      <c r="MOR7035" s="139"/>
      <c r="MOS7035" s="139"/>
      <c r="MOT7035" s="139"/>
      <c r="MOU7035" s="139"/>
      <c r="MOV7035" s="140"/>
      <c r="MOW7035" s="138"/>
      <c r="MOX7035" s="139"/>
      <c r="MOY7035" s="139"/>
      <c r="MOZ7035" s="139"/>
      <c r="MPA7035" s="139"/>
      <c r="MPB7035" s="139"/>
      <c r="MPC7035" s="139"/>
      <c r="MPD7035" s="140"/>
      <c r="MPE7035" s="138"/>
      <c r="MPF7035" s="139"/>
      <c r="MPG7035" s="139"/>
      <c r="MPH7035" s="139"/>
      <c r="MPI7035" s="139"/>
      <c r="MPJ7035" s="139"/>
      <c r="MPK7035" s="139"/>
      <c r="MPL7035" s="140"/>
      <c r="MPM7035" s="138"/>
      <c r="MPN7035" s="139"/>
      <c r="MPO7035" s="139"/>
      <c r="MPP7035" s="139"/>
      <c r="MPQ7035" s="139"/>
      <c r="MPR7035" s="139"/>
      <c r="MPS7035" s="139"/>
      <c r="MPT7035" s="140"/>
      <c r="MPU7035" s="138"/>
      <c r="MPV7035" s="139"/>
      <c r="MPW7035" s="139"/>
      <c r="MPX7035" s="139"/>
      <c r="MPY7035" s="139"/>
      <c r="MPZ7035" s="139"/>
      <c r="MQA7035" s="139"/>
      <c r="MQB7035" s="140"/>
      <c r="MQC7035" s="138"/>
      <c r="MQD7035" s="139"/>
      <c r="MQE7035" s="139"/>
      <c r="MQF7035" s="139"/>
      <c r="MQG7035" s="139"/>
      <c r="MQH7035" s="139"/>
      <c r="MQI7035" s="139"/>
      <c r="MQJ7035" s="140"/>
      <c r="MQK7035" s="138"/>
      <c r="MQL7035" s="139"/>
      <c r="MQM7035" s="139"/>
      <c r="MQN7035" s="139"/>
      <c r="MQO7035" s="139"/>
      <c r="MQP7035" s="139"/>
      <c r="MQQ7035" s="139"/>
      <c r="MQR7035" s="140"/>
      <c r="MQS7035" s="138"/>
      <c r="MQT7035" s="139"/>
      <c r="MQU7035" s="139"/>
      <c r="MQV7035" s="139"/>
      <c r="MQW7035" s="139"/>
      <c r="MQX7035" s="139"/>
      <c r="MQY7035" s="139"/>
      <c r="MQZ7035" s="140"/>
      <c r="MRA7035" s="138"/>
      <c r="MRB7035" s="139"/>
      <c r="MRC7035" s="139"/>
      <c r="MRD7035" s="139"/>
      <c r="MRE7035" s="139"/>
      <c r="MRF7035" s="139"/>
      <c r="MRG7035" s="139"/>
      <c r="MRH7035" s="140"/>
      <c r="MRI7035" s="138"/>
      <c r="MRJ7035" s="139"/>
      <c r="MRK7035" s="139"/>
      <c r="MRL7035" s="139"/>
      <c r="MRM7035" s="139"/>
      <c r="MRN7035" s="139"/>
      <c r="MRO7035" s="139"/>
      <c r="MRP7035" s="140"/>
      <c r="MRQ7035" s="138"/>
      <c r="MRR7035" s="139"/>
      <c r="MRS7035" s="139"/>
      <c r="MRT7035" s="139"/>
      <c r="MRU7035" s="139"/>
      <c r="MRV7035" s="139"/>
      <c r="MRW7035" s="139"/>
      <c r="MRX7035" s="140"/>
      <c r="MRY7035" s="138"/>
      <c r="MRZ7035" s="139"/>
      <c r="MSA7035" s="139"/>
      <c r="MSB7035" s="139"/>
      <c r="MSC7035" s="139"/>
      <c r="MSD7035" s="139"/>
      <c r="MSE7035" s="139"/>
      <c r="MSF7035" s="140"/>
      <c r="MSG7035" s="138"/>
      <c r="MSH7035" s="139"/>
      <c r="MSI7035" s="139"/>
      <c r="MSJ7035" s="139"/>
      <c r="MSK7035" s="139"/>
      <c r="MSL7035" s="139"/>
      <c r="MSM7035" s="139"/>
      <c r="MSN7035" s="140"/>
      <c r="MSO7035" s="138"/>
      <c r="MSP7035" s="139"/>
      <c r="MSQ7035" s="139"/>
      <c r="MSR7035" s="139"/>
      <c r="MSS7035" s="139"/>
      <c r="MST7035" s="139"/>
      <c r="MSU7035" s="139"/>
      <c r="MSV7035" s="140"/>
      <c r="MSW7035" s="138"/>
      <c r="MSX7035" s="139"/>
      <c r="MSY7035" s="139"/>
      <c r="MSZ7035" s="139"/>
      <c r="MTA7035" s="139"/>
      <c r="MTB7035" s="139"/>
      <c r="MTC7035" s="139"/>
      <c r="MTD7035" s="140"/>
      <c r="MTE7035" s="138"/>
      <c r="MTF7035" s="139"/>
      <c r="MTG7035" s="139"/>
      <c r="MTH7035" s="139"/>
      <c r="MTI7035" s="139"/>
      <c r="MTJ7035" s="139"/>
      <c r="MTK7035" s="139"/>
      <c r="MTL7035" s="140"/>
      <c r="MTM7035" s="138"/>
      <c r="MTN7035" s="139"/>
      <c r="MTO7035" s="139"/>
      <c r="MTP7035" s="139"/>
      <c r="MTQ7035" s="139"/>
      <c r="MTR7035" s="139"/>
      <c r="MTS7035" s="139"/>
      <c r="MTT7035" s="140"/>
      <c r="MTU7035" s="138"/>
      <c r="MTV7035" s="139"/>
      <c r="MTW7035" s="139"/>
      <c r="MTX7035" s="139"/>
      <c r="MTY7035" s="139"/>
      <c r="MTZ7035" s="139"/>
      <c r="MUA7035" s="139"/>
      <c r="MUB7035" s="140"/>
      <c r="MUC7035" s="138"/>
      <c r="MUD7035" s="139"/>
      <c r="MUE7035" s="139"/>
      <c r="MUF7035" s="139"/>
      <c r="MUG7035" s="139"/>
      <c r="MUH7035" s="139"/>
      <c r="MUI7035" s="139"/>
      <c r="MUJ7035" s="140"/>
      <c r="MUK7035" s="138"/>
      <c r="MUL7035" s="139"/>
      <c r="MUM7035" s="139"/>
      <c r="MUN7035" s="139"/>
      <c r="MUO7035" s="139"/>
      <c r="MUP7035" s="139"/>
      <c r="MUQ7035" s="139"/>
      <c r="MUR7035" s="140"/>
      <c r="MUS7035" s="138"/>
      <c r="MUT7035" s="139"/>
      <c r="MUU7035" s="139"/>
      <c r="MUV7035" s="139"/>
      <c r="MUW7035" s="139"/>
      <c r="MUX7035" s="139"/>
      <c r="MUY7035" s="139"/>
      <c r="MUZ7035" s="140"/>
      <c r="MVA7035" s="138"/>
      <c r="MVB7035" s="139"/>
      <c r="MVC7035" s="139"/>
      <c r="MVD7035" s="139"/>
      <c r="MVE7035" s="139"/>
      <c r="MVF7035" s="139"/>
      <c r="MVG7035" s="139"/>
      <c r="MVH7035" s="140"/>
      <c r="MVI7035" s="138"/>
      <c r="MVJ7035" s="139"/>
      <c r="MVK7035" s="139"/>
      <c r="MVL7035" s="139"/>
      <c r="MVM7035" s="139"/>
      <c r="MVN7035" s="139"/>
      <c r="MVO7035" s="139"/>
      <c r="MVP7035" s="140"/>
      <c r="MVQ7035" s="138"/>
      <c r="MVR7035" s="139"/>
      <c r="MVS7035" s="139"/>
      <c r="MVT7035" s="139"/>
      <c r="MVU7035" s="139"/>
      <c r="MVV7035" s="139"/>
      <c r="MVW7035" s="139"/>
      <c r="MVX7035" s="140"/>
      <c r="MVY7035" s="138"/>
      <c r="MVZ7035" s="139"/>
      <c r="MWA7035" s="139"/>
      <c r="MWB7035" s="139"/>
      <c r="MWC7035" s="139"/>
      <c r="MWD7035" s="139"/>
      <c r="MWE7035" s="139"/>
      <c r="MWF7035" s="140"/>
      <c r="MWG7035" s="138"/>
      <c r="MWH7035" s="139"/>
      <c r="MWI7035" s="139"/>
      <c r="MWJ7035" s="139"/>
      <c r="MWK7035" s="139"/>
      <c r="MWL7035" s="139"/>
      <c r="MWM7035" s="139"/>
      <c r="MWN7035" s="140"/>
      <c r="MWO7035" s="138"/>
      <c r="MWP7035" s="139"/>
      <c r="MWQ7035" s="139"/>
      <c r="MWR7035" s="139"/>
      <c r="MWS7035" s="139"/>
      <c r="MWT7035" s="139"/>
      <c r="MWU7035" s="139"/>
      <c r="MWV7035" s="140"/>
      <c r="MWW7035" s="138"/>
      <c r="MWX7035" s="139"/>
      <c r="MWY7035" s="139"/>
      <c r="MWZ7035" s="139"/>
      <c r="MXA7035" s="139"/>
      <c r="MXB7035" s="139"/>
      <c r="MXC7035" s="139"/>
      <c r="MXD7035" s="140"/>
      <c r="MXE7035" s="138"/>
      <c r="MXF7035" s="139"/>
      <c r="MXG7035" s="139"/>
      <c r="MXH7035" s="139"/>
      <c r="MXI7035" s="139"/>
      <c r="MXJ7035" s="139"/>
      <c r="MXK7035" s="139"/>
      <c r="MXL7035" s="140"/>
      <c r="MXM7035" s="138"/>
      <c r="MXN7035" s="139"/>
      <c r="MXO7035" s="139"/>
      <c r="MXP7035" s="139"/>
      <c r="MXQ7035" s="139"/>
      <c r="MXR7035" s="139"/>
      <c r="MXS7035" s="139"/>
      <c r="MXT7035" s="140"/>
      <c r="MXU7035" s="138"/>
      <c r="MXV7035" s="139"/>
      <c r="MXW7035" s="139"/>
      <c r="MXX7035" s="139"/>
      <c r="MXY7035" s="139"/>
      <c r="MXZ7035" s="139"/>
      <c r="MYA7035" s="139"/>
      <c r="MYB7035" s="140"/>
      <c r="MYC7035" s="138"/>
      <c r="MYD7035" s="139"/>
      <c r="MYE7035" s="139"/>
      <c r="MYF7035" s="139"/>
      <c r="MYG7035" s="139"/>
      <c r="MYH7035" s="139"/>
      <c r="MYI7035" s="139"/>
      <c r="MYJ7035" s="140"/>
      <c r="MYK7035" s="138"/>
      <c r="MYL7035" s="139"/>
      <c r="MYM7035" s="139"/>
      <c r="MYN7035" s="139"/>
      <c r="MYO7035" s="139"/>
      <c r="MYP7035" s="139"/>
      <c r="MYQ7035" s="139"/>
      <c r="MYR7035" s="140"/>
      <c r="MYS7035" s="138"/>
      <c r="MYT7035" s="139"/>
      <c r="MYU7035" s="139"/>
      <c r="MYV7035" s="139"/>
      <c r="MYW7035" s="139"/>
      <c r="MYX7035" s="139"/>
      <c r="MYY7035" s="139"/>
      <c r="MYZ7035" s="140"/>
      <c r="MZA7035" s="138"/>
      <c r="MZB7035" s="139"/>
      <c r="MZC7035" s="139"/>
      <c r="MZD7035" s="139"/>
      <c r="MZE7035" s="139"/>
      <c r="MZF7035" s="139"/>
      <c r="MZG7035" s="139"/>
      <c r="MZH7035" s="140"/>
      <c r="MZI7035" s="138"/>
      <c r="MZJ7035" s="139"/>
      <c r="MZK7035" s="139"/>
      <c r="MZL7035" s="139"/>
      <c r="MZM7035" s="139"/>
      <c r="MZN7035" s="139"/>
      <c r="MZO7035" s="139"/>
      <c r="MZP7035" s="140"/>
      <c r="MZQ7035" s="138"/>
      <c r="MZR7035" s="139"/>
      <c r="MZS7035" s="139"/>
      <c r="MZT7035" s="139"/>
      <c r="MZU7035" s="139"/>
      <c r="MZV7035" s="139"/>
      <c r="MZW7035" s="139"/>
      <c r="MZX7035" s="140"/>
      <c r="MZY7035" s="138"/>
      <c r="MZZ7035" s="139"/>
      <c r="NAA7035" s="139"/>
      <c r="NAB7035" s="139"/>
      <c r="NAC7035" s="139"/>
      <c r="NAD7035" s="139"/>
      <c r="NAE7035" s="139"/>
      <c r="NAF7035" s="140"/>
      <c r="NAG7035" s="138"/>
      <c r="NAH7035" s="139"/>
      <c r="NAI7035" s="139"/>
      <c r="NAJ7035" s="139"/>
      <c r="NAK7035" s="139"/>
      <c r="NAL7035" s="139"/>
      <c r="NAM7035" s="139"/>
      <c r="NAN7035" s="140"/>
      <c r="NAO7035" s="138"/>
      <c r="NAP7035" s="139"/>
      <c r="NAQ7035" s="139"/>
      <c r="NAR7035" s="139"/>
      <c r="NAS7035" s="139"/>
      <c r="NAT7035" s="139"/>
      <c r="NAU7035" s="139"/>
      <c r="NAV7035" s="140"/>
      <c r="NAW7035" s="138"/>
      <c r="NAX7035" s="139"/>
      <c r="NAY7035" s="139"/>
      <c r="NAZ7035" s="139"/>
      <c r="NBA7035" s="139"/>
      <c r="NBB7035" s="139"/>
      <c r="NBC7035" s="139"/>
      <c r="NBD7035" s="140"/>
      <c r="NBE7035" s="138"/>
      <c r="NBF7035" s="139"/>
      <c r="NBG7035" s="139"/>
      <c r="NBH7035" s="139"/>
      <c r="NBI7035" s="139"/>
      <c r="NBJ7035" s="139"/>
      <c r="NBK7035" s="139"/>
      <c r="NBL7035" s="140"/>
      <c r="NBM7035" s="138"/>
      <c r="NBN7035" s="139"/>
      <c r="NBO7035" s="139"/>
      <c r="NBP7035" s="139"/>
      <c r="NBQ7035" s="139"/>
      <c r="NBR7035" s="139"/>
      <c r="NBS7035" s="139"/>
      <c r="NBT7035" s="140"/>
      <c r="NBU7035" s="138"/>
      <c r="NBV7035" s="139"/>
      <c r="NBW7035" s="139"/>
      <c r="NBX7035" s="139"/>
      <c r="NBY7035" s="139"/>
      <c r="NBZ7035" s="139"/>
      <c r="NCA7035" s="139"/>
      <c r="NCB7035" s="140"/>
      <c r="NCC7035" s="138"/>
      <c r="NCD7035" s="139"/>
      <c r="NCE7035" s="139"/>
      <c r="NCF7035" s="139"/>
      <c r="NCG7035" s="139"/>
      <c r="NCH7035" s="139"/>
      <c r="NCI7035" s="139"/>
      <c r="NCJ7035" s="140"/>
      <c r="NCK7035" s="138"/>
      <c r="NCL7035" s="139"/>
      <c r="NCM7035" s="139"/>
      <c r="NCN7035" s="139"/>
      <c r="NCO7035" s="139"/>
      <c r="NCP7035" s="139"/>
      <c r="NCQ7035" s="139"/>
      <c r="NCR7035" s="140"/>
      <c r="NCS7035" s="138"/>
      <c r="NCT7035" s="139"/>
      <c r="NCU7035" s="139"/>
      <c r="NCV7035" s="139"/>
      <c r="NCW7035" s="139"/>
      <c r="NCX7035" s="139"/>
      <c r="NCY7035" s="139"/>
      <c r="NCZ7035" s="140"/>
      <c r="NDA7035" s="138"/>
      <c r="NDB7035" s="139"/>
      <c r="NDC7035" s="139"/>
      <c r="NDD7035" s="139"/>
      <c r="NDE7035" s="139"/>
      <c r="NDF7035" s="139"/>
      <c r="NDG7035" s="139"/>
      <c r="NDH7035" s="140"/>
      <c r="NDI7035" s="138"/>
      <c r="NDJ7035" s="139"/>
      <c r="NDK7035" s="139"/>
      <c r="NDL7035" s="139"/>
      <c r="NDM7035" s="139"/>
      <c r="NDN7035" s="139"/>
      <c r="NDO7035" s="139"/>
      <c r="NDP7035" s="140"/>
      <c r="NDQ7035" s="138"/>
      <c r="NDR7035" s="139"/>
      <c r="NDS7035" s="139"/>
      <c r="NDT7035" s="139"/>
      <c r="NDU7035" s="139"/>
      <c r="NDV7035" s="139"/>
      <c r="NDW7035" s="139"/>
      <c r="NDX7035" s="140"/>
      <c r="NDY7035" s="138"/>
      <c r="NDZ7035" s="139"/>
      <c r="NEA7035" s="139"/>
      <c r="NEB7035" s="139"/>
      <c r="NEC7035" s="139"/>
      <c r="NED7035" s="139"/>
      <c r="NEE7035" s="139"/>
      <c r="NEF7035" s="140"/>
      <c r="NEG7035" s="138"/>
      <c r="NEH7035" s="139"/>
      <c r="NEI7035" s="139"/>
      <c r="NEJ7035" s="139"/>
      <c r="NEK7035" s="139"/>
      <c r="NEL7035" s="139"/>
      <c r="NEM7035" s="139"/>
      <c r="NEN7035" s="140"/>
      <c r="NEO7035" s="138"/>
      <c r="NEP7035" s="139"/>
      <c r="NEQ7035" s="139"/>
      <c r="NER7035" s="139"/>
      <c r="NES7035" s="139"/>
      <c r="NET7035" s="139"/>
      <c r="NEU7035" s="139"/>
      <c r="NEV7035" s="140"/>
      <c r="NEW7035" s="138"/>
      <c r="NEX7035" s="139"/>
      <c r="NEY7035" s="139"/>
      <c r="NEZ7035" s="139"/>
      <c r="NFA7035" s="139"/>
      <c r="NFB7035" s="139"/>
      <c r="NFC7035" s="139"/>
      <c r="NFD7035" s="140"/>
      <c r="NFE7035" s="138"/>
      <c r="NFF7035" s="139"/>
      <c r="NFG7035" s="139"/>
      <c r="NFH7035" s="139"/>
      <c r="NFI7035" s="139"/>
      <c r="NFJ7035" s="139"/>
      <c r="NFK7035" s="139"/>
      <c r="NFL7035" s="140"/>
      <c r="NFM7035" s="138"/>
      <c r="NFN7035" s="139"/>
      <c r="NFO7035" s="139"/>
      <c r="NFP7035" s="139"/>
      <c r="NFQ7035" s="139"/>
      <c r="NFR7035" s="139"/>
      <c r="NFS7035" s="139"/>
      <c r="NFT7035" s="140"/>
      <c r="NFU7035" s="138"/>
      <c r="NFV7035" s="139"/>
      <c r="NFW7035" s="139"/>
      <c r="NFX7035" s="139"/>
      <c r="NFY7035" s="139"/>
      <c r="NFZ7035" s="139"/>
      <c r="NGA7035" s="139"/>
      <c r="NGB7035" s="140"/>
      <c r="NGC7035" s="138"/>
      <c r="NGD7035" s="139"/>
      <c r="NGE7035" s="139"/>
      <c r="NGF7035" s="139"/>
      <c r="NGG7035" s="139"/>
      <c r="NGH7035" s="139"/>
      <c r="NGI7035" s="139"/>
      <c r="NGJ7035" s="140"/>
      <c r="NGK7035" s="138"/>
      <c r="NGL7035" s="139"/>
      <c r="NGM7035" s="139"/>
      <c r="NGN7035" s="139"/>
      <c r="NGO7035" s="139"/>
      <c r="NGP7035" s="139"/>
      <c r="NGQ7035" s="139"/>
      <c r="NGR7035" s="140"/>
      <c r="NGS7035" s="138"/>
      <c r="NGT7035" s="139"/>
      <c r="NGU7035" s="139"/>
      <c r="NGV7035" s="139"/>
      <c r="NGW7035" s="139"/>
      <c r="NGX7035" s="139"/>
      <c r="NGY7035" s="139"/>
      <c r="NGZ7035" s="140"/>
      <c r="NHA7035" s="138"/>
      <c r="NHB7035" s="139"/>
      <c r="NHC7035" s="139"/>
      <c r="NHD7035" s="139"/>
      <c r="NHE7035" s="139"/>
      <c r="NHF7035" s="139"/>
      <c r="NHG7035" s="139"/>
      <c r="NHH7035" s="140"/>
      <c r="NHI7035" s="138"/>
      <c r="NHJ7035" s="139"/>
      <c r="NHK7035" s="139"/>
      <c r="NHL7035" s="139"/>
      <c r="NHM7035" s="139"/>
      <c r="NHN7035" s="139"/>
      <c r="NHO7035" s="139"/>
      <c r="NHP7035" s="140"/>
      <c r="NHQ7035" s="138"/>
      <c r="NHR7035" s="139"/>
      <c r="NHS7035" s="139"/>
      <c r="NHT7035" s="139"/>
      <c r="NHU7035" s="139"/>
      <c r="NHV7035" s="139"/>
      <c r="NHW7035" s="139"/>
      <c r="NHX7035" s="140"/>
      <c r="NHY7035" s="138"/>
      <c r="NHZ7035" s="139"/>
      <c r="NIA7035" s="139"/>
      <c r="NIB7035" s="139"/>
      <c r="NIC7035" s="139"/>
      <c r="NID7035" s="139"/>
      <c r="NIE7035" s="139"/>
      <c r="NIF7035" s="140"/>
      <c r="NIG7035" s="138"/>
      <c r="NIH7035" s="139"/>
      <c r="NII7035" s="139"/>
      <c r="NIJ7035" s="139"/>
      <c r="NIK7035" s="139"/>
      <c r="NIL7035" s="139"/>
      <c r="NIM7035" s="139"/>
      <c r="NIN7035" s="140"/>
      <c r="NIO7035" s="138"/>
      <c r="NIP7035" s="139"/>
      <c r="NIQ7035" s="139"/>
      <c r="NIR7035" s="139"/>
      <c r="NIS7035" s="139"/>
      <c r="NIT7035" s="139"/>
      <c r="NIU7035" s="139"/>
      <c r="NIV7035" s="140"/>
      <c r="NIW7035" s="138"/>
      <c r="NIX7035" s="139"/>
      <c r="NIY7035" s="139"/>
      <c r="NIZ7035" s="139"/>
      <c r="NJA7035" s="139"/>
      <c r="NJB7035" s="139"/>
      <c r="NJC7035" s="139"/>
      <c r="NJD7035" s="140"/>
      <c r="NJE7035" s="138"/>
      <c r="NJF7035" s="139"/>
      <c r="NJG7035" s="139"/>
      <c r="NJH7035" s="139"/>
      <c r="NJI7035" s="139"/>
      <c r="NJJ7035" s="139"/>
      <c r="NJK7035" s="139"/>
      <c r="NJL7035" s="140"/>
      <c r="NJM7035" s="138"/>
      <c r="NJN7035" s="139"/>
      <c r="NJO7035" s="139"/>
      <c r="NJP7035" s="139"/>
      <c r="NJQ7035" s="139"/>
      <c r="NJR7035" s="139"/>
      <c r="NJS7035" s="139"/>
      <c r="NJT7035" s="140"/>
      <c r="NJU7035" s="138"/>
      <c r="NJV7035" s="139"/>
      <c r="NJW7035" s="139"/>
      <c r="NJX7035" s="139"/>
      <c r="NJY7035" s="139"/>
      <c r="NJZ7035" s="139"/>
      <c r="NKA7035" s="139"/>
      <c r="NKB7035" s="140"/>
      <c r="NKC7035" s="138"/>
      <c r="NKD7035" s="139"/>
      <c r="NKE7035" s="139"/>
      <c r="NKF7035" s="139"/>
      <c r="NKG7035" s="139"/>
      <c r="NKH7035" s="139"/>
      <c r="NKI7035" s="139"/>
      <c r="NKJ7035" s="140"/>
      <c r="NKK7035" s="138"/>
      <c r="NKL7035" s="139"/>
      <c r="NKM7035" s="139"/>
      <c r="NKN7035" s="139"/>
      <c r="NKO7035" s="139"/>
      <c r="NKP7035" s="139"/>
      <c r="NKQ7035" s="139"/>
      <c r="NKR7035" s="140"/>
      <c r="NKS7035" s="138"/>
      <c r="NKT7035" s="139"/>
      <c r="NKU7035" s="139"/>
      <c r="NKV7035" s="139"/>
      <c r="NKW7035" s="139"/>
      <c r="NKX7035" s="139"/>
      <c r="NKY7035" s="139"/>
      <c r="NKZ7035" s="140"/>
      <c r="NLA7035" s="138"/>
      <c r="NLB7035" s="139"/>
      <c r="NLC7035" s="139"/>
      <c r="NLD7035" s="139"/>
      <c r="NLE7035" s="139"/>
      <c r="NLF7035" s="139"/>
      <c r="NLG7035" s="139"/>
      <c r="NLH7035" s="140"/>
      <c r="NLI7035" s="138"/>
      <c r="NLJ7035" s="139"/>
      <c r="NLK7035" s="139"/>
      <c r="NLL7035" s="139"/>
      <c r="NLM7035" s="139"/>
      <c r="NLN7035" s="139"/>
      <c r="NLO7035" s="139"/>
      <c r="NLP7035" s="140"/>
      <c r="NLQ7035" s="138"/>
      <c r="NLR7035" s="139"/>
      <c r="NLS7035" s="139"/>
      <c r="NLT7035" s="139"/>
      <c r="NLU7035" s="139"/>
      <c r="NLV7035" s="139"/>
      <c r="NLW7035" s="139"/>
      <c r="NLX7035" s="140"/>
      <c r="NLY7035" s="138"/>
      <c r="NLZ7035" s="139"/>
      <c r="NMA7035" s="139"/>
      <c r="NMB7035" s="139"/>
      <c r="NMC7035" s="139"/>
      <c r="NMD7035" s="139"/>
      <c r="NME7035" s="139"/>
      <c r="NMF7035" s="140"/>
      <c r="NMG7035" s="138"/>
      <c r="NMH7035" s="139"/>
      <c r="NMI7035" s="139"/>
      <c r="NMJ7035" s="139"/>
      <c r="NMK7035" s="139"/>
      <c r="NML7035" s="139"/>
      <c r="NMM7035" s="139"/>
      <c r="NMN7035" s="140"/>
      <c r="NMO7035" s="138"/>
      <c r="NMP7035" s="139"/>
      <c r="NMQ7035" s="139"/>
      <c r="NMR7035" s="139"/>
      <c r="NMS7035" s="139"/>
      <c r="NMT7035" s="139"/>
      <c r="NMU7035" s="139"/>
      <c r="NMV7035" s="140"/>
      <c r="NMW7035" s="138"/>
      <c r="NMX7035" s="139"/>
      <c r="NMY7035" s="139"/>
      <c r="NMZ7035" s="139"/>
      <c r="NNA7035" s="139"/>
      <c r="NNB7035" s="139"/>
      <c r="NNC7035" s="139"/>
      <c r="NND7035" s="140"/>
      <c r="NNE7035" s="138"/>
      <c r="NNF7035" s="139"/>
      <c r="NNG7035" s="139"/>
      <c r="NNH7035" s="139"/>
      <c r="NNI7035" s="139"/>
      <c r="NNJ7035" s="139"/>
      <c r="NNK7035" s="139"/>
      <c r="NNL7035" s="140"/>
      <c r="NNM7035" s="138"/>
      <c r="NNN7035" s="139"/>
      <c r="NNO7035" s="139"/>
      <c r="NNP7035" s="139"/>
      <c r="NNQ7035" s="139"/>
      <c r="NNR7035" s="139"/>
      <c r="NNS7035" s="139"/>
      <c r="NNT7035" s="140"/>
      <c r="NNU7035" s="138"/>
      <c r="NNV7035" s="139"/>
      <c r="NNW7035" s="139"/>
      <c r="NNX7035" s="139"/>
      <c r="NNY7035" s="139"/>
      <c r="NNZ7035" s="139"/>
      <c r="NOA7035" s="139"/>
      <c r="NOB7035" s="140"/>
      <c r="NOC7035" s="138"/>
      <c r="NOD7035" s="139"/>
      <c r="NOE7035" s="139"/>
      <c r="NOF7035" s="139"/>
      <c r="NOG7035" s="139"/>
      <c r="NOH7035" s="139"/>
      <c r="NOI7035" s="139"/>
      <c r="NOJ7035" s="140"/>
      <c r="NOK7035" s="138"/>
      <c r="NOL7035" s="139"/>
      <c r="NOM7035" s="139"/>
      <c r="NON7035" s="139"/>
      <c r="NOO7035" s="139"/>
      <c r="NOP7035" s="139"/>
      <c r="NOQ7035" s="139"/>
      <c r="NOR7035" s="140"/>
      <c r="NOS7035" s="138"/>
      <c r="NOT7035" s="139"/>
      <c r="NOU7035" s="139"/>
      <c r="NOV7035" s="139"/>
      <c r="NOW7035" s="139"/>
      <c r="NOX7035" s="139"/>
      <c r="NOY7035" s="139"/>
      <c r="NOZ7035" s="140"/>
      <c r="NPA7035" s="138"/>
      <c r="NPB7035" s="139"/>
      <c r="NPC7035" s="139"/>
      <c r="NPD7035" s="139"/>
      <c r="NPE7035" s="139"/>
      <c r="NPF7035" s="139"/>
      <c r="NPG7035" s="139"/>
      <c r="NPH7035" s="140"/>
      <c r="NPI7035" s="138"/>
      <c r="NPJ7035" s="139"/>
      <c r="NPK7035" s="139"/>
      <c r="NPL7035" s="139"/>
      <c r="NPM7035" s="139"/>
      <c r="NPN7035" s="139"/>
      <c r="NPO7035" s="139"/>
      <c r="NPP7035" s="140"/>
      <c r="NPQ7035" s="138"/>
      <c r="NPR7035" s="139"/>
      <c r="NPS7035" s="139"/>
      <c r="NPT7035" s="139"/>
      <c r="NPU7035" s="139"/>
      <c r="NPV7035" s="139"/>
      <c r="NPW7035" s="139"/>
      <c r="NPX7035" s="140"/>
      <c r="NPY7035" s="138"/>
      <c r="NPZ7035" s="139"/>
      <c r="NQA7035" s="139"/>
      <c r="NQB7035" s="139"/>
      <c r="NQC7035" s="139"/>
      <c r="NQD7035" s="139"/>
      <c r="NQE7035" s="139"/>
      <c r="NQF7035" s="140"/>
      <c r="NQG7035" s="138"/>
      <c r="NQH7035" s="139"/>
      <c r="NQI7035" s="139"/>
      <c r="NQJ7035" s="139"/>
      <c r="NQK7035" s="139"/>
      <c r="NQL7035" s="139"/>
      <c r="NQM7035" s="139"/>
      <c r="NQN7035" s="140"/>
      <c r="NQO7035" s="138"/>
      <c r="NQP7035" s="139"/>
      <c r="NQQ7035" s="139"/>
      <c r="NQR7035" s="139"/>
      <c r="NQS7035" s="139"/>
      <c r="NQT7035" s="139"/>
      <c r="NQU7035" s="139"/>
      <c r="NQV7035" s="140"/>
      <c r="NQW7035" s="138"/>
      <c r="NQX7035" s="139"/>
      <c r="NQY7035" s="139"/>
      <c r="NQZ7035" s="139"/>
      <c r="NRA7035" s="139"/>
      <c r="NRB7035" s="139"/>
      <c r="NRC7035" s="139"/>
      <c r="NRD7035" s="140"/>
      <c r="NRE7035" s="138"/>
      <c r="NRF7035" s="139"/>
      <c r="NRG7035" s="139"/>
      <c r="NRH7035" s="139"/>
      <c r="NRI7035" s="139"/>
      <c r="NRJ7035" s="139"/>
      <c r="NRK7035" s="139"/>
      <c r="NRL7035" s="140"/>
      <c r="NRM7035" s="138"/>
      <c r="NRN7035" s="139"/>
      <c r="NRO7035" s="139"/>
      <c r="NRP7035" s="139"/>
      <c r="NRQ7035" s="139"/>
      <c r="NRR7035" s="139"/>
      <c r="NRS7035" s="139"/>
      <c r="NRT7035" s="140"/>
      <c r="NRU7035" s="138"/>
      <c r="NRV7035" s="139"/>
      <c r="NRW7035" s="139"/>
      <c r="NRX7035" s="139"/>
      <c r="NRY7035" s="139"/>
      <c r="NRZ7035" s="139"/>
      <c r="NSA7035" s="139"/>
      <c r="NSB7035" s="140"/>
      <c r="NSC7035" s="138"/>
      <c r="NSD7035" s="139"/>
      <c r="NSE7035" s="139"/>
      <c r="NSF7035" s="139"/>
      <c r="NSG7035" s="139"/>
      <c r="NSH7035" s="139"/>
      <c r="NSI7035" s="139"/>
      <c r="NSJ7035" s="140"/>
      <c r="NSK7035" s="138"/>
      <c r="NSL7035" s="139"/>
      <c r="NSM7035" s="139"/>
      <c r="NSN7035" s="139"/>
      <c r="NSO7035" s="139"/>
      <c r="NSP7035" s="139"/>
      <c r="NSQ7035" s="139"/>
      <c r="NSR7035" s="140"/>
      <c r="NSS7035" s="138"/>
      <c r="NST7035" s="139"/>
      <c r="NSU7035" s="139"/>
      <c r="NSV7035" s="139"/>
      <c r="NSW7035" s="139"/>
      <c r="NSX7035" s="139"/>
      <c r="NSY7035" s="139"/>
      <c r="NSZ7035" s="140"/>
      <c r="NTA7035" s="138"/>
      <c r="NTB7035" s="139"/>
      <c r="NTC7035" s="139"/>
      <c r="NTD7035" s="139"/>
      <c r="NTE7035" s="139"/>
      <c r="NTF7035" s="139"/>
      <c r="NTG7035" s="139"/>
      <c r="NTH7035" s="140"/>
      <c r="NTI7035" s="138"/>
      <c r="NTJ7035" s="139"/>
      <c r="NTK7035" s="139"/>
      <c r="NTL7035" s="139"/>
      <c r="NTM7035" s="139"/>
      <c r="NTN7035" s="139"/>
      <c r="NTO7035" s="139"/>
      <c r="NTP7035" s="140"/>
      <c r="NTQ7035" s="138"/>
      <c r="NTR7035" s="139"/>
      <c r="NTS7035" s="139"/>
      <c r="NTT7035" s="139"/>
      <c r="NTU7035" s="139"/>
      <c r="NTV7035" s="139"/>
      <c r="NTW7035" s="139"/>
      <c r="NTX7035" s="140"/>
      <c r="NTY7035" s="138"/>
      <c r="NTZ7035" s="139"/>
      <c r="NUA7035" s="139"/>
      <c r="NUB7035" s="139"/>
      <c r="NUC7035" s="139"/>
      <c r="NUD7035" s="139"/>
      <c r="NUE7035" s="139"/>
      <c r="NUF7035" s="140"/>
      <c r="NUG7035" s="138"/>
      <c r="NUH7035" s="139"/>
      <c r="NUI7035" s="139"/>
      <c r="NUJ7035" s="139"/>
      <c r="NUK7035" s="139"/>
      <c r="NUL7035" s="139"/>
      <c r="NUM7035" s="139"/>
      <c r="NUN7035" s="140"/>
      <c r="NUO7035" s="138"/>
      <c r="NUP7035" s="139"/>
      <c r="NUQ7035" s="139"/>
      <c r="NUR7035" s="139"/>
      <c r="NUS7035" s="139"/>
      <c r="NUT7035" s="139"/>
      <c r="NUU7035" s="139"/>
      <c r="NUV7035" s="140"/>
      <c r="NUW7035" s="138"/>
      <c r="NUX7035" s="139"/>
      <c r="NUY7035" s="139"/>
      <c r="NUZ7035" s="139"/>
      <c r="NVA7035" s="139"/>
      <c r="NVB7035" s="139"/>
      <c r="NVC7035" s="139"/>
      <c r="NVD7035" s="140"/>
      <c r="NVE7035" s="138"/>
      <c r="NVF7035" s="139"/>
      <c r="NVG7035" s="139"/>
      <c r="NVH7035" s="139"/>
      <c r="NVI7035" s="139"/>
      <c r="NVJ7035" s="139"/>
      <c r="NVK7035" s="139"/>
      <c r="NVL7035" s="140"/>
      <c r="NVM7035" s="138"/>
      <c r="NVN7035" s="139"/>
      <c r="NVO7035" s="139"/>
      <c r="NVP7035" s="139"/>
      <c r="NVQ7035" s="139"/>
      <c r="NVR7035" s="139"/>
      <c r="NVS7035" s="139"/>
      <c r="NVT7035" s="140"/>
      <c r="NVU7035" s="138"/>
      <c r="NVV7035" s="139"/>
      <c r="NVW7035" s="139"/>
      <c r="NVX7035" s="139"/>
      <c r="NVY7035" s="139"/>
      <c r="NVZ7035" s="139"/>
      <c r="NWA7035" s="139"/>
      <c r="NWB7035" s="140"/>
      <c r="NWC7035" s="138"/>
      <c r="NWD7035" s="139"/>
      <c r="NWE7035" s="139"/>
      <c r="NWF7035" s="139"/>
      <c r="NWG7035" s="139"/>
      <c r="NWH7035" s="139"/>
      <c r="NWI7035" s="139"/>
      <c r="NWJ7035" s="140"/>
      <c r="NWK7035" s="138"/>
      <c r="NWL7035" s="139"/>
      <c r="NWM7035" s="139"/>
      <c r="NWN7035" s="139"/>
      <c r="NWO7035" s="139"/>
      <c r="NWP7035" s="139"/>
      <c r="NWQ7035" s="139"/>
      <c r="NWR7035" s="140"/>
      <c r="NWS7035" s="138"/>
      <c r="NWT7035" s="139"/>
      <c r="NWU7035" s="139"/>
      <c r="NWV7035" s="139"/>
      <c r="NWW7035" s="139"/>
      <c r="NWX7035" s="139"/>
      <c r="NWY7035" s="139"/>
      <c r="NWZ7035" s="140"/>
      <c r="NXA7035" s="138"/>
      <c r="NXB7035" s="139"/>
      <c r="NXC7035" s="139"/>
      <c r="NXD7035" s="139"/>
      <c r="NXE7035" s="139"/>
      <c r="NXF7035" s="139"/>
      <c r="NXG7035" s="139"/>
      <c r="NXH7035" s="140"/>
      <c r="NXI7035" s="138"/>
      <c r="NXJ7035" s="139"/>
      <c r="NXK7035" s="139"/>
      <c r="NXL7035" s="139"/>
      <c r="NXM7035" s="139"/>
      <c r="NXN7035" s="139"/>
      <c r="NXO7035" s="139"/>
      <c r="NXP7035" s="140"/>
      <c r="NXQ7035" s="138"/>
      <c r="NXR7035" s="139"/>
      <c r="NXS7035" s="139"/>
      <c r="NXT7035" s="139"/>
      <c r="NXU7035" s="139"/>
      <c r="NXV7035" s="139"/>
      <c r="NXW7035" s="139"/>
      <c r="NXX7035" s="140"/>
      <c r="NXY7035" s="138"/>
      <c r="NXZ7035" s="139"/>
      <c r="NYA7035" s="139"/>
      <c r="NYB7035" s="139"/>
      <c r="NYC7035" s="139"/>
      <c r="NYD7035" s="139"/>
      <c r="NYE7035" s="139"/>
      <c r="NYF7035" s="140"/>
      <c r="NYG7035" s="138"/>
      <c r="NYH7035" s="139"/>
      <c r="NYI7035" s="139"/>
      <c r="NYJ7035" s="139"/>
      <c r="NYK7035" s="139"/>
      <c r="NYL7035" s="139"/>
      <c r="NYM7035" s="139"/>
      <c r="NYN7035" s="140"/>
      <c r="NYO7035" s="138"/>
      <c r="NYP7035" s="139"/>
      <c r="NYQ7035" s="139"/>
      <c r="NYR7035" s="139"/>
      <c r="NYS7035" s="139"/>
      <c r="NYT7035" s="139"/>
      <c r="NYU7035" s="139"/>
      <c r="NYV7035" s="140"/>
      <c r="NYW7035" s="138"/>
      <c r="NYX7035" s="139"/>
      <c r="NYY7035" s="139"/>
      <c r="NYZ7035" s="139"/>
      <c r="NZA7035" s="139"/>
      <c r="NZB7035" s="139"/>
      <c r="NZC7035" s="139"/>
      <c r="NZD7035" s="140"/>
      <c r="NZE7035" s="138"/>
      <c r="NZF7035" s="139"/>
      <c r="NZG7035" s="139"/>
      <c r="NZH7035" s="139"/>
      <c r="NZI7035" s="139"/>
      <c r="NZJ7035" s="139"/>
      <c r="NZK7035" s="139"/>
      <c r="NZL7035" s="140"/>
      <c r="NZM7035" s="138"/>
      <c r="NZN7035" s="139"/>
      <c r="NZO7035" s="139"/>
      <c r="NZP7035" s="139"/>
      <c r="NZQ7035" s="139"/>
      <c r="NZR7035" s="139"/>
      <c r="NZS7035" s="139"/>
      <c r="NZT7035" s="140"/>
      <c r="NZU7035" s="138"/>
      <c r="NZV7035" s="139"/>
      <c r="NZW7035" s="139"/>
      <c r="NZX7035" s="139"/>
      <c r="NZY7035" s="139"/>
      <c r="NZZ7035" s="139"/>
      <c r="OAA7035" s="139"/>
      <c r="OAB7035" s="140"/>
      <c r="OAC7035" s="138"/>
      <c r="OAD7035" s="139"/>
      <c r="OAE7035" s="139"/>
      <c r="OAF7035" s="139"/>
      <c r="OAG7035" s="139"/>
      <c r="OAH7035" s="139"/>
      <c r="OAI7035" s="139"/>
      <c r="OAJ7035" s="140"/>
      <c r="OAK7035" s="138"/>
      <c r="OAL7035" s="139"/>
      <c r="OAM7035" s="139"/>
      <c r="OAN7035" s="139"/>
      <c r="OAO7035" s="139"/>
      <c r="OAP7035" s="139"/>
      <c r="OAQ7035" s="139"/>
      <c r="OAR7035" s="140"/>
      <c r="OAS7035" s="138"/>
      <c r="OAT7035" s="139"/>
      <c r="OAU7035" s="139"/>
      <c r="OAV7035" s="139"/>
      <c r="OAW7035" s="139"/>
      <c r="OAX7035" s="139"/>
      <c r="OAY7035" s="139"/>
      <c r="OAZ7035" s="140"/>
      <c r="OBA7035" s="138"/>
      <c r="OBB7035" s="139"/>
      <c r="OBC7035" s="139"/>
      <c r="OBD7035" s="139"/>
      <c r="OBE7035" s="139"/>
      <c r="OBF7035" s="139"/>
      <c r="OBG7035" s="139"/>
      <c r="OBH7035" s="140"/>
      <c r="OBI7035" s="138"/>
      <c r="OBJ7035" s="139"/>
      <c r="OBK7035" s="139"/>
      <c r="OBL7035" s="139"/>
      <c r="OBM7035" s="139"/>
      <c r="OBN7035" s="139"/>
      <c r="OBO7035" s="139"/>
      <c r="OBP7035" s="140"/>
      <c r="OBQ7035" s="138"/>
      <c r="OBR7035" s="139"/>
      <c r="OBS7035" s="139"/>
      <c r="OBT7035" s="139"/>
      <c r="OBU7035" s="139"/>
      <c r="OBV7035" s="139"/>
      <c r="OBW7035" s="139"/>
      <c r="OBX7035" s="140"/>
      <c r="OBY7035" s="138"/>
      <c r="OBZ7035" s="139"/>
      <c r="OCA7035" s="139"/>
      <c r="OCB7035" s="139"/>
      <c r="OCC7035" s="139"/>
      <c r="OCD7035" s="139"/>
      <c r="OCE7035" s="139"/>
      <c r="OCF7035" s="140"/>
      <c r="OCG7035" s="138"/>
      <c r="OCH7035" s="139"/>
      <c r="OCI7035" s="139"/>
      <c r="OCJ7035" s="139"/>
      <c r="OCK7035" s="139"/>
      <c r="OCL7035" s="139"/>
      <c r="OCM7035" s="139"/>
      <c r="OCN7035" s="140"/>
      <c r="OCO7035" s="138"/>
      <c r="OCP7035" s="139"/>
      <c r="OCQ7035" s="139"/>
      <c r="OCR7035" s="139"/>
      <c r="OCS7035" s="139"/>
      <c r="OCT7035" s="139"/>
      <c r="OCU7035" s="139"/>
      <c r="OCV7035" s="140"/>
      <c r="OCW7035" s="138"/>
      <c r="OCX7035" s="139"/>
      <c r="OCY7035" s="139"/>
      <c r="OCZ7035" s="139"/>
      <c r="ODA7035" s="139"/>
      <c r="ODB7035" s="139"/>
      <c r="ODC7035" s="139"/>
      <c r="ODD7035" s="140"/>
      <c r="ODE7035" s="138"/>
      <c r="ODF7035" s="139"/>
      <c r="ODG7035" s="139"/>
      <c r="ODH7035" s="139"/>
      <c r="ODI7035" s="139"/>
      <c r="ODJ7035" s="139"/>
      <c r="ODK7035" s="139"/>
      <c r="ODL7035" s="140"/>
      <c r="ODM7035" s="138"/>
      <c r="ODN7035" s="139"/>
      <c r="ODO7035" s="139"/>
      <c r="ODP7035" s="139"/>
      <c r="ODQ7035" s="139"/>
      <c r="ODR7035" s="139"/>
      <c r="ODS7035" s="139"/>
      <c r="ODT7035" s="140"/>
      <c r="ODU7035" s="138"/>
      <c r="ODV7035" s="139"/>
      <c r="ODW7035" s="139"/>
      <c r="ODX7035" s="139"/>
      <c r="ODY7035" s="139"/>
      <c r="ODZ7035" s="139"/>
      <c r="OEA7035" s="139"/>
      <c r="OEB7035" s="140"/>
      <c r="OEC7035" s="138"/>
      <c r="OED7035" s="139"/>
      <c r="OEE7035" s="139"/>
      <c r="OEF7035" s="139"/>
      <c r="OEG7035" s="139"/>
      <c r="OEH7035" s="139"/>
      <c r="OEI7035" s="139"/>
      <c r="OEJ7035" s="140"/>
      <c r="OEK7035" s="138"/>
      <c r="OEL7035" s="139"/>
      <c r="OEM7035" s="139"/>
      <c r="OEN7035" s="139"/>
      <c r="OEO7035" s="139"/>
      <c r="OEP7035" s="139"/>
      <c r="OEQ7035" s="139"/>
      <c r="OER7035" s="140"/>
      <c r="OES7035" s="138"/>
      <c r="OET7035" s="139"/>
      <c r="OEU7035" s="139"/>
      <c r="OEV7035" s="139"/>
      <c r="OEW7035" s="139"/>
      <c r="OEX7035" s="139"/>
      <c r="OEY7035" s="139"/>
      <c r="OEZ7035" s="140"/>
      <c r="OFA7035" s="138"/>
      <c r="OFB7035" s="139"/>
      <c r="OFC7035" s="139"/>
      <c r="OFD7035" s="139"/>
      <c r="OFE7035" s="139"/>
      <c r="OFF7035" s="139"/>
      <c r="OFG7035" s="139"/>
      <c r="OFH7035" s="140"/>
      <c r="OFI7035" s="138"/>
      <c r="OFJ7035" s="139"/>
      <c r="OFK7035" s="139"/>
      <c r="OFL7035" s="139"/>
      <c r="OFM7035" s="139"/>
      <c r="OFN7035" s="139"/>
      <c r="OFO7035" s="139"/>
      <c r="OFP7035" s="140"/>
      <c r="OFQ7035" s="138"/>
      <c r="OFR7035" s="139"/>
      <c r="OFS7035" s="139"/>
      <c r="OFT7035" s="139"/>
      <c r="OFU7035" s="139"/>
      <c r="OFV7035" s="139"/>
      <c r="OFW7035" s="139"/>
      <c r="OFX7035" s="140"/>
      <c r="OFY7035" s="138"/>
      <c r="OFZ7035" s="139"/>
      <c r="OGA7035" s="139"/>
      <c r="OGB7035" s="139"/>
      <c r="OGC7035" s="139"/>
      <c r="OGD7035" s="139"/>
      <c r="OGE7035" s="139"/>
      <c r="OGF7035" s="140"/>
      <c r="OGG7035" s="138"/>
      <c r="OGH7035" s="139"/>
      <c r="OGI7035" s="139"/>
      <c r="OGJ7035" s="139"/>
      <c r="OGK7035" s="139"/>
      <c r="OGL7035" s="139"/>
      <c r="OGM7035" s="139"/>
      <c r="OGN7035" s="140"/>
      <c r="OGO7035" s="138"/>
      <c r="OGP7035" s="139"/>
      <c r="OGQ7035" s="139"/>
      <c r="OGR7035" s="139"/>
      <c r="OGS7035" s="139"/>
      <c r="OGT7035" s="139"/>
      <c r="OGU7035" s="139"/>
      <c r="OGV7035" s="140"/>
      <c r="OGW7035" s="138"/>
      <c r="OGX7035" s="139"/>
      <c r="OGY7035" s="139"/>
      <c r="OGZ7035" s="139"/>
      <c r="OHA7035" s="139"/>
      <c r="OHB7035" s="139"/>
      <c r="OHC7035" s="139"/>
      <c r="OHD7035" s="140"/>
      <c r="OHE7035" s="138"/>
      <c r="OHF7035" s="139"/>
      <c r="OHG7035" s="139"/>
      <c r="OHH7035" s="139"/>
      <c r="OHI7035" s="139"/>
      <c r="OHJ7035" s="139"/>
      <c r="OHK7035" s="139"/>
      <c r="OHL7035" s="140"/>
      <c r="OHM7035" s="138"/>
      <c r="OHN7035" s="139"/>
      <c r="OHO7035" s="139"/>
      <c r="OHP7035" s="139"/>
      <c r="OHQ7035" s="139"/>
      <c r="OHR7035" s="139"/>
      <c r="OHS7035" s="139"/>
      <c r="OHT7035" s="140"/>
      <c r="OHU7035" s="138"/>
      <c r="OHV7035" s="139"/>
      <c r="OHW7035" s="139"/>
      <c r="OHX7035" s="139"/>
      <c r="OHY7035" s="139"/>
      <c r="OHZ7035" s="139"/>
      <c r="OIA7035" s="139"/>
      <c r="OIB7035" s="140"/>
      <c r="OIC7035" s="138"/>
      <c r="OID7035" s="139"/>
      <c r="OIE7035" s="139"/>
      <c r="OIF7035" s="139"/>
      <c r="OIG7035" s="139"/>
      <c r="OIH7035" s="139"/>
      <c r="OII7035" s="139"/>
      <c r="OIJ7035" s="140"/>
      <c r="OIK7035" s="138"/>
      <c r="OIL7035" s="139"/>
      <c r="OIM7035" s="139"/>
      <c r="OIN7035" s="139"/>
      <c r="OIO7035" s="139"/>
      <c r="OIP7035" s="139"/>
      <c r="OIQ7035" s="139"/>
      <c r="OIR7035" s="140"/>
      <c r="OIS7035" s="138"/>
      <c r="OIT7035" s="139"/>
      <c r="OIU7035" s="139"/>
      <c r="OIV7035" s="139"/>
      <c r="OIW7035" s="139"/>
      <c r="OIX7035" s="139"/>
      <c r="OIY7035" s="139"/>
      <c r="OIZ7035" s="140"/>
      <c r="OJA7035" s="138"/>
      <c r="OJB7035" s="139"/>
      <c r="OJC7035" s="139"/>
      <c r="OJD7035" s="139"/>
      <c r="OJE7035" s="139"/>
      <c r="OJF7035" s="139"/>
      <c r="OJG7035" s="139"/>
      <c r="OJH7035" s="140"/>
      <c r="OJI7035" s="138"/>
      <c r="OJJ7035" s="139"/>
      <c r="OJK7035" s="139"/>
      <c r="OJL7035" s="139"/>
      <c r="OJM7035" s="139"/>
      <c r="OJN7035" s="139"/>
      <c r="OJO7035" s="139"/>
      <c r="OJP7035" s="140"/>
      <c r="OJQ7035" s="138"/>
      <c r="OJR7035" s="139"/>
      <c r="OJS7035" s="139"/>
      <c r="OJT7035" s="139"/>
      <c r="OJU7035" s="139"/>
      <c r="OJV7035" s="139"/>
      <c r="OJW7035" s="139"/>
      <c r="OJX7035" s="140"/>
      <c r="OJY7035" s="138"/>
      <c r="OJZ7035" s="139"/>
      <c r="OKA7035" s="139"/>
      <c r="OKB7035" s="139"/>
      <c r="OKC7035" s="139"/>
      <c r="OKD7035" s="139"/>
      <c r="OKE7035" s="139"/>
      <c r="OKF7035" s="140"/>
      <c r="OKG7035" s="138"/>
      <c r="OKH7035" s="139"/>
      <c r="OKI7035" s="139"/>
      <c r="OKJ7035" s="139"/>
      <c r="OKK7035" s="139"/>
      <c r="OKL7035" s="139"/>
      <c r="OKM7035" s="139"/>
      <c r="OKN7035" s="140"/>
      <c r="OKO7035" s="138"/>
      <c r="OKP7035" s="139"/>
      <c r="OKQ7035" s="139"/>
      <c r="OKR7035" s="139"/>
      <c r="OKS7035" s="139"/>
      <c r="OKT7035" s="139"/>
      <c r="OKU7035" s="139"/>
      <c r="OKV7035" s="140"/>
      <c r="OKW7035" s="138"/>
      <c r="OKX7035" s="139"/>
      <c r="OKY7035" s="139"/>
      <c r="OKZ7035" s="139"/>
      <c r="OLA7035" s="139"/>
      <c r="OLB7035" s="139"/>
      <c r="OLC7035" s="139"/>
      <c r="OLD7035" s="140"/>
      <c r="OLE7035" s="138"/>
      <c r="OLF7035" s="139"/>
      <c r="OLG7035" s="139"/>
      <c r="OLH7035" s="139"/>
      <c r="OLI7035" s="139"/>
      <c r="OLJ7035" s="139"/>
      <c r="OLK7035" s="139"/>
      <c r="OLL7035" s="140"/>
      <c r="OLM7035" s="138"/>
      <c r="OLN7035" s="139"/>
      <c r="OLO7035" s="139"/>
      <c r="OLP7035" s="139"/>
      <c r="OLQ7035" s="139"/>
      <c r="OLR7035" s="139"/>
      <c r="OLS7035" s="139"/>
      <c r="OLT7035" s="140"/>
      <c r="OLU7035" s="138"/>
      <c r="OLV7035" s="139"/>
      <c r="OLW7035" s="139"/>
      <c r="OLX7035" s="139"/>
      <c r="OLY7035" s="139"/>
      <c r="OLZ7035" s="139"/>
      <c r="OMA7035" s="139"/>
      <c r="OMB7035" s="140"/>
      <c r="OMC7035" s="138"/>
      <c r="OMD7035" s="139"/>
      <c r="OME7035" s="139"/>
      <c r="OMF7035" s="139"/>
      <c r="OMG7035" s="139"/>
      <c r="OMH7035" s="139"/>
      <c r="OMI7035" s="139"/>
      <c r="OMJ7035" s="140"/>
      <c r="OMK7035" s="138"/>
      <c r="OML7035" s="139"/>
      <c r="OMM7035" s="139"/>
      <c r="OMN7035" s="139"/>
      <c r="OMO7035" s="139"/>
      <c r="OMP7035" s="139"/>
      <c r="OMQ7035" s="139"/>
      <c r="OMR7035" s="140"/>
      <c r="OMS7035" s="138"/>
      <c r="OMT7035" s="139"/>
      <c r="OMU7035" s="139"/>
      <c r="OMV7035" s="139"/>
      <c r="OMW7035" s="139"/>
      <c r="OMX7035" s="139"/>
      <c r="OMY7035" s="139"/>
      <c r="OMZ7035" s="140"/>
      <c r="ONA7035" s="138"/>
      <c r="ONB7035" s="139"/>
      <c r="ONC7035" s="139"/>
      <c r="OND7035" s="139"/>
      <c r="ONE7035" s="139"/>
      <c r="ONF7035" s="139"/>
      <c r="ONG7035" s="139"/>
      <c r="ONH7035" s="140"/>
      <c r="ONI7035" s="138"/>
      <c r="ONJ7035" s="139"/>
      <c r="ONK7035" s="139"/>
      <c r="ONL7035" s="139"/>
      <c r="ONM7035" s="139"/>
      <c r="ONN7035" s="139"/>
      <c r="ONO7035" s="139"/>
      <c r="ONP7035" s="140"/>
      <c r="ONQ7035" s="138"/>
      <c r="ONR7035" s="139"/>
      <c r="ONS7035" s="139"/>
      <c r="ONT7035" s="139"/>
      <c r="ONU7035" s="139"/>
      <c r="ONV7035" s="139"/>
      <c r="ONW7035" s="139"/>
      <c r="ONX7035" s="140"/>
      <c r="ONY7035" s="138"/>
      <c r="ONZ7035" s="139"/>
      <c r="OOA7035" s="139"/>
      <c r="OOB7035" s="139"/>
      <c r="OOC7035" s="139"/>
      <c r="OOD7035" s="139"/>
      <c r="OOE7035" s="139"/>
      <c r="OOF7035" s="140"/>
      <c r="OOG7035" s="138"/>
      <c r="OOH7035" s="139"/>
      <c r="OOI7035" s="139"/>
      <c r="OOJ7035" s="139"/>
      <c r="OOK7035" s="139"/>
      <c r="OOL7035" s="139"/>
      <c r="OOM7035" s="139"/>
      <c r="OON7035" s="140"/>
      <c r="OOO7035" s="138"/>
      <c r="OOP7035" s="139"/>
      <c r="OOQ7035" s="139"/>
      <c r="OOR7035" s="139"/>
      <c r="OOS7035" s="139"/>
      <c r="OOT7035" s="139"/>
      <c r="OOU7035" s="139"/>
      <c r="OOV7035" s="140"/>
      <c r="OOW7035" s="138"/>
      <c r="OOX7035" s="139"/>
      <c r="OOY7035" s="139"/>
      <c r="OOZ7035" s="139"/>
      <c r="OPA7035" s="139"/>
      <c r="OPB7035" s="139"/>
      <c r="OPC7035" s="139"/>
      <c r="OPD7035" s="140"/>
      <c r="OPE7035" s="138"/>
      <c r="OPF7035" s="139"/>
      <c r="OPG7035" s="139"/>
      <c r="OPH7035" s="139"/>
      <c r="OPI7035" s="139"/>
      <c r="OPJ7035" s="139"/>
      <c r="OPK7035" s="139"/>
      <c r="OPL7035" s="140"/>
      <c r="OPM7035" s="138"/>
      <c r="OPN7035" s="139"/>
      <c r="OPO7035" s="139"/>
      <c r="OPP7035" s="139"/>
      <c r="OPQ7035" s="139"/>
      <c r="OPR7035" s="139"/>
      <c r="OPS7035" s="139"/>
      <c r="OPT7035" s="140"/>
      <c r="OPU7035" s="138"/>
      <c r="OPV7035" s="139"/>
      <c r="OPW7035" s="139"/>
      <c r="OPX7035" s="139"/>
      <c r="OPY7035" s="139"/>
      <c r="OPZ7035" s="139"/>
      <c r="OQA7035" s="139"/>
      <c r="OQB7035" s="140"/>
      <c r="OQC7035" s="138"/>
      <c r="OQD7035" s="139"/>
      <c r="OQE7035" s="139"/>
      <c r="OQF7035" s="139"/>
      <c r="OQG7035" s="139"/>
      <c r="OQH7035" s="139"/>
      <c r="OQI7035" s="139"/>
      <c r="OQJ7035" s="140"/>
      <c r="OQK7035" s="138"/>
      <c r="OQL7035" s="139"/>
      <c r="OQM7035" s="139"/>
      <c r="OQN7035" s="139"/>
      <c r="OQO7035" s="139"/>
      <c r="OQP7035" s="139"/>
      <c r="OQQ7035" s="139"/>
      <c r="OQR7035" s="140"/>
      <c r="OQS7035" s="138"/>
      <c r="OQT7035" s="139"/>
      <c r="OQU7035" s="139"/>
      <c r="OQV7035" s="139"/>
      <c r="OQW7035" s="139"/>
      <c r="OQX7035" s="139"/>
      <c r="OQY7035" s="139"/>
      <c r="OQZ7035" s="140"/>
      <c r="ORA7035" s="138"/>
      <c r="ORB7035" s="139"/>
      <c r="ORC7035" s="139"/>
      <c r="ORD7035" s="139"/>
      <c r="ORE7035" s="139"/>
      <c r="ORF7035" s="139"/>
      <c r="ORG7035" s="139"/>
      <c r="ORH7035" s="140"/>
      <c r="ORI7035" s="138"/>
      <c r="ORJ7035" s="139"/>
      <c r="ORK7035" s="139"/>
      <c r="ORL7035" s="139"/>
      <c r="ORM7035" s="139"/>
      <c r="ORN7035" s="139"/>
      <c r="ORO7035" s="139"/>
      <c r="ORP7035" s="140"/>
      <c r="ORQ7035" s="138"/>
      <c r="ORR7035" s="139"/>
      <c r="ORS7035" s="139"/>
      <c r="ORT7035" s="139"/>
      <c r="ORU7035" s="139"/>
      <c r="ORV7035" s="139"/>
      <c r="ORW7035" s="139"/>
      <c r="ORX7035" s="140"/>
      <c r="ORY7035" s="138"/>
      <c r="ORZ7035" s="139"/>
      <c r="OSA7035" s="139"/>
      <c r="OSB7035" s="139"/>
      <c r="OSC7035" s="139"/>
      <c r="OSD7035" s="139"/>
      <c r="OSE7035" s="139"/>
      <c r="OSF7035" s="140"/>
      <c r="OSG7035" s="138"/>
      <c r="OSH7035" s="139"/>
      <c r="OSI7035" s="139"/>
      <c r="OSJ7035" s="139"/>
      <c r="OSK7035" s="139"/>
      <c r="OSL7035" s="139"/>
      <c r="OSM7035" s="139"/>
      <c r="OSN7035" s="140"/>
      <c r="OSO7035" s="138"/>
      <c r="OSP7035" s="139"/>
      <c r="OSQ7035" s="139"/>
      <c r="OSR7035" s="139"/>
      <c r="OSS7035" s="139"/>
      <c r="OST7035" s="139"/>
      <c r="OSU7035" s="139"/>
      <c r="OSV7035" s="140"/>
      <c r="OSW7035" s="138"/>
      <c r="OSX7035" s="139"/>
      <c r="OSY7035" s="139"/>
      <c r="OSZ7035" s="139"/>
      <c r="OTA7035" s="139"/>
      <c r="OTB7035" s="139"/>
      <c r="OTC7035" s="139"/>
      <c r="OTD7035" s="140"/>
      <c r="OTE7035" s="138"/>
      <c r="OTF7035" s="139"/>
      <c r="OTG7035" s="139"/>
      <c r="OTH7035" s="139"/>
      <c r="OTI7035" s="139"/>
      <c r="OTJ7035" s="139"/>
      <c r="OTK7035" s="139"/>
      <c r="OTL7035" s="140"/>
      <c r="OTM7035" s="138"/>
      <c r="OTN7035" s="139"/>
      <c r="OTO7035" s="139"/>
      <c r="OTP7035" s="139"/>
      <c r="OTQ7035" s="139"/>
      <c r="OTR7035" s="139"/>
      <c r="OTS7035" s="139"/>
      <c r="OTT7035" s="140"/>
      <c r="OTU7035" s="138"/>
      <c r="OTV7035" s="139"/>
      <c r="OTW7035" s="139"/>
      <c r="OTX7035" s="139"/>
      <c r="OTY7035" s="139"/>
      <c r="OTZ7035" s="139"/>
      <c r="OUA7035" s="139"/>
      <c r="OUB7035" s="140"/>
      <c r="OUC7035" s="138"/>
      <c r="OUD7035" s="139"/>
      <c r="OUE7035" s="139"/>
      <c r="OUF7035" s="139"/>
      <c r="OUG7035" s="139"/>
      <c r="OUH7035" s="139"/>
      <c r="OUI7035" s="139"/>
      <c r="OUJ7035" s="140"/>
      <c r="OUK7035" s="138"/>
      <c r="OUL7035" s="139"/>
      <c r="OUM7035" s="139"/>
      <c r="OUN7035" s="139"/>
      <c r="OUO7035" s="139"/>
      <c r="OUP7035" s="139"/>
      <c r="OUQ7035" s="139"/>
      <c r="OUR7035" s="140"/>
      <c r="OUS7035" s="138"/>
      <c r="OUT7035" s="139"/>
      <c r="OUU7035" s="139"/>
      <c r="OUV7035" s="139"/>
      <c r="OUW7035" s="139"/>
      <c r="OUX7035" s="139"/>
      <c r="OUY7035" s="139"/>
      <c r="OUZ7035" s="140"/>
      <c r="OVA7035" s="138"/>
      <c r="OVB7035" s="139"/>
      <c r="OVC7035" s="139"/>
      <c r="OVD7035" s="139"/>
      <c r="OVE7035" s="139"/>
      <c r="OVF7035" s="139"/>
      <c r="OVG7035" s="139"/>
      <c r="OVH7035" s="140"/>
      <c r="OVI7035" s="138"/>
      <c r="OVJ7035" s="139"/>
      <c r="OVK7035" s="139"/>
      <c r="OVL7035" s="139"/>
      <c r="OVM7035" s="139"/>
      <c r="OVN7035" s="139"/>
      <c r="OVO7035" s="139"/>
      <c r="OVP7035" s="140"/>
      <c r="OVQ7035" s="138"/>
      <c r="OVR7035" s="139"/>
      <c r="OVS7035" s="139"/>
      <c r="OVT7035" s="139"/>
      <c r="OVU7035" s="139"/>
      <c r="OVV7035" s="139"/>
      <c r="OVW7035" s="139"/>
      <c r="OVX7035" s="140"/>
      <c r="OVY7035" s="138"/>
      <c r="OVZ7035" s="139"/>
      <c r="OWA7035" s="139"/>
      <c r="OWB7035" s="139"/>
      <c r="OWC7035" s="139"/>
      <c r="OWD7035" s="139"/>
      <c r="OWE7035" s="139"/>
      <c r="OWF7035" s="140"/>
      <c r="OWG7035" s="138"/>
      <c r="OWH7035" s="139"/>
      <c r="OWI7035" s="139"/>
      <c r="OWJ7035" s="139"/>
      <c r="OWK7035" s="139"/>
      <c r="OWL7035" s="139"/>
      <c r="OWM7035" s="139"/>
      <c r="OWN7035" s="140"/>
      <c r="OWO7035" s="138"/>
      <c r="OWP7035" s="139"/>
      <c r="OWQ7035" s="139"/>
      <c r="OWR7035" s="139"/>
      <c r="OWS7035" s="139"/>
      <c r="OWT7035" s="139"/>
      <c r="OWU7035" s="139"/>
      <c r="OWV7035" s="140"/>
      <c r="OWW7035" s="138"/>
      <c r="OWX7035" s="139"/>
      <c r="OWY7035" s="139"/>
      <c r="OWZ7035" s="139"/>
      <c r="OXA7035" s="139"/>
      <c r="OXB7035" s="139"/>
      <c r="OXC7035" s="139"/>
      <c r="OXD7035" s="140"/>
      <c r="OXE7035" s="138"/>
      <c r="OXF7035" s="139"/>
      <c r="OXG7035" s="139"/>
      <c r="OXH7035" s="139"/>
      <c r="OXI7035" s="139"/>
      <c r="OXJ7035" s="139"/>
      <c r="OXK7035" s="139"/>
      <c r="OXL7035" s="140"/>
      <c r="OXM7035" s="138"/>
      <c r="OXN7035" s="139"/>
      <c r="OXO7035" s="139"/>
      <c r="OXP7035" s="139"/>
      <c r="OXQ7035" s="139"/>
      <c r="OXR7035" s="139"/>
      <c r="OXS7035" s="139"/>
      <c r="OXT7035" s="140"/>
      <c r="OXU7035" s="138"/>
      <c r="OXV7035" s="139"/>
      <c r="OXW7035" s="139"/>
      <c r="OXX7035" s="139"/>
      <c r="OXY7035" s="139"/>
      <c r="OXZ7035" s="139"/>
      <c r="OYA7035" s="139"/>
      <c r="OYB7035" s="140"/>
      <c r="OYC7035" s="138"/>
      <c r="OYD7035" s="139"/>
      <c r="OYE7035" s="139"/>
      <c r="OYF7035" s="139"/>
      <c r="OYG7035" s="139"/>
      <c r="OYH7035" s="139"/>
      <c r="OYI7035" s="139"/>
      <c r="OYJ7035" s="140"/>
      <c r="OYK7035" s="138"/>
      <c r="OYL7035" s="139"/>
      <c r="OYM7035" s="139"/>
      <c r="OYN7035" s="139"/>
      <c r="OYO7035" s="139"/>
      <c r="OYP7035" s="139"/>
      <c r="OYQ7035" s="139"/>
      <c r="OYR7035" s="140"/>
      <c r="OYS7035" s="138"/>
      <c r="OYT7035" s="139"/>
      <c r="OYU7035" s="139"/>
      <c r="OYV7035" s="139"/>
      <c r="OYW7035" s="139"/>
      <c r="OYX7035" s="139"/>
      <c r="OYY7035" s="139"/>
      <c r="OYZ7035" s="140"/>
      <c r="OZA7035" s="138"/>
      <c r="OZB7035" s="139"/>
      <c r="OZC7035" s="139"/>
      <c r="OZD7035" s="139"/>
      <c r="OZE7035" s="139"/>
      <c r="OZF7035" s="139"/>
      <c r="OZG7035" s="139"/>
      <c r="OZH7035" s="140"/>
      <c r="OZI7035" s="138"/>
      <c r="OZJ7035" s="139"/>
      <c r="OZK7035" s="139"/>
      <c r="OZL7035" s="139"/>
      <c r="OZM7035" s="139"/>
      <c r="OZN7035" s="139"/>
      <c r="OZO7035" s="139"/>
      <c r="OZP7035" s="140"/>
      <c r="OZQ7035" s="138"/>
      <c r="OZR7035" s="139"/>
      <c r="OZS7035" s="139"/>
      <c r="OZT7035" s="139"/>
      <c r="OZU7035" s="139"/>
      <c r="OZV7035" s="139"/>
      <c r="OZW7035" s="139"/>
      <c r="OZX7035" s="140"/>
      <c r="OZY7035" s="138"/>
      <c r="OZZ7035" s="139"/>
      <c r="PAA7035" s="139"/>
      <c r="PAB7035" s="139"/>
      <c r="PAC7035" s="139"/>
      <c r="PAD7035" s="139"/>
      <c r="PAE7035" s="139"/>
      <c r="PAF7035" s="140"/>
      <c r="PAG7035" s="138"/>
      <c r="PAH7035" s="139"/>
      <c r="PAI7035" s="139"/>
      <c r="PAJ7035" s="139"/>
      <c r="PAK7035" s="139"/>
      <c r="PAL7035" s="139"/>
      <c r="PAM7035" s="139"/>
      <c r="PAN7035" s="140"/>
      <c r="PAO7035" s="138"/>
      <c r="PAP7035" s="139"/>
      <c r="PAQ7035" s="139"/>
      <c r="PAR7035" s="139"/>
      <c r="PAS7035" s="139"/>
      <c r="PAT7035" s="139"/>
      <c r="PAU7035" s="139"/>
      <c r="PAV7035" s="140"/>
      <c r="PAW7035" s="138"/>
      <c r="PAX7035" s="139"/>
      <c r="PAY7035" s="139"/>
      <c r="PAZ7035" s="139"/>
      <c r="PBA7035" s="139"/>
      <c r="PBB7035" s="139"/>
      <c r="PBC7035" s="139"/>
      <c r="PBD7035" s="140"/>
      <c r="PBE7035" s="138"/>
      <c r="PBF7035" s="139"/>
      <c r="PBG7035" s="139"/>
      <c r="PBH7035" s="139"/>
      <c r="PBI7035" s="139"/>
      <c r="PBJ7035" s="139"/>
      <c r="PBK7035" s="139"/>
      <c r="PBL7035" s="140"/>
      <c r="PBM7035" s="138"/>
      <c r="PBN7035" s="139"/>
      <c r="PBO7035" s="139"/>
      <c r="PBP7035" s="139"/>
      <c r="PBQ7035" s="139"/>
      <c r="PBR7035" s="139"/>
      <c r="PBS7035" s="139"/>
      <c r="PBT7035" s="140"/>
      <c r="PBU7035" s="138"/>
      <c r="PBV7035" s="139"/>
      <c r="PBW7035" s="139"/>
      <c r="PBX7035" s="139"/>
      <c r="PBY7035" s="139"/>
      <c r="PBZ7035" s="139"/>
      <c r="PCA7035" s="139"/>
      <c r="PCB7035" s="140"/>
      <c r="PCC7035" s="138"/>
      <c r="PCD7035" s="139"/>
      <c r="PCE7035" s="139"/>
      <c r="PCF7035" s="139"/>
      <c r="PCG7035" s="139"/>
      <c r="PCH7035" s="139"/>
      <c r="PCI7035" s="139"/>
      <c r="PCJ7035" s="140"/>
      <c r="PCK7035" s="138"/>
      <c r="PCL7035" s="139"/>
      <c r="PCM7035" s="139"/>
      <c r="PCN7035" s="139"/>
      <c r="PCO7035" s="139"/>
      <c r="PCP7035" s="139"/>
      <c r="PCQ7035" s="139"/>
      <c r="PCR7035" s="140"/>
      <c r="PCS7035" s="138"/>
      <c r="PCT7035" s="139"/>
      <c r="PCU7035" s="139"/>
      <c r="PCV7035" s="139"/>
      <c r="PCW7035" s="139"/>
      <c r="PCX7035" s="139"/>
      <c r="PCY7035" s="139"/>
      <c r="PCZ7035" s="140"/>
      <c r="PDA7035" s="138"/>
      <c r="PDB7035" s="139"/>
      <c r="PDC7035" s="139"/>
      <c r="PDD7035" s="139"/>
      <c r="PDE7035" s="139"/>
      <c r="PDF7035" s="139"/>
      <c r="PDG7035" s="139"/>
      <c r="PDH7035" s="140"/>
      <c r="PDI7035" s="138"/>
      <c r="PDJ7035" s="139"/>
      <c r="PDK7035" s="139"/>
      <c r="PDL7035" s="139"/>
      <c r="PDM7035" s="139"/>
      <c r="PDN7035" s="139"/>
      <c r="PDO7035" s="139"/>
      <c r="PDP7035" s="140"/>
      <c r="PDQ7035" s="138"/>
      <c r="PDR7035" s="139"/>
      <c r="PDS7035" s="139"/>
      <c r="PDT7035" s="139"/>
      <c r="PDU7035" s="139"/>
      <c r="PDV7035" s="139"/>
      <c r="PDW7035" s="139"/>
      <c r="PDX7035" s="140"/>
      <c r="PDY7035" s="138"/>
      <c r="PDZ7035" s="139"/>
      <c r="PEA7035" s="139"/>
      <c r="PEB7035" s="139"/>
      <c r="PEC7035" s="139"/>
      <c r="PED7035" s="139"/>
      <c r="PEE7035" s="139"/>
      <c r="PEF7035" s="140"/>
      <c r="PEG7035" s="138"/>
      <c r="PEH7035" s="139"/>
      <c r="PEI7035" s="139"/>
      <c r="PEJ7035" s="139"/>
      <c r="PEK7035" s="139"/>
      <c r="PEL7035" s="139"/>
      <c r="PEM7035" s="139"/>
      <c r="PEN7035" s="140"/>
      <c r="PEO7035" s="138"/>
      <c r="PEP7035" s="139"/>
      <c r="PEQ7035" s="139"/>
      <c r="PER7035" s="139"/>
      <c r="PES7035" s="139"/>
      <c r="PET7035" s="139"/>
      <c r="PEU7035" s="139"/>
      <c r="PEV7035" s="140"/>
      <c r="PEW7035" s="138"/>
      <c r="PEX7035" s="139"/>
      <c r="PEY7035" s="139"/>
      <c r="PEZ7035" s="139"/>
      <c r="PFA7035" s="139"/>
      <c r="PFB7035" s="139"/>
      <c r="PFC7035" s="139"/>
      <c r="PFD7035" s="140"/>
      <c r="PFE7035" s="138"/>
      <c r="PFF7035" s="139"/>
      <c r="PFG7035" s="139"/>
      <c r="PFH7035" s="139"/>
      <c r="PFI7035" s="139"/>
      <c r="PFJ7035" s="139"/>
      <c r="PFK7035" s="139"/>
      <c r="PFL7035" s="140"/>
      <c r="PFM7035" s="138"/>
      <c r="PFN7035" s="139"/>
      <c r="PFO7035" s="139"/>
      <c r="PFP7035" s="139"/>
      <c r="PFQ7035" s="139"/>
      <c r="PFR7035" s="139"/>
      <c r="PFS7035" s="139"/>
      <c r="PFT7035" s="140"/>
      <c r="PFU7035" s="138"/>
      <c r="PFV7035" s="139"/>
      <c r="PFW7035" s="139"/>
      <c r="PFX7035" s="139"/>
      <c r="PFY7035" s="139"/>
      <c r="PFZ7035" s="139"/>
      <c r="PGA7035" s="139"/>
      <c r="PGB7035" s="140"/>
      <c r="PGC7035" s="138"/>
      <c r="PGD7035" s="139"/>
      <c r="PGE7035" s="139"/>
      <c r="PGF7035" s="139"/>
      <c r="PGG7035" s="139"/>
      <c r="PGH7035" s="139"/>
      <c r="PGI7035" s="139"/>
      <c r="PGJ7035" s="140"/>
      <c r="PGK7035" s="138"/>
      <c r="PGL7035" s="139"/>
      <c r="PGM7035" s="139"/>
      <c r="PGN7035" s="139"/>
      <c r="PGO7035" s="139"/>
      <c r="PGP7035" s="139"/>
      <c r="PGQ7035" s="139"/>
      <c r="PGR7035" s="140"/>
      <c r="PGS7035" s="138"/>
      <c r="PGT7035" s="139"/>
      <c r="PGU7035" s="139"/>
      <c r="PGV7035" s="139"/>
      <c r="PGW7035" s="139"/>
      <c r="PGX7035" s="139"/>
      <c r="PGY7035" s="139"/>
      <c r="PGZ7035" s="140"/>
      <c r="PHA7035" s="138"/>
      <c r="PHB7035" s="139"/>
      <c r="PHC7035" s="139"/>
      <c r="PHD7035" s="139"/>
      <c r="PHE7035" s="139"/>
      <c r="PHF7035" s="139"/>
      <c r="PHG7035" s="139"/>
      <c r="PHH7035" s="140"/>
      <c r="PHI7035" s="138"/>
      <c r="PHJ7035" s="139"/>
      <c r="PHK7035" s="139"/>
      <c r="PHL7035" s="139"/>
      <c r="PHM7035" s="139"/>
      <c r="PHN7035" s="139"/>
      <c r="PHO7035" s="139"/>
      <c r="PHP7035" s="140"/>
      <c r="PHQ7035" s="138"/>
      <c r="PHR7035" s="139"/>
      <c r="PHS7035" s="139"/>
      <c r="PHT7035" s="139"/>
      <c r="PHU7035" s="139"/>
      <c r="PHV7035" s="139"/>
      <c r="PHW7035" s="139"/>
      <c r="PHX7035" s="140"/>
      <c r="PHY7035" s="138"/>
      <c r="PHZ7035" s="139"/>
      <c r="PIA7035" s="139"/>
      <c r="PIB7035" s="139"/>
      <c r="PIC7035" s="139"/>
      <c r="PID7035" s="139"/>
      <c r="PIE7035" s="139"/>
      <c r="PIF7035" s="140"/>
      <c r="PIG7035" s="138"/>
      <c r="PIH7035" s="139"/>
      <c r="PII7035" s="139"/>
      <c r="PIJ7035" s="139"/>
      <c r="PIK7035" s="139"/>
      <c r="PIL7035" s="139"/>
      <c r="PIM7035" s="139"/>
      <c r="PIN7035" s="140"/>
      <c r="PIO7035" s="138"/>
      <c r="PIP7035" s="139"/>
      <c r="PIQ7035" s="139"/>
      <c r="PIR7035" s="139"/>
      <c r="PIS7035" s="139"/>
      <c r="PIT7035" s="139"/>
      <c r="PIU7035" s="139"/>
      <c r="PIV7035" s="140"/>
      <c r="PIW7035" s="138"/>
      <c r="PIX7035" s="139"/>
      <c r="PIY7035" s="139"/>
      <c r="PIZ7035" s="139"/>
      <c r="PJA7035" s="139"/>
      <c r="PJB7035" s="139"/>
      <c r="PJC7035" s="139"/>
      <c r="PJD7035" s="140"/>
      <c r="PJE7035" s="138"/>
      <c r="PJF7035" s="139"/>
      <c r="PJG7035" s="139"/>
      <c r="PJH7035" s="139"/>
      <c r="PJI7035" s="139"/>
      <c r="PJJ7035" s="139"/>
      <c r="PJK7035" s="139"/>
      <c r="PJL7035" s="140"/>
      <c r="PJM7035" s="138"/>
      <c r="PJN7035" s="139"/>
      <c r="PJO7035" s="139"/>
      <c r="PJP7035" s="139"/>
      <c r="PJQ7035" s="139"/>
      <c r="PJR7035" s="139"/>
      <c r="PJS7035" s="139"/>
      <c r="PJT7035" s="140"/>
      <c r="PJU7035" s="138"/>
      <c r="PJV7035" s="139"/>
      <c r="PJW7035" s="139"/>
      <c r="PJX7035" s="139"/>
      <c r="PJY7035" s="139"/>
      <c r="PJZ7035" s="139"/>
      <c r="PKA7035" s="139"/>
      <c r="PKB7035" s="140"/>
      <c r="PKC7035" s="138"/>
      <c r="PKD7035" s="139"/>
      <c r="PKE7035" s="139"/>
      <c r="PKF7035" s="139"/>
      <c r="PKG7035" s="139"/>
      <c r="PKH7035" s="139"/>
      <c r="PKI7035" s="139"/>
      <c r="PKJ7035" s="140"/>
      <c r="PKK7035" s="138"/>
      <c r="PKL7035" s="139"/>
      <c r="PKM7035" s="139"/>
      <c r="PKN7035" s="139"/>
      <c r="PKO7035" s="139"/>
      <c r="PKP7035" s="139"/>
      <c r="PKQ7035" s="139"/>
      <c r="PKR7035" s="140"/>
      <c r="PKS7035" s="138"/>
      <c r="PKT7035" s="139"/>
      <c r="PKU7035" s="139"/>
      <c r="PKV7035" s="139"/>
      <c r="PKW7035" s="139"/>
      <c r="PKX7035" s="139"/>
      <c r="PKY7035" s="139"/>
      <c r="PKZ7035" s="140"/>
      <c r="PLA7035" s="138"/>
      <c r="PLB7035" s="139"/>
      <c r="PLC7035" s="139"/>
      <c r="PLD7035" s="139"/>
      <c r="PLE7035" s="139"/>
      <c r="PLF7035" s="139"/>
      <c r="PLG7035" s="139"/>
      <c r="PLH7035" s="140"/>
      <c r="PLI7035" s="138"/>
      <c r="PLJ7035" s="139"/>
      <c r="PLK7035" s="139"/>
      <c r="PLL7035" s="139"/>
      <c r="PLM7035" s="139"/>
      <c r="PLN7035" s="139"/>
      <c r="PLO7035" s="139"/>
      <c r="PLP7035" s="140"/>
      <c r="PLQ7035" s="138"/>
      <c r="PLR7035" s="139"/>
      <c r="PLS7035" s="139"/>
      <c r="PLT7035" s="139"/>
      <c r="PLU7035" s="139"/>
      <c r="PLV7035" s="139"/>
      <c r="PLW7035" s="139"/>
      <c r="PLX7035" s="140"/>
      <c r="PLY7035" s="138"/>
      <c r="PLZ7035" s="139"/>
      <c r="PMA7035" s="139"/>
      <c r="PMB7035" s="139"/>
      <c r="PMC7035" s="139"/>
      <c r="PMD7035" s="139"/>
      <c r="PME7035" s="139"/>
      <c r="PMF7035" s="140"/>
      <c r="PMG7035" s="138"/>
      <c r="PMH7035" s="139"/>
      <c r="PMI7035" s="139"/>
      <c r="PMJ7035" s="139"/>
      <c r="PMK7035" s="139"/>
      <c r="PML7035" s="139"/>
      <c r="PMM7035" s="139"/>
      <c r="PMN7035" s="140"/>
      <c r="PMO7035" s="138"/>
      <c r="PMP7035" s="139"/>
      <c r="PMQ7035" s="139"/>
      <c r="PMR7035" s="139"/>
      <c r="PMS7035" s="139"/>
      <c r="PMT7035" s="139"/>
      <c r="PMU7035" s="139"/>
      <c r="PMV7035" s="140"/>
      <c r="PMW7035" s="138"/>
      <c r="PMX7035" s="139"/>
      <c r="PMY7035" s="139"/>
      <c r="PMZ7035" s="139"/>
      <c r="PNA7035" s="139"/>
      <c r="PNB7035" s="139"/>
      <c r="PNC7035" s="139"/>
      <c r="PND7035" s="140"/>
      <c r="PNE7035" s="138"/>
      <c r="PNF7035" s="139"/>
      <c r="PNG7035" s="139"/>
      <c r="PNH7035" s="139"/>
      <c r="PNI7035" s="139"/>
      <c r="PNJ7035" s="139"/>
      <c r="PNK7035" s="139"/>
      <c r="PNL7035" s="140"/>
      <c r="PNM7035" s="138"/>
      <c r="PNN7035" s="139"/>
      <c r="PNO7035" s="139"/>
      <c r="PNP7035" s="139"/>
      <c r="PNQ7035" s="139"/>
      <c r="PNR7035" s="139"/>
      <c r="PNS7035" s="139"/>
      <c r="PNT7035" s="140"/>
      <c r="PNU7035" s="138"/>
      <c r="PNV7035" s="139"/>
      <c r="PNW7035" s="139"/>
      <c r="PNX7035" s="139"/>
      <c r="PNY7035" s="139"/>
      <c r="PNZ7035" s="139"/>
      <c r="POA7035" s="139"/>
      <c r="POB7035" s="140"/>
      <c r="POC7035" s="138"/>
      <c r="POD7035" s="139"/>
      <c r="POE7035" s="139"/>
      <c r="POF7035" s="139"/>
      <c r="POG7035" s="139"/>
      <c r="POH7035" s="139"/>
      <c r="POI7035" s="139"/>
      <c r="POJ7035" s="140"/>
      <c r="POK7035" s="138"/>
      <c r="POL7035" s="139"/>
      <c r="POM7035" s="139"/>
      <c r="PON7035" s="139"/>
      <c r="POO7035" s="139"/>
      <c r="POP7035" s="139"/>
      <c r="POQ7035" s="139"/>
      <c r="POR7035" s="140"/>
      <c r="POS7035" s="138"/>
      <c r="POT7035" s="139"/>
      <c r="POU7035" s="139"/>
      <c r="POV7035" s="139"/>
      <c r="POW7035" s="139"/>
      <c r="POX7035" s="139"/>
      <c r="POY7035" s="139"/>
      <c r="POZ7035" s="140"/>
      <c r="PPA7035" s="138"/>
      <c r="PPB7035" s="139"/>
      <c r="PPC7035" s="139"/>
      <c r="PPD7035" s="139"/>
      <c r="PPE7035" s="139"/>
      <c r="PPF7035" s="139"/>
      <c r="PPG7035" s="139"/>
      <c r="PPH7035" s="140"/>
      <c r="PPI7035" s="138"/>
      <c r="PPJ7035" s="139"/>
      <c r="PPK7035" s="139"/>
      <c r="PPL7035" s="139"/>
      <c r="PPM7035" s="139"/>
      <c r="PPN7035" s="139"/>
      <c r="PPO7035" s="139"/>
      <c r="PPP7035" s="140"/>
      <c r="PPQ7035" s="138"/>
      <c r="PPR7035" s="139"/>
      <c r="PPS7035" s="139"/>
      <c r="PPT7035" s="139"/>
      <c r="PPU7035" s="139"/>
      <c r="PPV7035" s="139"/>
      <c r="PPW7035" s="139"/>
      <c r="PPX7035" s="140"/>
      <c r="PPY7035" s="138"/>
      <c r="PPZ7035" s="139"/>
      <c r="PQA7035" s="139"/>
      <c r="PQB7035" s="139"/>
      <c r="PQC7035" s="139"/>
      <c r="PQD7035" s="139"/>
      <c r="PQE7035" s="139"/>
      <c r="PQF7035" s="140"/>
      <c r="PQG7035" s="138"/>
      <c r="PQH7035" s="139"/>
      <c r="PQI7035" s="139"/>
      <c r="PQJ7035" s="139"/>
      <c r="PQK7035" s="139"/>
      <c r="PQL7035" s="139"/>
      <c r="PQM7035" s="139"/>
      <c r="PQN7035" s="140"/>
      <c r="PQO7035" s="138"/>
      <c r="PQP7035" s="139"/>
      <c r="PQQ7035" s="139"/>
      <c r="PQR7035" s="139"/>
      <c r="PQS7035" s="139"/>
      <c r="PQT7035" s="139"/>
      <c r="PQU7035" s="139"/>
      <c r="PQV7035" s="140"/>
      <c r="PQW7035" s="138"/>
      <c r="PQX7035" s="139"/>
      <c r="PQY7035" s="139"/>
      <c r="PQZ7035" s="139"/>
      <c r="PRA7035" s="139"/>
      <c r="PRB7035" s="139"/>
      <c r="PRC7035" s="139"/>
      <c r="PRD7035" s="140"/>
      <c r="PRE7035" s="138"/>
      <c r="PRF7035" s="139"/>
      <c r="PRG7035" s="139"/>
      <c r="PRH7035" s="139"/>
      <c r="PRI7035" s="139"/>
      <c r="PRJ7035" s="139"/>
      <c r="PRK7035" s="139"/>
      <c r="PRL7035" s="140"/>
      <c r="PRM7035" s="138"/>
      <c r="PRN7035" s="139"/>
      <c r="PRO7035" s="139"/>
      <c r="PRP7035" s="139"/>
      <c r="PRQ7035" s="139"/>
      <c r="PRR7035" s="139"/>
      <c r="PRS7035" s="139"/>
      <c r="PRT7035" s="140"/>
      <c r="PRU7035" s="138"/>
      <c r="PRV7035" s="139"/>
      <c r="PRW7035" s="139"/>
      <c r="PRX7035" s="139"/>
      <c r="PRY7035" s="139"/>
      <c r="PRZ7035" s="139"/>
      <c r="PSA7035" s="139"/>
      <c r="PSB7035" s="140"/>
      <c r="PSC7035" s="138"/>
      <c r="PSD7035" s="139"/>
      <c r="PSE7035" s="139"/>
      <c r="PSF7035" s="139"/>
      <c r="PSG7035" s="139"/>
      <c r="PSH7035" s="139"/>
      <c r="PSI7035" s="139"/>
      <c r="PSJ7035" s="140"/>
      <c r="PSK7035" s="138"/>
      <c r="PSL7035" s="139"/>
      <c r="PSM7035" s="139"/>
      <c r="PSN7035" s="139"/>
      <c r="PSO7035" s="139"/>
      <c r="PSP7035" s="139"/>
      <c r="PSQ7035" s="139"/>
      <c r="PSR7035" s="140"/>
      <c r="PSS7035" s="138"/>
      <c r="PST7035" s="139"/>
      <c r="PSU7035" s="139"/>
      <c r="PSV7035" s="139"/>
      <c r="PSW7035" s="139"/>
      <c r="PSX7035" s="139"/>
      <c r="PSY7035" s="139"/>
      <c r="PSZ7035" s="140"/>
      <c r="PTA7035" s="138"/>
      <c r="PTB7035" s="139"/>
      <c r="PTC7035" s="139"/>
      <c r="PTD7035" s="139"/>
      <c r="PTE7035" s="139"/>
      <c r="PTF7035" s="139"/>
      <c r="PTG7035" s="139"/>
      <c r="PTH7035" s="140"/>
      <c r="PTI7035" s="138"/>
      <c r="PTJ7035" s="139"/>
      <c r="PTK7035" s="139"/>
      <c r="PTL7035" s="139"/>
      <c r="PTM7035" s="139"/>
      <c r="PTN7035" s="139"/>
      <c r="PTO7035" s="139"/>
      <c r="PTP7035" s="140"/>
      <c r="PTQ7035" s="138"/>
      <c r="PTR7035" s="139"/>
      <c r="PTS7035" s="139"/>
      <c r="PTT7035" s="139"/>
      <c r="PTU7035" s="139"/>
      <c r="PTV7035" s="139"/>
      <c r="PTW7035" s="139"/>
      <c r="PTX7035" s="140"/>
      <c r="PTY7035" s="138"/>
      <c r="PTZ7035" s="139"/>
      <c r="PUA7035" s="139"/>
      <c r="PUB7035" s="139"/>
      <c r="PUC7035" s="139"/>
      <c r="PUD7035" s="139"/>
      <c r="PUE7035" s="139"/>
      <c r="PUF7035" s="140"/>
      <c r="PUG7035" s="138"/>
      <c r="PUH7035" s="139"/>
      <c r="PUI7035" s="139"/>
      <c r="PUJ7035" s="139"/>
      <c r="PUK7035" s="139"/>
      <c r="PUL7035" s="139"/>
      <c r="PUM7035" s="139"/>
      <c r="PUN7035" s="140"/>
      <c r="PUO7035" s="138"/>
      <c r="PUP7035" s="139"/>
      <c r="PUQ7035" s="139"/>
      <c r="PUR7035" s="139"/>
      <c r="PUS7035" s="139"/>
      <c r="PUT7035" s="139"/>
      <c r="PUU7035" s="139"/>
      <c r="PUV7035" s="140"/>
      <c r="PUW7035" s="138"/>
      <c r="PUX7035" s="139"/>
      <c r="PUY7035" s="139"/>
      <c r="PUZ7035" s="139"/>
      <c r="PVA7035" s="139"/>
      <c r="PVB7035" s="139"/>
      <c r="PVC7035" s="139"/>
      <c r="PVD7035" s="140"/>
      <c r="PVE7035" s="138"/>
      <c r="PVF7035" s="139"/>
      <c r="PVG7035" s="139"/>
      <c r="PVH7035" s="139"/>
      <c r="PVI7035" s="139"/>
      <c r="PVJ7035" s="139"/>
      <c r="PVK7035" s="139"/>
      <c r="PVL7035" s="140"/>
      <c r="PVM7035" s="138"/>
      <c r="PVN7035" s="139"/>
      <c r="PVO7035" s="139"/>
      <c r="PVP7035" s="139"/>
      <c r="PVQ7035" s="139"/>
      <c r="PVR7035" s="139"/>
      <c r="PVS7035" s="139"/>
      <c r="PVT7035" s="140"/>
      <c r="PVU7035" s="138"/>
      <c r="PVV7035" s="139"/>
      <c r="PVW7035" s="139"/>
      <c r="PVX7035" s="139"/>
      <c r="PVY7035" s="139"/>
      <c r="PVZ7035" s="139"/>
      <c r="PWA7035" s="139"/>
      <c r="PWB7035" s="140"/>
      <c r="PWC7035" s="138"/>
      <c r="PWD7035" s="139"/>
      <c r="PWE7035" s="139"/>
      <c r="PWF7035" s="139"/>
      <c r="PWG7035" s="139"/>
      <c r="PWH7035" s="139"/>
      <c r="PWI7035" s="139"/>
      <c r="PWJ7035" s="140"/>
      <c r="PWK7035" s="138"/>
      <c r="PWL7035" s="139"/>
      <c r="PWM7035" s="139"/>
      <c r="PWN7035" s="139"/>
      <c r="PWO7035" s="139"/>
      <c r="PWP7035" s="139"/>
      <c r="PWQ7035" s="139"/>
      <c r="PWR7035" s="140"/>
      <c r="PWS7035" s="138"/>
      <c r="PWT7035" s="139"/>
      <c r="PWU7035" s="139"/>
      <c r="PWV7035" s="139"/>
      <c r="PWW7035" s="139"/>
      <c r="PWX7035" s="139"/>
      <c r="PWY7035" s="139"/>
      <c r="PWZ7035" s="140"/>
      <c r="PXA7035" s="138"/>
      <c r="PXB7035" s="139"/>
      <c r="PXC7035" s="139"/>
      <c r="PXD7035" s="139"/>
      <c r="PXE7035" s="139"/>
      <c r="PXF7035" s="139"/>
      <c r="PXG7035" s="139"/>
      <c r="PXH7035" s="140"/>
      <c r="PXI7035" s="138"/>
      <c r="PXJ7035" s="139"/>
      <c r="PXK7035" s="139"/>
      <c r="PXL7035" s="139"/>
      <c r="PXM7035" s="139"/>
      <c r="PXN7035" s="139"/>
      <c r="PXO7035" s="139"/>
      <c r="PXP7035" s="140"/>
      <c r="PXQ7035" s="138"/>
      <c r="PXR7035" s="139"/>
      <c r="PXS7035" s="139"/>
      <c r="PXT7035" s="139"/>
      <c r="PXU7035" s="139"/>
      <c r="PXV7035" s="139"/>
      <c r="PXW7035" s="139"/>
      <c r="PXX7035" s="140"/>
      <c r="PXY7035" s="138"/>
      <c r="PXZ7035" s="139"/>
      <c r="PYA7035" s="139"/>
      <c r="PYB7035" s="139"/>
      <c r="PYC7035" s="139"/>
      <c r="PYD7035" s="139"/>
      <c r="PYE7035" s="139"/>
      <c r="PYF7035" s="140"/>
      <c r="PYG7035" s="138"/>
      <c r="PYH7035" s="139"/>
      <c r="PYI7035" s="139"/>
      <c r="PYJ7035" s="139"/>
      <c r="PYK7035" s="139"/>
      <c r="PYL7035" s="139"/>
      <c r="PYM7035" s="139"/>
      <c r="PYN7035" s="140"/>
      <c r="PYO7035" s="138"/>
      <c r="PYP7035" s="139"/>
      <c r="PYQ7035" s="139"/>
      <c r="PYR7035" s="139"/>
      <c r="PYS7035" s="139"/>
      <c r="PYT7035" s="139"/>
      <c r="PYU7035" s="139"/>
      <c r="PYV7035" s="140"/>
      <c r="PYW7035" s="138"/>
      <c r="PYX7035" s="139"/>
      <c r="PYY7035" s="139"/>
      <c r="PYZ7035" s="139"/>
      <c r="PZA7035" s="139"/>
      <c r="PZB7035" s="139"/>
      <c r="PZC7035" s="139"/>
      <c r="PZD7035" s="140"/>
      <c r="PZE7035" s="138"/>
      <c r="PZF7035" s="139"/>
      <c r="PZG7035" s="139"/>
      <c r="PZH7035" s="139"/>
      <c r="PZI7035" s="139"/>
      <c r="PZJ7035" s="139"/>
      <c r="PZK7035" s="139"/>
      <c r="PZL7035" s="140"/>
      <c r="PZM7035" s="138"/>
      <c r="PZN7035" s="139"/>
      <c r="PZO7035" s="139"/>
      <c r="PZP7035" s="139"/>
      <c r="PZQ7035" s="139"/>
      <c r="PZR7035" s="139"/>
      <c r="PZS7035" s="139"/>
      <c r="PZT7035" s="140"/>
      <c r="PZU7035" s="138"/>
      <c r="PZV7035" s="139"/>
      <c r="PZW7035" s="139"/>
      <c r="PZX7035" s="139"/>
      <c r="PZY7035" s="139"/>
      <c r="PZZ7035" s="139"/>
      <c r="QAA7035" s="139"/>
      <c r="QAB7035" s="140"/>
      <c r="QAC7035" s="138"/>
      <c r="QAD7035" s="139"/>
      <c r="QAE7035" s="139"/>
      <c r="QAF7035" s="139"/>
      <c r="QAG7035" s="139"/>
      <c r="QAH7035" s="139"/>
      <c r="QAI7035" s="139"/>
      <c r="QAJ7035" s="140"/>
      <c r="QAK7035" s="138"/>
      <c r="QAL7035" s="139"/>
      <c r="QAM7035" s="139"/>
      <c r="QAN7035" s="139"/>
      <c r="QAO7035" s="139"/>
      <c r="QAP7035" s="139"/>
      <c r="QAQ7035" s="139"/>
      <c r="QAR7035" s="140"/>
      <c r="QAS7035" s="138"/>
      <c r="QAT7035" s="139"/>
      <c r="QAU7035" s="139"/>
      <c r="QAV7035" s="139"/>
      <c r="QAW7035" s="139"/>
      <c r="QAX7035" s="139"/>
      <c r="QAY7035" s="139"/>
      <c r="QAZ7035" s="140"/>
      <c r="QBA7035" s="138"/>
      <c r="QBB7035" s="139"/>
      <c r="QBC7035" s="139"/>
      <c r="QBD7035" s="139"/>
      <c r="QBE7035" s="139"/>
      <c r="QBF7035" s="139"/>
      <c r="QBG7035" s="139"/>
      <c r="QBH7035" s="140"/>
      <c r="QBI7035" s="138"/>
      <c r="QBJ7035" s="139"/>
      <c r="QBK7035" s="139"/>
      <c r="QBL7035" s="139"/>
      <c r="QBM7035" s="139"/>
      <c r="QBN7035" s="139"/>
      <c r="QBO7035" s="139"/>
      <c r="QBP7035" s="140"/>
      <c r="QBQ7035" s="138"/>
      <c r="QBR7035" s="139"/>
      <c r="QBS7035" s="139"/>
      <c r="QBT7035" s="139"/>
      <c r="QBU7035" s="139"/>
      <c r="QBV7035" s="139"/>
      <c r="QBW7035" s="139"/>
      <c r="QBX7035" s="140"/>
      <c r="QBY7035" s="138"/>
      <c r="QBZ7035" s="139"/>
      <c r="QCA7035" s="139"/>
      <c r="QCB7035" s="139"/>
      <c r="QCC7035" s="139"/>
      <c r="QCD7035" s="139"/>
      <c r="QCE7035" s="139"/>
      <c r="QCF7035" s="140"/>
      <c r="QCG7035" s="138"/>
      <c r="QCH7035" s="139"/>
      <c r="QCI7035" s="139"/>
      <c r="QCJ7035" s="139"/>
      <c r="QCK7035" s="139"/>
      <c r="QCL7035" s="139"/>
      <c r="QCM7035" s="139"/>
      <c r="QCN7035" s="140"/>
      <c r="QCO7035" s="138"/>
      <c r="QCP7035" s="139"/>
      <c r="QCQ7035" s="139"/>
      <c r="QCR7035" s="139"/>
      <c r="QCS7035" s="139"/>
      <c r="QCT7035" s="139"/>
      <c r="QCU7035" s="139"/>
      <c r="QCV7035" s="140"/>
      <c r="QCW7035" s="138"/>
      <c r="QCX7035" s="139"/>
      <c r="QCY7035" s="139"/>
      <c r="QCZ7035" s="139"/>
      <c r="QDA7035" s="139"/>
      <c r="QDB7035" s="139"/>
      <c r="QDC7035" s="139"/>
      <c r="QDD7035" s="140"/>
      <c r="QDE7035" s="138"/>
      <c r="QDF7035" s="139"/>
      <c r="QDG7035" s="139"/>
      <c r="QDH7035" s="139"/>
      <c r="QDI7035" s="139"/>
      <c r="QDJ7035" s="139"/>
      <c r="QDK7035" s="139"/>
      <c r="QDL7035" s="140"/>
      <c r="QDM7035" s="138"/>
      <c r="QDN7035" s="139"/>
      <c r="QDO7035" s="139"/>
      <c r="QDP7035" s="139"/>
      <c r="QDQ7035" s="139"/>
      <c r="QDR7035" s="139"/>
      <c r="QDS7035" s="139"/>
      <c r="QDT7035" s="140"/>
      <c r="QDU7035" s="138"/>
      <c r="QDV7035" s="139"/>
      <c r="QDW7035" s="139"/>
      <c r="QDX7035" s="139"/>
      <c r="QDY7035" s="139"/>
      <c r="QDZ7035" s="139"/>
      <c r="QEA7035" s="139"/>
      <c r="QEB7035" s="140"/>
      <c r="QEC7035" s="138"/>
      <c r="QED7035" s="139"/>
      <c r="QEE7035" s="139"/>
      <c r="QEF7035" s="139"/>
      <c r="QEG7035" s="139"/>
      <c r="QEH7035" s="139"/>
      <c r="QEI7035" s="139"/>
      <c r="QEJ7035" s="140"/>
      <c r="QEK7035" s="138"/>
      <c r="QEL7035" s="139"/>
      <c r="QEM7035" s="139"/>
      <c r="QEN7035" s="139"/>
      <c r="QEO7035" s="139"/>
      <c r="QEP7035" s="139"/>
      <c r="QEQ7035" s="139"/>
      <c r="QER7035" s="140"/>
      <c r="QES7035" s="138"/>
      <c r="QET7035" s="139"/>
      <c r="QEU7035" s="139"/>
      <c r="QEV7035" s="139"/>
      <c r="QEW7035" s="139"/>
      <c r="QEX7035" s="139"/>
      <c r="QEY7035" s="139"/>
      <c r="QEZ7035" s="140"/>
      <c r="QFA7035" s="138"/>
      <c r="QFB7035" s="139"/>
      <c r="QFC7035" s="139"/>
      <c r="QFD7035" s="139"/>
      <c r="QFE7035" s="139"/>
      <c r="QFF7035" s="139"/>
      <c r="QFG7035" s="139"/>
      <c r="QFH7035" s="140"/>
      <c r="QFI7035" s="138"/>
      <c r="QFJ7035" s="139"/>
      <c r="QFK7035" s="139"/>
      <c r="QFL7035" s="139"/>
      <c r="QFM7035" s="139"/>
      <c r="QFN7035" s="139"/>
      <c r="QFO7035" s="139"/>
      <c r="QFP7035" s="140"/>
      <c r="QFQ7035" s="138"/>
      <c r="QFR7035" s="139"/>
      <c r="QFS7035" s="139"/>
      <c r="QFT7035" s="139"/>
      <c r="QFU7035" s="139"/>
      <c r="QFV7035" s="139"/>
      <c r="QFW7035" s="139"/>
      <c r="QFX7035" s="140"/>
      <c r="QFY7035" s="138"/>
      <c r="QFZ7035" s="139"/>
      <c r="QGA7035" s="139"/>
      <c r="QGB7035" s="139"/>
      <c r="QGC7035" s="139"/>
      <c r="QGD7035" s="139"/>
      <c r="QGE7035" s="139"/>
      <c r="QGF7035" s="140"/>
      <c r="QGG7035" s="138"/>
      <c r="QGH7035" s="139"/>
      <c r="QGI7035" s="139"/>
      <c r="QGJ7035" s="139"/>
      <c r="QGK7035" s="139"/>
      <c r="QGL7035" s="139"/>
      <c r="QGM7035" s="139"/>
      <c r="QGN7035" s="140"/>
      <c r="QGO7035" s="138"/>
      <c r="QGP7035" s="139"/>
      <c r="QGQ7035" s="139"/>
      <c r="QGR7035" s="139"/>
      <c r="QGS7035" s="139"/>
      <c r="QGT7035" s="139"/>
      <c r="QGU7035" s="139"/>
      <c r="QGV7035" s="140"/>
      <c r="QGW7035" s="138"/>
      <c r="QGX7035" s="139"/>
      <c r="QGY7035" s="139"/>
      <c r="QGZ7035" s="139"/>
      <c r="QHA7035" s="139"/>
      <c r="QHB7035" s="139"/>
      <c r="QHC7035" s="139"/>
      <c r="QHD7035" s="140"/>
      <c r="QHE7035" s="138"/>
      <c r="QHF7035" s="139"/>
      <c r="QHG7035" s="139"/>
      <c r="QHH7035" s="139"/>
      <c r="QHI7035" s="139"/>
      <c r="QHJ7035" s="139"/>
      <c r="QHK7035" s="139"/>
      <c r="QHL7035" s="140"/>
      <c r="QHM7035" s="138"/>
      <c r="QHN7035" s="139"/>
      <c r="QHO7035" s="139"/>
      <c r="QHP7035" s="139"/>
      <c r="QHQ7035" s="139"/>
      <c r="QHR7035" s="139"/>
      <c r="QHS7035" s="139"/>
      <c r="QHT7035" s="140"/>
      <c r="QHU7035" s="138"/>
      <c r="QHV7035" s="139"/>
      <c r="QHW7035" s="139"/>
      <c r="QHX7035" s="139"/>
      <c r="QHY7035" s="139"/>
      <c r="QHZ7035" s="139"/>
      <c r="QIA7035" s="139"/>
      <c r="QIB7035" s="140"/>
      <c r="QIC7035" s="138"/>
      <c r="QID7035" s="139"/>
      <c r="QIE7035" s="139"/>
      <c r="QIF7035" s="139"/>
      <c r="QIG7035" s="139"/>
      <c r="QIH7035" s="139"/>
      <c r="QII7035" s="139"/>
      <c r="QIJ7035" s="140"/>
      <c r="QIK7035" s="138"/>
      <c r="QIL7035" s="139"/>
      <c r="QIM7035" s="139"/>
      <c r="QIN7035" s="139"/>
      <c r="QIO7035" s="139"/>
      <c r="QIP7035" s="139"/>
      <c r="QIQ7035" s="139"/>
      <c r="QIR7035" s="140"/>
      <c r="QIS7035" s="138"/>
      <c r="QIT7035" s="139"/>
      <c r="QIU7035" s="139"/>
      <c r="QIV7035" s="139"/>
      <c r="QIW7035" s="139"/>
      <c r="QIX7035" s="139"/>
      <c r="QIY7035" s="139"/>
      <c r="QIZ7035" s="140"/>
      <c r="QJA7035" s="138"/>
      <c r="QJB7035" s="139"/>
      <c r="QJC7035" s="139"/>
      <c r="QJD7035" s="139"/>
      <c r="QJE7035" s="139"/>
      <c r="QJF7035" s="139"/>
      <c r="QJG7035" s="139"/>
      <c r="QJH7035" s="140"/>
      <c r="QJI7035" s="138"/>
      <c r="QJJ7035" s="139"/>
      <c r="QJK7035" s="139"/>
      <c r="QJL7035" s="139"/>
      <c r="QJM7035" s="139"/>
      <c r="QJN7035" s="139"/>
      <c r="QJO7035" s="139"/>
      <c r="QJP7035" s="140"/>
      <c r="QJQ7035" s="138"/>
      <c r="QJR7035" s="139"/>
      <c r="QJS7035" s="139"/>
      <c r="QJT7035" s="139"/>
      <c r="QJU7035" s="139"/>
      <c r="QJV7035" s="139"/>
      <c r="QJW7035" s="139"/>
      <c r="QJX7035" s="140"/>
      <c r="QJY7035" s="138"/>
      <c r="QJZ7035" s="139"/>
      <c r="QKA7035" s="139"/>
      <c r="QKB7035" s="139"/>
      <c r="QKC7035" s="139"/>
      <c r="QKD7035" s="139"/>
      <c r="QKE7035" s="139"/>
      <c r="QKF7035" s="140"/>
      <c r="QKG7035" s="138"/>
      <c r="QKH7035" s="139"/>
      <c r="QKI7035" s="139"/>
      <c r="QKJ7035" s="139"/>
      <c r="QKK7035" s="139"/>
      <c r="QKL7035" s="139"/>
      <c r="QKM7035" s="139"/>
      <c r="QKN7035" s="140"/>
      <c r="QKO7035" s="138"/>
      <c r="QKP7035" s="139"/>
      <c r="QKQ7035" s="139"/>
      <c r="QKR7035" s="139"/>
      <c r="QKS7035" s="139"/>
      <c r="QKT7035" s="139"/>
      <c r="QKU7035" s="139"/>
      <c r="QKV7035" s="140"/>
      <c r="QKW7035" s="138"/>
      <c r="QKX7035" s="139"/>
      <c r="QKY7035" s="139"/>
      <c r="QKZ7035" s="139"/>
      <c r="QLA7035" s="139"/>
      <c r="QLB7035" s="139"/>
      <c r="QLC7035" s="139"/>
      <c r="QLD7035" s="140"/>
      <c r="QLE7035" s="138"/>
      <c r="QLF7035" s="139"/>
      <c r="QLG7035" s="139"/>
      <c r="QLH7035" s="139"/>
      <c r="QLI7035" s="139"/>
      <c r="QLJ7035" s="139"/>
      <c r="QLK7035" s="139"/>
      <c r="QLL7035" s="140"/>
      <c r="QLM7035" s="138"/>
      <c r="QLN7035" s="139"/>
      <c r="QLO7035" s="139"/>
      <c r="QLP7035" s="139"/>
      <c r="QLQ7035" s="139"/>
      <c r="QLR7035" s="139"/>
      <c r="QLS7035" s="139"/>
      <c r="QLT7035" s="140"/>
      <c r="QLU7035" s="138"/>
      <c r="QLV7035" s="139"/>
      <c r="QLW7035" s="139"/>
      <c r="QLX7035" s="139"/>
      <c r="QLY7035" s="139"/>
      <c r="QLZ7035" s="139"/>
      <c r="QMA7035" s="139"/>
      <c r="QMB7035" s="140"/>
      <c r="QMC7035" s="138"/>
      <c r="QMD7035" s="139"/>
      <c r="QME7035" s="139"/>
      <c r="QMF7035" s="139"/>
      <c r="QMG7035" s="139"/>
      <c r="QMH7035" s="139"/>
      <c r="QMI7035" s="139"/>
      <c r="QMJ7035" s="140"/>
      <c r="QMK7035" s="138"/>
      <c r="QML7035" s="139"/>
      <c r="QMM7035" s="139"/>
      <c r="QMN7035" s="139"/>
      <c r="QMO7035" s="139"/>
      <c r="QMP7035" s="139"/>
      <c r="QMQ7035" s="139"/>
      <c r="QMR7035" s="140"/>
      <c r="QMS7035" s="138"/>
      <c r="QMT7035" s="139"/>
      <c r="QMU7035" s="139"/>
      <c r="QMV7035" s="139"/>
      <c r="QMW7035" s="139"/>
      <c r="QMX7035" s="139"/>
      <c r="QMY7035" s="139"/>
      <c r="QMZ7035" s="140"/>
      <c r="QNA7035" s="138"/>
      <c r="QNB7035" s="139"/>
      <c r="QNC7035" s="139"/>
      <c r="QND7035" s="139"/>
      <c r="QNE7035" s="139"/>
      <c r="QNF7035" s="139"/>
      <c r="QNG7035" s="139"/>
      <c r="QNH7035" s="140"/>
      <c r="QNI7035" s="138"/>
      <c r="QNJ7035" s="139"/>
      <c r="QNK7035" s="139"/>
      <c r="QNL7035" s="139"/>
      <c r="QNM7035" s="139"/>
      <c r="QNN7035" s="139"/>
      <c r="QNO7035" s="139"/>
      <c r="QNP7035" s="140"/>
      <c r="QNQ7035" s="138"/>
      <c r="QNR7035" s="139"/>
      <c r="QNS7035" s="139"/>
      <c r="QNT7035" s="139"/>
      <c r="QNU7035" s="139"/>
      <c r="QNV7035" s="139"/>
      <c r="QNW7035" s="139"/>
      <c r="QNX7035" s="140"/>
      <c r="QNY7035" s="138"/>
      <c r="QNZ7035" s="139"/>
      <c r="QOA7035" s="139"/>
      <c r="QOB7035" s="139"/>
      <c r="QOC7035" s="139"/>
      <c r="QOD7035" s="139"/>
      <c r="QOE7035" s="139"/>
      <c r="QOF7035" s="140"/>
      <c r="QOG7035" s="138"/>
      <c r="QOH7035" s="139"/>
      <c r="QOI7035" s="139"/>
      <c r="QOJ7035" s="139"/>
      <c r="QOK7035" s="139"/>
      <c r="QOL7035" s="139"/>
      <c r="QOM7035" s="139"/>
      <c r="QON7035" s="140"/>
      <c r="QOO7035" s="138"/>
      <c r="QOP7035" s="139"/>
      <c r="QOQ7035" s="139"/>
      <c r="QOR7035" s="139"/>
      <c r="QOS7035" s="139"/>
      <c r="QOT7035" s="139"/>
      <c r="QOU7035" s="139"/>
      <c r="QOV7035" s="140"/>
      <c r="QOW7035" s="138"/>
      <c r="QOX7035" s="139"/>
      <c r="QOY7035" s="139"/>
      <c r="QOZ7035" s="139"/>
      <c r="QPA7035" s="139"/>
      <c r="QPB7035" s="139"/>
      <c r="QPC7035" s="139"/>
      <c r="QPD7035" s="140"/>
      <c r="QPE7035" s="138"/>
      <c r="QPF7035" s="139"/>
      <c r="QPG7035" s="139"/>
      <c r="QPH7035" s="139"/>
      <c r="QPI7035" s="139"/>
      <c r="QPJ7035" s="139"/>
      <c r="QPK7035" s="139"/>
      <c r="QPL7035" s="140"/>
      <c r="QPM7035" s="138"/>
      <c r="QPN7035" s="139"/>
      <c r="QPO7035" s="139"/>
      <c r="QPP7035" s="139"/>
      <c r="QPQ7035" s="139"/>
      <c r="QPR7035" s="139"/>
      <c r="QPS7035" s="139"/>
      <c r="QPT7035" s="140"/>
      <c r="QPU7035" s="138"/>
      <c r="QPV7035" s="139"/>
      <c r="QPW7035" s="139"/>
      <c r="QPX7035" s="139"/>
      <c r="QPY7035" s="139"/>
      <c r="QPZ7035" s="139"/>
      <c r="QQA7035" s="139"/>
      <c r="QQB7035" s="140"/>
      <c r="QQC7035" s="138"/>
      <c r="QQD7035" s="139"/>
      <c r="QQE7035" s="139"/>
      <c r="QQF7035" s="139"/>
      <c r="QQG7035" s="139"/>
      <c r="QQH7035" s="139"/>
      <c r="QQI7035" s="139"/>
      <c r="QQJ7035" s="140"/>
      <c r="QQK7035" s="138"/>
      <c r="QQL7035" s="139"/>
      <c r="QQM7035" s="139"/>
      <c r="QQN7035" s="139"/>
      <c r="QQO7035" s="139"/>
      <c r="QQP7035" s="139"/>
      <c r="QQQ7035" s="139"/>
      <c r="QQR7035" s="140"/>
      <c r="QQS7035" s="138"/>
      <c r="QQT7035" s="139"/>
      <c r="QQU7035" s="139"/>
      <c r="QQV7035" s="139"/>
      <c r="QQW7035" s="139"/>
      <c r="QQX7035" s="139"/>
      <c r="QQY7035" s="139"/>
      <c r="QQZ7035" s="140"/>
      <c r="QRA7035" s="138"/>
      <c r="QRB7035" s="139"/>
      <c r="QRC7035" s="139"/>
      <c r="QRD7035" s="139"/>
      <c r="QRE7035" s="139"/>
      <c r="QRF7035" s="139"/>
      <c r="QRG7035" s="139"/>
      <c r="QRH7035" s="140"/>
      <c r="QRI7035" s="138"/>
      <c r="QRJ7035" s="139"/>
      <c r="QRK7035" s="139"/>
      <c r="QRL7035" s="139"/>
      <c r="QRM7035" s="139"/>
      <c r="QRN7035" s="139"/>
      <c r="QRO7035" s="139"/>
      <c r="QRP7035" s="140"/>
      <c r="QRQ7035" s="138"/>
      <c r="QRR7035" s="139"/>
      <c r="QRS7035" s="139"/>
      <c r="QRT7035" s="139"/>
      <c r="QRU7035" s="139"/>
      <c r="QRV7035" s="139"/>
      <c r="QRW7035" s="139"/>
      <c r="QRX7035" s="140"/>
      <c r="QRY7035" s="138"/>
      <c r="QRZ7035" s="139"/>
      <c r="QSA7035" s="139"/>
      <c r="QSB7035" s="139"/>
      <c r="QSC7035" s="139"/>
      <c r="QSD7035" s="139"/>
      <c r="QSE7035" s="139"/>
      <c r="QSF7035" s="140"/>
      <c r="QSG7035" s="138"/>
      <c r="QSH7035" s="139"/>
      <c r="QSI7035" s="139"/>
      <c r="QSJ7035" s="139"/>
      <c r="QSK7035" s="139"/>
      <c r="QSL7035" s="139"/>
      <c r="QSM7035" s="139"/>
      <c r="QSN7035" s="140"/>
      <c r="QSO7035" s="138"/>
      <c r="QSP7035" s="139"/>
      <c r="QSQ7035" s="139"/>
      <c r="QSR7035" s="139"/>
      <c r="QSS7035" s="139"/>
      <c r="QST7035" s="139"/>
      <c r="QSU7035" s="139"/>
      <c r="QSV7035" s="140"/>
      <c r="QSW7035" s="138"/>
      <c r="QSX7035" s="139"/>
      <c r="QSY7035" s="139"/>
      <c r="QSZ7035" s="139"/>
      <c r="QTA7035" s="139"/>
      <c r="QTB7035" s="139"/>
      <c r="QTC7035" s="139"/>
      <c r="QTD7035" s="140"/>
      <c r="QTE7035" s="138"/>
      <c r="QTF7035" s="139"/>
      <c r="QTG7035" s="139"/>
      <c r="QTH7035" s="139"/>
      <c r="QTI7035" s="139"/>
      <c r="QTJ7035" s="139"/>
      <c r="QTK7035" s="139"/>
      <c r="QTL7035" s="140"/>
      <c r="QTM7035" s="138"/>
      <c r="QTN7035" s="139"/>
      <c r="QTO7035" s="139"/>
      <c r="QTP7035" s="139"/>
      <c r="QTQ7035" s="139"/>
      <c r="QTR7035" s="139"/>
      <c r="QTS7035" s="139"/>
      <c r="QTT7035" s="140"/>
      <c r="QTU7035" s="138"/>
      <c r="QTV7035" s="139"/>
      <c r="QTW7035" s="139"/>
      <c r="QTX7035" s="139"/>
      <c r="QTY7035" s="139"/>
      <c r="QTZ7035" s="139"/>
      <c r="QUA7035" s="139"/>
      <c r="QUB7035" s="140"/>
      <c r="QUC7035" s="138"/>
      <c r="QUD7035" s="139"/>
      <c r="QUE7035" s="139"/>
      <c r="QUF7035" s="139"/>
      <c r="QUG7035" s="139"/>
      <c r="QUH7035" s="139"/>
      <c r="QUI7035" s="139"/>
      <c r="QUJ7035" s="140"/>
      <c r="QUK7035" s="138"/>
      <c r="QUL7035" s="139"/>
      <c r="QUM7035" s="139"/>
      <c r="QUN7035" s="139"/>
      <c r="QUO7035" s="139"/>
      <c r="QUP7035" s="139"/>
      <c r="QUQ7035" s="139"/>
      <c r="QUR7035" s="140"/>
      <c r="QUS7035" s="138"/>
      <c r="QUT7035" s="139"/>
      <c r="QUU7035" s="139"/>
      <c r="QUV7035" s="139"/>
      <c r="QUW7035" s="139"/>
      <c r="QUX7035" s="139"/>
      <c r="QUY7035" s="139"/>
      <c r="QUZ7035" s="140"/>
      <c r="QVA7035" s="138"/>
      <c r="QVB7035" s="139"/>
      <c r="QVC7035" s="139"/>
      <c r="QVD7035" s="139"/>
      <c r="QVE7035" s="139"/>
      <c r="QVF7035" s="139"/>
      <c r="QVG7035" s="139"/>
      <c r="QVH7035" s="140"/>
      <c r="QVI7035" s="138"/>
      <c r="QVJ7035" s="139"/>
      <c r="QVK7035" s="139"/>
      <c r="QVL7035" s="139"/>
      <c r="QVM7035" s="139"/>
      <c r="QVN7035" s="139"/>
      <c r="QVO7035" s="139"/>
      <c r="QVP7035" s="140"/>
      <c r="QVQ7035" s="138"/>
      <c r="QVR7035" s="139"/>
      <c r="QVS7035" s="139"/>
      <c r="QVT7035" s="139"/>
      <c r="QVU7035" s="139"/>
      <c r="QVV7035" s="139"/>
      <c r="QVW7035" s="139"/>
      <c r="QVX7035" s="140"/>
      <c r="QVY7035" s="138"/>
      <c r="QVZ7035" s="139"/>
      <c r="QWA7035" s="139"/>
      <c r="QWB7035" s="139"/>
      <c r="QWC7035" s="139"/>
      <c r="QWD7035" s="139"/>
      <c r="QWE7035" s="139"/>
      <c r="QWF7035" s="140"/>
      <c r="QWG7035" s="138"/>
      <c r="QWH7035" s="139"/>
      <c r="QWI7035" s="139"/>
      <c r="QWJ7035" s="139"/>
      <c r="QWK7035" s="139"/>
      <c r="QWL7035" s="139"/>
      <c r="QWM7035" s="139"/>
      <c r="QWN7035" s="140"/>
      <c r="QWO7035" s="138"/>
      <c r="QWP7035" s="139"/>
      <c r="QWQ7035" s="139"/>
      <c r="QWR7035" s="139"/>
      <c r="QWS7035" s="139"/>
      <c r="QWT7035" s="139"/>
      <c r="QWU7035" s="139"/>
      <c r="QWV7035" s="140"/>
      <c r="QWW7035" s="138"/>
      <c r="QWX7035" s="139"/>
      <c r="QWY7035" s="139"/>
      <c r="QWZ7035" s="139"/>
      <c r="QXA7035" s="139"/>
      <c r="QXB7035" s="139"/>
      <c r="QXC7035" s="139"/>
      <c r="QXD7035" s="140"/>
      <c r="QXE7035" s="138"/>
      <c r="QXF7035" s="139"/>
      <c r="QXG7035" s="139"/>
      <c r="QXH7035" s="139"/>
      <c r="QXI7035" s="139"/>
      <c r="QXJ7035" s="139"/>
      <c r="QXK7035" s="139"/>
      <c r="QXL7035" s="140"/>
      <c r="QXM7035" s="138"/>
      <c r="QXN7035" s="139"/>
      <c r="QXO7035" s="139"/>
      <c r="QXP7035" s="139"/>
      <c r="QXQ7035" s="139"/>
      <c r="QXR7035" s="139"/>
      <c r="QXS7035" s="139"/>
      <c r="QXT7035" s="140"/>
      <c r="QXU7035" s="138"/>
      <c r="QXV7035" s="139"/>
      <c r="QXW7035" s="139"/>
      <c r="QXX7035" s="139"/>
      <c r="QXY7035" s="139"/>
      <c r="QXZ7035" s="139"/>
      <c r="QYA7035" s="139"/>
      <c r="QYB7035" s="140"/>
      <c r="QYC7035" s="138"/>
      <c r="QYD7035" s="139"/>
      <c r="QYE7035" s="139"/>
      <c r="QYF7035" s="139"/>
      <c r="QYG7035" s="139"/>
      <c r="QYH7035" s="139"/>
      <c r="QYI7035" s="139"/>
      <c r="QYJ7035" s="140"/>
      <c r="QYK7035" s="138"/>
      <c r="QYL7035" s="139"/>
      <c r="QYM7035" s="139"/>
      <c r="QYN7035" s="139"/>
      <c r="QYO7035" s="139"/>
      <c r="QYP7035" s="139"/>
      <c r="QYQ7035" s="139"/>
      <c r="QYR7035" s="140"/>
      <c r="QYS7035" s="138"/>
      <c r="QYT7035" s="139"/>
      <c r="QYU7035" s="139"/>
      <c r="QYV7035" s="139"/>
      <c r="QYW7035" s="139"/>
      <c r="QYX7035" s="139"/>
      <c r="QYY7035" s="139"/>
      <c r="QYZ7035" s="140"/>
      <c r="QZA7035" s="138"/>
      <c r="QZB7035" s="139"/>
      <c r="QZC7035" s="139"/>
      <c r="QZD7035" s="139"/>
      <c r="QZE7035" s="139"/>
      <c r="QZF7035" s="139"/>
      <c r="QZG7035" s="139"/>
      <c r="QZH7035" s="140"/>
      <c r="QZI7035" s="138"/>
      <c r="QZJ7035" s="139"/>
      <c r="QZK7035" s="139"/>
      <c r="QZL7035" s="139"/>
      <c r="QZM7035" s="139"/>
      <c r="QZN7035" s="139"/>
      <c r="QZO7035" s="139"/>
      <c r="QZP7035" s="140"/>
      <c r="QZQ7035" s="138"/>
      <c r="QZR7035" s="139"/>
      <c r="QZS7035" s="139"/>
      <c r="QZT7035" s="139"/>
      <c r="QZU7035" s="139"/>
      <c r="QZV7035" s="139"/>
      <c r="QZW7035" s="139"/>
      <c r="QZX7035" s="140"/>
      <c r="QZY7035" s="138"/>
      <c r="QZZ7035" s="139"/>
      <c r="RAA7035" s="139"/>
      <c r="RAB7035" s="139"/>
      <c r="RAC7035" s="139"/>
      <c r="RAD7035" s="139"/>
      <c r="RAE7035" s="139"/>
      <c r="RAF7035" s="140"/>
      <c r="RAG7035" s="138"/>
      <c r="RAH7035" s="139"/>
      <c r="RAI7035" s="139"/>
      <c r="RAJ7035" s="139"/>
      <c r="RAK7035" s="139"/>
      <c r="RAL7035" s="139"/>
      <c r="RAM7035" s="139"/>
      <c r="RAN7035" s="140"/>
      <c r="RAO7035" s="138"/>
      <c r="RAP7035" s="139"/>
      <c r="RAQ7035" s="139"/>
      <c r="RAR7035" s="139"/>
      <c r="RAS7035" s="139"/>
      <c r="RAT7035" s="139"/>
      <c r="RAU7035" s="139"/>
      <c r="RAV7035" s="140"/>
      <c r="RAW7035" s="138"/>
      <c r="RAX7035" s="139"/>
      <c r="RAY7035" s="139"/>
      <c r="RAZ7035" s="139"/>
      <c r="RBA7035" s="139"/>
      <c r="RBB7035" s="139"/>
      <c r="RBC7035" s="139"/>
      <c r="RBD7035" s="140"/>
      <c r="RBE7035" s="138"/>
      <c r="RBF7035" s="139"/>
      <c r="RBG7035" s="139"/>
      <c r="RBH7035" s="139"/>
      <c r="RBI7035" s="139"/>
      <c r="RBJ7035" s="139"/>
      <c r="RBK7035" s="139"/>
      <c r="RBL7035" s="140"/>
      <c r="RBM7035" s="138"/>
      <c r="RBN7035" s="139"/>
      <c r="RBO7035" s="139"/>
      <c r="RBP7035" s="139"/>
      <c r="RBQ7035" s="139"/>
      <c r="RBR7035" s="139"/>
      <c r="RBS7035" s="139"/>
      <c r="RBT7035" s="140"/>
      <c r="RBU7035" s="138"/>
      <c r="RBV7035" s="139"/>
      <c r="RBW7035" s="139"/>
      <c r="RBX7035" s="139"/>
      <c r="RBY7035" s="139"/>
      <c r="RBZ7035" s="139"/>
      <c r="RCA7035" s="139"/>
      <c r="RCB7035" s="140"/>
      <c r="RCC7035" s="138"/>
      <c r="RCD7035" s="139"/>
      <c r="RCE7035" s="139"/>
      <c r="RCF7035" s="139"/>
      <c r="RCG7035" s="139"/>
      <c r="RCH7035" s="139"/>
      <c r="RCI7035" s="139"/>
      <c r="RCJ7035" s="140"/>
      <c r="RCK7035" s="138"/>
      <c r="RCL7035" s="139"/>
      <c r="RCM7035" s="139"/>
      <c r="RCN7035" s="139"/>
      <c r="RCO7035" s="139"/>
      <c r="RCP7035" s="139"/>
      <c r="RCQ7035" s="139"/>
      <c r="RCR7035" s="140"/>
      <c r="RCS7035" s="138"/>
      <c r="RCT7035" s="139"/>
      <c r="RCU7035" s="139"/>
      <c r="RCV7035" s="139"/>
      <c r="RCW7035" s="139"/>
      <c r="RCX7035" s="139"/>
      <c r="RCY7035" s="139"/>
      <c r="RCZ7035" s="140"/>
      <c r="RDA7035" s="138"/>
      <c r="RDB7035" s="139"/>
      <c r="RDC7035" s="139"/>
      <c r="RDD7035" s="139"/>
      <c r="RDE7035" s="139"/>
      <c r="RDF7035" s="139"/>
      <c r="RDG7035" s="139"/>
      <c r="RDH7035" s="140"/>
      <c r="RDI7035" s="138"/>
      <c r="RDJ7035" s="139"/>
      <c r="RDK7035" s="139"/>
      <c r="RDL7035" s="139"/>
      <c r="RDM7035" s="139"/>
      <c r="RDN7035" s="139"/>
      <c r="RDO7035" s="139"/>
      <c r="RDP7035" s="140"/>
      <c r="RDQ7035" s="138"/>
      <c r="RDR7035" s="139"/>
      <c r="RDS7035" s="139"/>
      <c r="RDT7035" s="139"/>
      <c r="RDU7035" s="139"/>
      <c r="RDV7035" s="139"/>
      <c r="RDW7035" s="139"/>
      <c r="RDX7035" s="140"/>
      <c r="RDY7035" s="138"/>
      <c r="RDZ7035" s="139"/>
      <c r="REA7035" s="139"/>
      <c r="REB7035" s="139"/>
      <c r="REC7035" s="139"/>
      <c r="RED7035" s="139"/>
      <c r="REE7035" s="139"/>
      <c r="REF7035" s="140"/>
      <c r="REG7035" s="138"/>
      <c r="REH7035" s="139"/>
      <c r="REI7035" s="139"/>
      <c r="REJ7035" s="139"/>
      <c r="REK7035" s="139"/>
      <c r="REL7035" s="139"/>
      <c r="REM7035" s="139"/>
      <c r="REN7035" s="140"/>
      <c r="REO7035" s="138"/>
      <c r="REP7035" s="139"/>
      <c r="REQ7035" s="139"/>
      <c r="RER7035" s="139"/>
      <c r="RES7035" s="139"/>
      <c r="RET7035" s="139"/>
      <c r="REU7035" s="139"/>
      <c r="REV7035" s="140"/>
      <c r="REW7035" s="138"/>
      <c r="REX7035" s="139"/>
      <c r="REY7035" s="139"/>
      <c r="REZ7035" s="139"/>
      <c r="RFA7035" s="139"/>
      <c r="RFB7035" s="139"/>
      <c r="RFC7035" s="139"/>
      <c r="RFD7035" s="140"/>
      <c r="RFE7035" s="138"/>
      <c r="RFF7035" s="139"/>
      <c r="RFG7035" s="139"/>
      <c r="RFH7035" s="139"/>
      <c r="RFI7035" s="139"/>
      <c r="RFJ7035" s="139"/>
      <c r="RFK7035" s="139"/>
      <c r="RFL7035" s="140"/>
      <c r="RFM7035" s="138"/>
      <c r="RFN7035" s="139"/>
      <c r="RFO7035" s="139"/>
      <c r="RFP7035" s="139"/>
      <c r="RFQ7035" s="139"/>
      <c r="RFR7035" s="139"/>
      <c r="RFS7035" s="139"/>
      <c r="RFT7035" s="140"/>
      <c r="RFU7035" s="138"/>
      <c r="RFV7035" s="139"/>
      <c r="RFW7035" s="139"/>
      <c r="RFX7035" s="139"/>
      <c r="RFY7035" s="139"/>
      <c r="RFZ7035" s="139"/>
      <c r="RGA7035" s="139"/>
      <c r="RGB7035" s="140"/>
      <c r="RGC7035" s="138"/>
      <c r="RGD7035" s="139"/>
      <c r="RGE7035" s="139"/>
      <c r="RGF7035" s="139"/>
      <c r="RGG7035" s="139"/>
      <c r="RGH7035" s="139"/>
      <c r="RGI7035" s="139"/>
      <c r="RGJ7035" s="140"/>
      <c r="RGK7035" s="138"/>
      <c r="RGL7035" s="139"/>
      <c r="RGM7035" s="139"/>
      <c r="RGN7035" s="139"/>
      <c r="RGO7035" s="139"/>
      <c r="RGP7035" s="139"/>
      <c r="RGQ7035" s="139"/>
      <c r="RGR7035" s="140"/>
      <c r="RGS7035" s="138"/>
      <c r="RGT7035" s="139"/>
      <c r="RGU7035" s="139"/>
      <c r="RGV7035" s="139"/>
      <c r="RGW7035" s="139"/>
      <c r="RGX7035" s="139"/>
      <c r="RGY7035" s="139"/>
      <c r="RGZ7035" s="140"/>
      <c r="RHA7035" s="138"/>
      <c r="RHB7035" s="139"/>
      <c r="RHC7035" s="139"/>
      <c r="RHD7035" s="139"/>
      <c r="RHE7035" s="139"/>
      <c r="RHF7035" s="139"/>
      <c r="RHG7035" s="139"/>
      <c r="RHH7035" s="140"/>
      <c r="RHI7035" s="138"/>
      <c r="RHJ7035" s="139"/>
      <c r="RHK7035" s="139"/>
      <c r="RHL7035" s="139"/>
      <c r="RHM7035" s="139"/>
      <c r="RHN7035" s="139"/>
      <c r="RHO7035" s="139"/>
      <c r="RHP7035" s="140"/>
      <c r="RHQ7035" s="138"/>
      <c r="RHR7035" s="139"/>
      <c r="RHS7035" s="139"/>
      <c r="RHT7035" s="139"/>
      <c r="RHU7035" s="139"/>
      <c r="RHV7035" s="139"/>
      <c r="RHW7035" s="139"/>
      <c r="RHX7035" s="140"/>
      <c r="RHY7035" s="138"/>
      <c r="RHZ7035" s="139"/>
      <c r="RIA7035" s="139"/>
      <c r="RIB7035" s="139"/>
      <c r="RIC7035" s="139"/>
      <c r="RID7035" s="139"/>
      <c r="RIE7035" s="139"/>
      <c r="RIF7035" s="140"/>
      <c r="RIG7035" s="138"/>
      <c r="RIH7035" s="139"/>
      <c r="RII7035" s="139"/>
      <c r="RIJ7035" s="139"/>
      <c r="RIK7035" s="139"/>
      <c r="RIL7035" s="139"/>
      <c r="RIM7035" s="139"/>
      <c r="RIN7035" s="140"/>
      <c r="RIO7035" s="138"/>
      <c r="RIP7035" s="139"/>
      <c r="RIQ7035" s="139"/>
      <c r="RIR7035" s="139"/>
      <c r="RIS7035" s="139"/>
      <c r="RIT7035" s="139"/>
      <c r="RIU7035" s="139"/>
      <c r="RIV7035" s="140"/>
      <c r="RIW7035" s="138"/>
      <c r="RIX7035" s="139"/>
      <c r="RIY7035" s="139"/>
      <c r="RIZ7035" s="139"/>
      <c r="RJA7035" s="139"/>
      <c r="RJB7035" s="139"/>
      <c r="RJC7035" s="139"/>
      <c r="RJD7035" s="140"/>
      <c r="RJE7035" s="138"/>
      <c r="RJF7035" s="139"/>
      <c r="RJG7035" s="139"/>
      <c r="RJH7035" s="139"/>
      <c r="RJI7035" s="139"/>
      <c r="RJJ7035" s="139"/>
      <c r="RJK7035" s="139"/>
      <c r="RJL7035" s="140"/>
      <c r="RJM7035" s="138"/>
      <c r="RJN7035" s="139"/>
      <c r="RJO7035" s="139"/>
      <c r="RJP7035" s="139"/>
      <c r="RJQ7035" s="139"/>
      <c r="RJR7035" s="139"/>
      <c r="RJS7035" s="139"/>
      <c r="RJT7035" s="140"/>
      <c r="RJU7035" s="138"/>
      <c r="RJV7035" s="139"/>
      <c r="RJW7035" s="139"/>
      <c r="RJX7035" s="139"/>
      <c r="RJY7035" s="139"/>
      <c r="RJZ7035" s="139"/>
      <c r="RKA7035" s="139"/>
      <c r="RKB7035" s="140"/>
      <c r="RKC7035" s="138"/>
      <c r="RKD7035" s="139"/>
      <c r="RKE7035" s="139"/>
      <c r="RKF7035" s="139"/>
      <c r="RKG7035" s="139"/>
      <c r="RKH7035" s="139"/>
      <c r="RKI7035" s="139"/>
      <c r="RKJ7035" s="140"/>
      <c r="RKK7035" s="138"/>
      <c r="RKL7035" s="139"/>
      <c r="RKM7035" s="139"/>
      <c r="RKN7035" s="139"/>
      <c r="RKO7035" s="139"/>
      <c r="RKP7035" s="139"/>
      <c r="RKQ7035" s="139"/>
      <c r="RKR7035" s="140"/>
      <c r="RKS7035" s="138"/>
      <c r="RKT7035" s="139"/>
      <c r="RKU7035" s="139"/>
      <c r="RKV7035" s="139"/>
      <c r="RKW7035" s="139"/>
      <c r="RKX7035" s="139"/>
      <c r="RKY7035" s="139"/>
      <c r="RKZ7035" s="140"/>
      <c r="RLA7035" s="138"/>
      <c r="RLB7035" s="139"/>
      <c r="RLC7035" s="139"/>
      <c r="RLD7035" s="139"/>
      <c r="RLE7035" s="139"/>
      <c r="RLF7035" s="139"/>
      <c r="RLG7035" s="139"/>
      <c r="RLH7035" s="140"/>
      <c r="RLI7035" s="138"/>
      <c r="RLJ7035" s="139"/>
      <c r="RLK7035" s="139"/>
      <c r="RLL7035" s="139"/>
      <c r="RLM7035" s="139"/>
      <c r="RLN7035" s="139"/>
      <c r="RLO7035" s="139"/>
      <c r="RLP7035" s="140"/>
      <c r="RLQ7035" s="138"/>
      <c r="RLR7035" s="139"/>
      <c r="RLS7035" s="139"/>
      <c r="RLT7035" s="139"/>
      <c r="RLU7035" s="139"/>
      <c r="RLV7035" s="139"/>
      <c r="RLW7035" s="139"/>
      <c r="RLX7035" s="140"/>
      <c r="RLY7035" s="138"/>
      <c r="RLZ7035" s="139"/>
      <c r="RMA7035" s="139"/>
      <c r="RMB7035" s="139"/>
      <c r="RMC7035" s="139"/>
      <c r="RMD7035" s="139"/>
      <c r="RME7035" s="139"/>
      <c r="RMF7035" s="140"/>
      <c r="RMG7035" s="138"/>
      <c r="RMH7035" s="139"/>
      <c r="RMI7035" s="139"/>
      <c r="RMJ7035" s="139"/>
      <c r="RMK7035" s="139"/>
      <c r="RML7035" s="139"/>
      <c r="RMM7035" s="139"/>
      <c r="RMN7035" s="140"/>
      <c r="RMO7035" s="138"/>
      <c r="RMP7035" s="139"/>
      <c r="RMQ7035" s="139"/>
      <c r="RMR7035" s="139"/>
      <c r="RMS7035" s="139"/>
      <c r="RMT7035" s="139"/>
      <c r="RMU7035" s="139"/>
      <c r="RMV7035" s="140"/>
      <c r="RMW7035" s="138"/>
      <c r="RMX7035" s="139"/>
      <c r="RMY7035" s="139"/>
      <c r="RMZ7035" s="139"/>
      <c r="RNA7035" s="139"/>
      <c r="RNB7035" s="139"/>
      <c r="RNC7035" s="139"/>
      <c r="RND7035" s="140"/>
      <c r="RNE7035" s="138"/>
      <c r="RNF7035" s="139"/>
      <c r="RNG7035" s="139"/>
      <c r="RNH7035" s="139"/>
      <c r="RNI7035" s="139"/>
      <c r="RNJ7035" s="139"/>
      <c r="RNK7035" s="139"/>
      <c r="RNL7035" s="140"/>
      <c r="RNM7035" s="138"/>
      <c r="RNN7035" s="139"/>
      <c r="RNO7035" s="139"/>
      <c r="RNP7035" s="139"/>
      <c r="RNQ7035" s="139"/>
      <c r="RNR7035" s="139"/>
      <c r="RNS7035" s="139"/>
      <c r="RNT7035" s="140"/>
      <c r="RNU7035" s="138"/>
      <c r="RNV7035" s="139"/>
      <c r="RNW7035" s="139"/>
      <c r="RNX7035" s="139"/>
      <c r="RNY7035" s="139"/>
      <c r="RNZ7035" s="139"/>
      <c r="ROA7035" s="139"/>
      <c r="ROB7035" s="140"/>
      <c r="ROC7035" s="138"/>
      <c r="ROD7035" s="139"/>
      <c r="ROE7035" s="139"/>
      <c r="ROF7035" s="139"/>
      <c r="ROG7035" s="139"/>
      <c r="ROH7035" s="139"/>
      <c r="ROI7035" s="139"/>
      <c r="ROJ7035" s="140"/>
      <c r="ROK7035" s="138"/>
      <c r="ROL7035" s="139"/>
      <c r="ROM7035" s="139"/>
      <c r="RON7035" s="139"/>
      <c r="ROO7035" s="139"/>
      <c r="ROP7035" s="139"/>
      <c r="ROQ7035" s="139"/>
      <c r="ROR7035" s="140"/>
      <c r="ROS7035" s="138"/>
      <c r="ROT7035" s="139"/>
      <c r="ROU7035" s="139"/>
      <c r="ROV7035" s="139"/>
      <c r="ROW7035" s="139"/>
      <c r="ROX7035" s="139"/>
      <c r="ROY7035" s="139"/>
      <c r="ROZ7035" s="140"/>
      <c r="RPA7035" s="138"/>
      <c r="RPB7035" s="139"/>
      <c r="RPC7035" s="139"/>
      <c r="RPD7035" s="139"/>
      <c r="RPE7035" s="139"/>
      <c r="RPF7035" s="139"/>
      <c r="RPG7035" s="139"/>
      <c r="RPH7035" s="140"/>
      <c r="RPI7035" s="138"/>
      <c r="RPJ7035" s="139"/>
      <c r="RPK7035" s="139"/>
      <c r="RPL7035" s="139"/>
      <c r="RPM7035" s="139"/>
      <c r="RPN7035" s="139"/>
      <c r="RPO7035" s="139"/>
      <c r="RPP7035" s="140"/>
      <c r="RPQ7035" s="138"/>
      <c r="RPR7035" s="139"/>
      <c r="RPS7035" s="139"/>
      <c r="RPT7035" s="139"/>
      <c r="RPU7035" s="139"/>
      <c r="RPV7035" s="139"/>
      <c r="RPW7035" s="139"/>
      <c r="RPX7035" s="140"/>
      <c r="RPY7035" s="138"/>
      <c r="RPZ7035" s="139"/>
      <c r="RQA7035" s="139"/>
      <c r="RQB7035" s="139"/>
      <c r="RQC7035" s="139"/>
      <c r="RQD7035" s="139"/>
      <c r="RQE7035" s="139"/>
      <c r="RQF7035" s="140"/>
      <c r="RQG7035" s="138"/>
      <c r="RQH7035" s="139"/>
      <c r="RQI7035" s="139"/>
      <c r="RQJ7035" s="139"/>
      <c r="RQK7035" s="139"/>
      <c r="RQL7035" s="139"/>
      <c r="RQM7035" s="139"/>
      <c r="RQN7035" s="140"/>
      <c r="RQO7035" s="138"/>
      <c r="RQP7035" s="139"/>
      <c r="RQQ7035" s="139"/>
      <c r="RQR7035" s="139"/>
      <c r="RQS7035" s="139"/>
      <c r="RQT7035" s="139"/>
      <c r="RQU7035" s="139"/>
      <c r="RQV7035" s="140"/>
      <c r="RQW7035" s="138"/>
      <c r="RQX7035" s="139"/>
      <c r="RQY7035" s="139"/>
      <c r="RQZ7035" s="139"/>
      <c r="RRA7035" s="139"/>
      <c r="RRB7035" s="139"/>
      <c r="RRC7035" s="139"/>
      <c r="RRD7035" s="140"/>
      <c r="RRE7035" s="138"/>
      <c r="RRF7035" s="139"/>
      <c r="RRG7035" s="139"/>
      <c r="RRH7035" s="139"/>
      <c r="RRI7035" s="139"/>
      <c r="RRJ7035" s="139"/>
      <c r="RRK7035" s="139"/>
      <c r="RRL7035" s="140"/>
      <c r="RRM7035" s="138"/>
      <c r="RRN7035" s="139"/>
      <c r="RRO7035" s="139"/>
      <c r="RRP7035" s="139"/>
      <c r="RRQ7035" s="139"/>
      <c r="RRR7035" s="139"/>
      <c r="RRS7035" s="139"/>
      <c r="RRT7035" s="140"/>
      <c r="RRU7035" s="138"/>
      <c r="RRV7035" s="139"/>
      <c r="RRW7035" s="139"/>
      <c r="RRX7035" s="139"/>
      <c r="RRY7035" s="139"/>
      <c r="RRZ7035" s="139"/>
      <c r="RSA7035" s="139"/>
      <c r="RSB7035" s="140"/>
      <c r="RSC7035" s="138"/>
      <c r="RSD7035" s="139"/>
      <c r="RSE7035" s="139"/>
      <c r="RSF7035" s="139"/>
      <c r="RSG7035" s="139"/>
      <c r="RSH7035" s="139"/>
      <c r="RSI7035" s="139"/>
      <c r="RSJ7035" s="140"/>
      <c r="RSK7035" s="138"/>
      <c r="RSL7035" s="139"/>
      <c r="RSM7035" s="139"/>
      <c r="RSN7035" s="139"/>
      <c r="RSO7035" s="139"/>
      <c r="RSP7035" s="139"/>
      <c r="RSQ7035" s="139"/>
      <c r="RSR7035" s="140"/>
      <c r="RSS7035" s="138"/>
      <c r="RST7035" s="139"/>
      <c r="RSU7035" s="139"/>
      <c r="RSV7035" s="139"/>
      <c r="RSW7035" s="139"/>
      <c r="RSX7035" s="139"/>
      <c r="RSY7035" s="139"/>
      <c r="RSZ7035" s="140"/>
      <c r="RTA7035" s="138"/>
      <c r="RTB7035" s="139"/>
      <c r="RTC7035" s="139"/>
      <c r="RTD7035" s="139"/>
      <c r="RTE7035" s="139"/>
      <c r="RTF7035" s="139"/>
      <c r="RTG7035" s="139"/>
      <c r="RTH7035" s="140"/>
      <c r="RTI7035" s="138"/>
      <c r="RTJ7035" s="139"/>
      <c r="RTK7035" s="139"/>
      <c r="RTL7035" s="139"/>
      <c r="RTM7035" s="139"/>
      <c r="RTN7035" s="139"/>
      <c r="RTO7035" s="139"/>
      <c r="RTP7035" s="140"/>
      <c r="RTQ7035" s="138"/>
      <c r="RTR7035" s="139"/>
      <c r="RTS7035" s="139"/>
      <c r="RTT7035" s="139"/>
      <c r="RTU7035" s="139"/>
      <c r="RTV7035" s="139"/>
      <c r="RTW7035" s="139"/>
      <c r="RTX7035" s="140"/>
      <c r="RTY7035" s="138"/>
      <c r="RTZ7035" s="139"/>
      <c r="RUA7035" s="139"/>
      <c r="RUB7035" s="139"/>
      <c r="RUC7035" s="139"/>
      <c r="RUD7035" s="139"/>
      <c r="RUE7035" s="139"/>
      <c r="RUF7035" s="140"/>
      <c r="RUG7035" s="138"/>
      <c r="RUH7035" s="139"/>
      <c r="RUI7035" s="139"/>
      <c r="RUJ7035" s="139"/>
      <c r="RUK7035" s="139"/>
      <c r="RUL7035" s="139"/>
      <c r="RUM7035" s="139"/>
      <c r="RUN7035" s="140"/>
      <c r="RUO7035" s="138"/>
      <c r="RUP7035" s="139"/>
      <c r="RUQ7035" s="139"/>
      <c r="RUR7035" s="139"/>
      <c r="RUS7035" s="139"/>
      <c r="RUT7035" s="139"/>
      <c r="RUU7035" s="139"/>
      <c r="RUV7035" s="140"/>
      <c r="RUW7035" s="138"/>
      <c r="RUX7035" s="139"/>
      <c r="RUY7035" s="139"/>
      <c r="RUZ7035" s="139"/>
      <c r="RVA7035" s="139"/>
      <c r="RVB7035" s="139"/>
      <c r="RVC7035" s="139"/>
      <c r="RVD7035" s="140"/>
      <c r="RVE7035" s="138"/>
      <c r="RVF7035" s="139"/>
      <c r="RVG7035" s="139"/>
      <c r="RVH7035" s="139"/>
      <c r="RVI7035" s="139"/>
      <c r="RVJ7035" s="139"/>
      <c r="RVK7035" s="139"/>
      <c r="RVL7035" s="140"/>
      <c r="RVM7035" s="138"/>
      <c r="RVN7035" s="139"/>
      <c r="RVO7035" s="139"/>
      <c r="RVP7035" s="139"/>
      <c r="RVQ7035" s="139"/>
      <c r="RVR7035" s="139"/>
      <c r="RVS7035" s="139"/>
      <c r="RVT7035" s="140"/>
      <c r="RVU7035" s="138"/>
      <c r="RVV7035" s="139"/>
      <c r="RVW7035" s="139"/>
      <c r="RVX7035" s="139"/>
      <c r="RVY7035" s="139"/>
      <c r="RVZ7035" s="139"/>
      <c r="RWA7035" s="139"/>
      <c r="RWB7035" s="140"/>
      <c r="RWC7035" s="138"/>
      <c r="RWD7035" s="139"/>
      <c r="RWE7035" s="139"/>
      <c r="RWF7035" s="139"/>
      <c r="RWG7035" s="139"/>
      <c r="RWH7035" s="139"/>
      <c r="RWI7035" s="139"/>
      <c r="RWJ7035" s="140"/>
      <c r="RWK7035" s="138"/>
      <c r="RWL7035" s="139"/>
      <c r="RWM7035" s="139"/>
      <c r="RWN7035" s="139"/>
      <c r="RWO7035" s="139"/>
      <c r="RWP7035" s="139"/>
      <c r="RWQ7035" s="139"/>
      <c r="RWR7035" s="140"/>
      <c r="RWS7035" s="138"/>
      <c r="RWT7035" s="139"/>
      <c r="RWU7035" s="139"/>
      <c r="RWV7035" s="139"/>
      <c r="RWW7035" s="139"/>
      <c r="RWX7035" s="139"/>
      <c r="RWY7035" s="139"/>
      <c r="RWZ7035" s="140"/>
      <c r="RXA7035" s="138"/>
      <c r="RXB7035" s="139"/>
      <c r="RXC7035" s="139"/>
      <c r="RXD7035" s="139"/>
      <c r="RXE7035" s="139"/>
      <c r="RXF7035" s="139"/>
      <c r="RXG7035" s="139"/>
      <c r="RXH7035" s="140"/>
      <c r="RXI7035" s="138"/>
      <c r="RXJ7035" s="139"/>
      <c r="RXK7035" s="139"/>
      <c r="RXL7035" s="139"/>
      <c r="RXM7035" s="139"/>
      <c r="RXN7035" s="139"/>
      <c r="RXO7035" s="139"/>
      <c r="RXP7035" s="140"/>
      <c r="RXQ7035" s="138"/>
      <c r="RXR7035" s="139"/>
      <c r="RXS7035" s="139"/>
      <c r="RXT7035" s="139"/>
      <c r="RXU7035" s="139"/>
      <c r="RXV7035" s="139"/>
      <c r="RXW7035" s="139"/>
      <c r="RXX7035" s="140"/>
      <c r="RXY7035" s="138"/>
      <c r="RXZ7035" s="139"/>
      <c r="RYA7035" s="139"/>
      <c r="RYB7035" s="139"/>
      <c r="RYC7035" s="139"/>
      <c r="RYD7035" s="139"/>
      <c r="RYE7035" s="139"/>
      <c r="RYF7035" s="140"/>
      <c r="RYG7035" s="138"/>
      <c r="RYH7035" s="139"/>
      <c r="RYI7035" s="139"/>
      <c r="RYJ7035" s="139"/>
      <c r="RYK7035" s="139"/>
      <c r="RYL7035" s="139"/>
      <c r="RYM7035" s="139"/>
      <c r="RYN7035" s="140"/>
      <c r="RYO7035" s="138"/>
      <c r="RYP7035" s="139"/>
      <c r="RYQ7035" s="139"/>
      <c r="RYR7035" s="139"/>
      <c r="RYS7035" s="139"/>
      <c r="RYT7035" s="139"/>
      <c r="RYU7035" s="139"/>
      <c r="RYV7035" s="140"/>
      <c r="RYW7035" s="138"/>
      <c r="RYX7035" s="139"/>
      <c r="RYY7035" s="139"/>
      <c r="RYZ7035" s="139"/>
      <c r="RZA7035" s="139"/>
      <c r="RZB7035" s="139"/>
      <c r="RZC7035" s="139"/>
      <c r="RZD7035" s="140"/>
      <c r="RZE7035" s="138"/>
      <c r="RZF7035" s="139"/>
      <c r="RZG7035" s="139"/>
      <c r="RZH7035" s="139"/>
      <c r="RZI7035" s="139"/>
      <c r="RZJ7035" s="139"/>
      <c r="RZK7035" s="139"/>
      <c r="RZL7035" s="140"/>
      <c r="RZM7035" s="138"/>
      <c r="RZN7035" s="139"/>
      <c r="RZO7035" s="139"/>
      <c r="RZP7035" s="139"/>
      <c r="RZQ7035" s="139"/>
      <c r="RZR7035" s="139"/>
      <c r="RZS7035" s="139"/>
      <c r="RZT7035" s="140"/>
      <c r="RZU7035" s="138"/>
      <c r="RZV7035" s="139"/>
      <c r="RZW7035" s="139"/>
      <c r="RZX7035" s="139"/>
      <c r="RZY7035" s="139"/>
      <c r="RZZ7035" s="139"/>
      <c r="SAA7035" s="139"/>
      <c r="SAB7035" s="140"/>
      <c r="SAC7035" s="138"/>
      <c r="SAD7035" s="139"/>
      <c r="SAE7035" s="139"/>
      <c r="SAF7035" s="139"/>
      <c r="SAG7035" s="139"/>
      <c r="SAH7035" s="139"/>
      <c r="SAI7035" s="139"/>
      <c r="SAJ7035" s="140"/>
      <c r="SAK7035" s="138"/>
      <c r="SAL7035" s="139"/>
      <c r="SAM7035" s="139"/>
      <c r="SAN7035" s="139"/>
      <c r="SAO7035" s="139"/>
      <c r="SAP7035" s="139"/>
      <c r="SAQ7035" s="139"/>
      <c r="SAR7035" s="140"/>
      <c r="SAS7035" s="138"/>
      <c r="SAT7035" s="139"/>
      <c r="SAU7035" s="139"/>
      <c r="SAV7035" s="139"/>
      <c r="SAW7035" s="139"/>
      <c r="SAX7035" s="139"/>
      <c r="SAY7035" s="139"/>
      <c r="SAZ7035" s="140"/>
      <c r="SBA7035" s="138"/>
      <c r="SBB7035" s="139"/>
      <c r="SBC7035" s="139"/>
      <c r="SBD7035" s="139"/>
      <c r="SBE7035" s="139"/>
      <c r="SBF7035" s="139"/>
      <c r="SBG7035" s="139"/>
      <c r="SBH7035" s="140"/>
      <c r="SBI7035" s="138"/>
      <c r="SBJ7035" s="139"/>
      <c r="SBK7035" s="139"/>
      <c r="SBL7035" s="139"/>
      <c r="SBM7035" s="139"/>
      <c r="SBN7035" s="139"/>
      <c r="SBO7035" s="139"/>
      <c r="SBP7035" s="140"/>
      <c r="SBQ7035" s="138"/>
      <c r="SBR7035" s="139"/>
      <c r="SBS7035" s="139"/>
      <c r="SBT7035" s="139"/>
      <c r="SBU7035" s="139"/>
      <c r="SBV7035" s="139"/>
      <c r="SBW7035" s="139"/>
      <c r="SBX7035" s="140"/>
      <c r="SBY7035" s="138"/>
      <c r="SBZ7035" s="139"/>
      <c r="SCA7035" s="139"/>
      <c r="SCB7035" s="139"/>
      <c r="SCC7035" s="139"/>
      <c r="SCD7035" s="139"/>
      <c r="SCE7035" s="139"/>
      <c r="SCF7035" s="140"/>
      <c r="SCG7035" s="138"/>
      <c r="SCH7035" s="139"/>
      <c r="SCI7035" s="139"/>
      <c r="SCJ7035" s="139"/>
      <c r="SCK7035" s="139"/>
      <c r="SCL7035" s="139"/>
      <c r="SCM7035" s="139"/>
      <c r="SCN7035" s="140"/>
      <c r="SCO7035" s="138"/>
      <c r="SCP7035" s="139"/>
      <c r="SCQ7035" s="139"/>
      <c r="SCR7035" s="139"/>
      <c r="SCS7035" s="139"/>
      <c r="SCT7035" s="139"/>
      <c r="SCU7035" s="139"/>
      <c r="SCV7035" s="140"/>
      <c r="SCW7035" s="138"/>
      <c r="SCX7035" s="139"/>
      <c r="SCY7035" s="139"/>
      <c r="SCZ7035" s="139"/>
      <c r="SDA7035" s="139"/>
      <c r="SDB7035" s="139"/>
      <c r="SDC7035" s="139"/>
      <c r="SDD7035" s="140"/>
      <c r="SDE7035" s="138"/>
      <c r="SDF7035" s="139"/>
      <c r="SDG7035" s="139"/>
      <c r="SDH7035" s="139"/>
      <c r="SDI7035" s="139"/>
      <c r="SDJ7035" s="139"/>
      <c r="SDK7035" s="139"/>
      <c r="SDL7035" s="140"/>
      <c r="SDM7035" s="138"/>
      <c r="SDN7035" s="139"/>
      <c r="SDO7035" s="139"/>
      <c r="SDP7035" s="139"/>
      <c r="SDQ7035" s="139"/>
      <c r="SDR7035" s="139"/>
      <c r="SDS7035" s="139"/>
      <c r="SDT7035" s="140"/>
      <c r="SDU7035" s="138"/>
      <c r="SDV7035" s="139"/>
      <c r="SDW7035" s="139"/>
      <c r="SDX7035" s="139"/>
      <c r="SDY7035" s="139"/>
      <c r="SDZ7035" s="139"/>
      <c r="SEA7035" s="139"/>
      <c r="SEB7035" s="140"/>
      <c r="SEC7035" s="138"/>
      <c r="SED7035" s="139"/>
      <c r="SEE7035" s="139"/>
      <c r="SEF7035" s="139"/>
      <c r="SEG7035" s="139"/>
      <c r="SEH7035" s="139"/>
      <c r="SEI7035" s="139"/>
      <c r="SEJ7035" s="140"/>
      <c r="SEK7035" s="138"/>
      <c r="SEL7035" s="139"/>
      <c r="SEM7035" s="139"/>
      <c r="SEN7035" s="139"/>
      <c r="SEO7035" s="139"/>
      <c r="SEP7035" s="139"/>
      <c r="SEQ7035" s="139"/>
      <c r="SER7035" s="140"/>
      <c r="SES7035" s="138"/>
      <c r="SET7035" s="139"/>
      <c r="SEU7035" s="139"/>
      <c r="SEV7035" s="139"/>
      <c r="SEW7035" s="139"/>
      <c r="SEX7035" s="139"/>
      <c r="SEY7035" s="139"/>
      <c r="SEZ7035" s="140"/>
      <c r="SFA7035" s="138"/>
      <c r="SFB7035" s="139"/>
      <c r="SFC7035" s="139"/>
      <c r="SFD7035" s="139"/>
      <c r="SFE7035" s="139"/>
      <c r="SFF7035" s="139"/>
      <c r="SFG7035" s="139"/>
      <c r="SFH7035" s="140"/>
      <c r="SFI7035" s="138"/>
      <c r="SFJ7035" s="139"/>
      <c r="SFK7035" s="139"/>
      <c r="SFL7035" s="139"/>
      <c r="SFM7035" s="139"/>
      <c r="SFN7035" s="139"/>
      <c r="SFO7035" s="139"/>
      <c r="SFP7035" s="140"/>
      <c r="SFQ7035" s="138"/>
      <c r="SFR7035" s="139"/>
      <c r="SFS7035" s="139"/>
      <c r="SFT7035" s="139"/>
      <c r="SFU7035" s="139"/>
      <c r="SFV7035" s="139"/>
      <c r="SFW7035" s="139"/>
      <c r="SFX7035" s="140"/>
      <c r="SFY7035" s="138"/>
      <c r="SFZ7035" s="139"/>
      <c r="SGA7035" s="139"/>
      <c r="SGB7035" s="139"/>
      <c r="SGC7035" s="139"/>
      <c r="SGD7035" s="139"/>
      <c r="SGE7035" s="139"/>
      <c r="SGF7035" s="140"/>
      <c r="SGG7035" s="138"/>
      <c r="SGH7035" s="139"/>
      <c r="SGI7035" s="139"/>
      <c r="SGJ7035" s="139"/>
      <c r="SGK7035" s="139"/>
      <c r="SGL7035" s="139"/>
      <c r="SGM7035" s="139"/>
      <c r="SGN7035" s="140"/>
      <c r="SGO7035" s="138"/>
      <c r="SGP7035" s="139"/>
      <c r="SGQ7035" s="139"/>
      <c r="SGR7035" s="139"/>
      <c r="SGS7035" s="139"/>
      <c r="SGT7035" s="139"/>
      <c r="SGU7035" s="139"/>
      <c r="SGV7035" s="140"/>
      <c r="SGW7035" s="138"/>
      <c r="SGX7035" s="139"/>
      <c r="SGY7035" s="139"/>
      <c r="SGZ7035" s="139"/>
      <c r="SHA7035" s="139"/>
      <c r="SHB7035" s="139"/>
      <c r="SHC7035" s="139"/>
      <c r="SHD7035" s="140"/>
      <c r="SHE7035" s="138"/>
      <c r="SHF7035" s="139"/>
      <c r="SHG7035" s="139"/>
      <c r="SHH7035" s="139"/>
      <c r="SHI7035" s="139"/>
      <c r="SHJ7035" s="139"/>
      <c r="SHK7035" s="139"/>
      <c r="SHL7035" s="140"/>
      <c r="SHM7035" s="138"/>
      <c r="SHN7035" s="139"/>
      <c r="SHO7035" s="139"/>
      <c r="SHP7035" s="139"/>
      <c r="SHQ7035" s="139"/>
      <c r="SHR7035" s="139"/>
      <c r="SHS7035" s="139"/>
      <c r="SHT7035" s="140"/>
      <c r="SHU7035" s="138"/>
      <c r="SHV7035" s="139"/>
      <c r="SHW7035" s="139"/>
      <c r="SHX7035" s="139"/>
      <c r="SHY7035" s="139"/>
      <c r="SHZ7035" s="139"/>
      <c r="SIA7035" s="139"/>
      <c r="SIB7035" s="140"/>
      <c r="SIC7035" s="138"/>
      <c r="SID7035" s="139"/>
      <c r="SIE7035" s="139"/>
      <c r="SIF7035" s="139"/>
      <c r="SIG7035" s="139"/>
      <c r="SIH7035" s="139"/>
      <c r="SII7035" s="139"/>
      <c r="SIJ7035" s="140"/>
      <c r="SIK7035" s="138"/>
      <c r="SIL7035" s="139"/>
      <c r="SIM7035" s="139"/>
      <c r="SIN7035" s="139"/>
      <c r="SIO7035" s="139"/>
      <c r="SIP7035" s="139"/>
      <c r="SIQ7035" s="139"/>
      <c r="SIR7035" s="140"/>
      <c r="SIS7035" s="138"/>
      <c r="SIT7035" s="139"/>
      <c r="SIU7035" s="139"/>
      <c r="SIV7035" s="139"/>
      <c r="SIW7035" s="139"/>
      <c r="SIX7035" s="139"/>
      <c r="SIY7035" s="139"/>
      <c r="SIZ7035" s="140"/>
      <c r="SJA7035" s="138"/>
      <c r="SJB7035" s="139"/>
      <c r="SJC7035" s="139"/>
      <c r="SJD7035" s="139"/>
      <c r="SJE7035" s="139"/>
      <c r="SJF7035" s="139"/>
      <c r="SJG7035" s="139"/>
      <c r="SJH7035" s="140"/>
      <c r="SJI7035" s="138"/>
      <c r="SJJ7035" s="139"/>
      <c r="SJK7035" s="139"/>
      <c r="SJL7035" s="139"/>
      <c r="SJM7035" s="139"/>
      <c r="SJN7035" s="139"/>
      <c r="SJO7035" s="139"/>
      <c r="SJP7035" s="140"/>
      <c r="SJQ7035" s="138"/>
      <c r="SJR7035" s="139"/>
      <c r="SJS7035" s="139"/>
      <c r="SJT7035" s="139"/>
      <c r="SJU7035" s="139"/>
      <c r="SJV7035" s="139"/>
      <c r="SJW7035" s="139"/>
      <c r="SJX7035" s="140"/>
      <c r="SJY7035" s="138"/>
      <c r="SJZ7035" s="139"/>
      <c r="SKA7035" s="139"/>
      <c r="SKB7035" s="139"/>
      <c r="SKC7035" s="139"/>
      <c r="SKD7035" s="139"/>
      <c r="SKE7035" s="139"/>
      <c r="SKF7035" s="140"/>
      <c r="SKG7035" s="138"/>
      <c r="SKH7035" s="139"/>
      <c r="SKI7035" s="139"/>
      <c r="SKJ7035" s="139"/>
      <c r="SKK7035" s="139"/>
      <c r="SKL7035" s="139"/>
      <c r="SKM7035" s="139"/>
      <c r="SKN7035" s="140"/>
      <c r="SKO7035" s="138"/>
      <c r="SKP7035" s="139"/>
      <c r="SKQ7035" s="139"/>
      <c r="SKR7035" s="139"/>
      <c r="SKS7035" s="139"/>
      <c r="SKT7035" s="139"/>
      <c r="SKU7035" s="139"/>
      <c r="SKV7035" s="140"/>
      <c r="SKW7035" s="138"/>
      <c r="SKX7035" s="139"/>
      <c r="SKY7035" s="139"/>
      <c r="SKZ7035" s="139"/>
      <c r="SLA7035" s="139"/>
      <c r="SLB7035" s="139"/>
      <c r="SLC7035" s="139"/>
      <c r="SLD7035" s="140"/>
      <c r="SLE7035" s="138"/>
      <c r="SLF7035" s="139"/>
      <c r="SLG7035" s="139"/>
      <c r="SLH7035" s="139"/>
      <c r="SLI7035" s="139"/>
      <c r="SLJ7035" s="139"/>
      <c r="SLK7035" s="139"/>
      <c r="SLL7035" s="140"/>
      <c r="SLM7035" s="138"/>
      <c r="SLN7035" s="139"/>
      <c r="SLO7035" s="139"/>
      <c r="SLP7035" s="139"/>
      <c r="SLQ7035" s="139"/>
      <c r="SLR7035" s="139"/>
      <c r="SLS7035" s="139"/>
      <c r="SLT7035" s="140"/>
      <c r="SLU7035" s="138"/>
      <c r="SLV7035" s="139"/>
      <c r="SLW7035" s="139"/>
      <c r="SLX7035" s="139"/>
      <c r="SLY7035" s="139"/>
      <c r="SLZ7035" s="139"/>
      <c r="SMA7035" s="139"/>
      <c r="SMB7035" s="140"/>
      <c r="SMC7035" s="138"/>
      <c r="SMD7035" s="139"/>
      <c r="SME7035" s="139"/>
      <c r="SMF7035" s="139"/>
      <c r="SMG7035" s="139"/>
      <c r="SMH7035" s="139"/>
      <c r="SMI7035" s="139"/>
      <c r="SMJ7035" s="140"/>
      <c r="SMK7035" s="138"/>
      <c r="SML7035" s="139"/>
      <c r="SMM7035" s="139"/>
      <c r="SMN7035" s="139"/>
      <c r="SMO7035" s="139"/>
      <c r="SMP7035" s="139"/>
      <c r="SMQ7035" s="139"/>
      <c r="SMR7035" s="140"/>
      <c r="SMS7035" s="138"/>
      <c r="SMT7035" s="139"/>
      <c r="SMU7035" s="139"/>
      <c r="SMV7035" s="139"/>
      <c r="SMW7035" s="139"/>
      <c r="SMX7035" s="139"/>
      <c r="SMY7035" s="139"/>
      <c r="SMZ7035" s="140"/>
      <c r="SNA7035" s="138"/>
      <c r="SNB7035" s="139"/>
      <c r="SNC7035" s="139"/>
      <c r="SND7035" s="139"/>
      <c r="SNE7035" s="139"/>
      <c r="SNF7035" s="139"/>
      <c r="SNG7035" s="139"/>
      <c r="SNH7035" s="140"/>
      <c r="SNI7035" s="138"/>
      <c r="SNJ7035" s="139"/>
      <c r="SNK7035" s="139"/>
      <c r="SNL7035" s="139"/>
      <c r="SNM7035" s="139"/>
      <c r="SNN7035" s="139"/>
      <c r="SNO7035" s="139"/>
      <c r="SNP7035" s="140"/>
      <c r="SNQ7035" s="138"/>
      <c r="SNR7035" s="139"/>
      <c r="SNS7035" s="139"/>
      <c r="SNT7035" s="139"/>
      <c r="SNU7035" s="139"/>
      <c r="SNV7035" s="139"/>
      <c r="SNW7035" s="139"/>
      <c r="SNX7035" s="140"/>
      <c r="SNY7035" s="138"/>
      <c r="SNZ7035" s="139"/>
      <c r="SOA7035" s="139"/>
      <c r="SOB7035" s="139"/>
      <c r="SOC7035" s="139"/>
      <c r="SOD7035" s="139"/>
      <c r="SOE7035" s="139"/>
      <c r="SOF7035" s="140"/>
      <c r="SOG7035" s="138"/>
      <c r="SOH7035" s="139"/>
      <c r="SOI7035" s="139"/>
      <c r="SOJ7035" s="139"/>
      <c r="SOK7035" s="139"/>
      <c r="SOL7035" s="139"/>
      <c r="SOM7035" s="139"/>
      <c r="SON7035" s="140"/>
      <c r="SOO7035" s="138"/>
      <c r="SOP7035" s="139"/>
      <c r="SOQ7035" s="139"/>
      <c r="SOR7035" s="139"/>
      <c r="SOS7035" s="139"/>
      <c r="SOT7035" s="139"/>
      <c r="SOU7035" s="139"/>
      <c r="SOV7035" s="140"/>
      <c r="SOW7035" s="138"/>
      <c r="SOX7035" s="139"/>
      <c r="SOY7035" s="139"/>
      <c r="SOZ7035" s="139"/>
      <c r="SPA7035" s="139"/>
      <c r="SPB7035" s="139"/>
      <c r="SPC7035" s="139"/>
      <c r="SPD7035" s="140"/>
      <c r="SPE7035" s="138"/>
      <c r="SPF7035" s="139"/>
      <c r="SPG7035" s="139"/>
      <c r="SPH7035" s="139"/>
      <c r="SPI7035" s="139"/>
      <c r="SPJ7035" s="139"/>
      <c r="SPK7035" s="139"/>
      <c r="SPL7035" s="140"/>
      <c r="SPM7035" s="138"/>
      <c r="SPN7035" s="139"/>
      <c r="SPO7035" s="139"/>
      <c r="SPP7035" s="139"/>
      <c r="SPQ7035" s="139"/>
      <c r="SPR7035" s="139"/>
      <c r="SPS7035" s="139"/>
      <c r="SPT7035" s="140"/>
      <c r="SPU7035" s="138"/>
      <c r="SPV7035" s="139"/>
      <c r="SPW7035" s="139"/>
      <c r="SPX7035" s="139"/>
      <c r="SPY7035" s="139"/>
      <c r="SPZ7035" s="139"/>
      <c r="SQA7035" s="139"/>
      <c r="SQB7035" s="140"/>
      <c r="SQC7035" s="138"/>
      <c r="SQD7035" s="139"/>
      <c r="SQE7035" s="139"/>
      <c r="SQF7035" s="139"/>
      <c r="SQG7035" s="139"/>
      <c r="SQH7035" s="139"/>
      <c r="SQI7035" s="139"/>
      <c r="SQJ7035" s="140"/>
      <c r="SQK7035" s="138"/>
      <c r="SQL7035" s="139"/>
      <c r="SQM7035" s="139"/>
      <c r="SQN7035" s="139"/>
      <c r="SQO7035" s="139"/>
      <c r="SQP7035" s="139"/>
      <c r="SQQ7035" s="139"/>
      <c r="SQR7035" s="140"/>
      <c r="SQS7035" s="138"/>
      <c r="SQT7035" s="139"/>
      <c r="SQU7035" s="139"/>
      <c r="SQV7035" s="139"/>
      <c r="SQW7035" s="139"/>
      <c r="SQX7035" s="139"/>
      <c r="SQY7035" s="139"/>
      <c r="SQZ7035" s="140"/>
      <c r="SRA7035" s="138"/>
      <c r="SRB7035" s="139"/>
      <c r="SRC7035" s="139"/>
      <c r="SRD7035" s="139"/>
      <c r="SRE7035" s="139"/>
      <c r="SRF7035" s="139"/>
      <c r="SRG7035" s="139"/>
      <c r="SRH7035" s="140"/>
      <c r="SRI7035" s="138"/>
      <c r="SRJ7035" s="139"/>
      <c r="SRK7035" s="139"/>
      <c r="SRL7035" s="139"/>
      <c r="SRM7035" s="139"/>
      <c r="SRN7035" s="139"/>
      <c r="SRO7035" s="139"/>
      <c r="SRP7035" s="140"/>
      <c r="SRQ7035" s="138"/>
      <c r="SRR7035" s="139"/>
      <c r="SRS7035" s="139"/>
      <c r="SRT7035" s="139"/>
      <c r="SRU7035" s="139"/>
      <c r="SRV7035" s="139"/>
      <c r="SRW7035" s="139"/>
      <c r="SRX7035" s="140"/>
      <c r="SRY7035" s="138"/>
      <c r="SRZ7035" s="139"/>
      <c r="SSA7035" s="139"/>
      <c r="SSB7035" s="139"/>
      <c r="SSC7035" s="139"/>
      <c r="SSD7035" s="139"/>
      <c r="SSE7035" s="139"/>
      <c r="SSF7035" s="140"/>
      <c r="SSG7035" s="138"/>
      <c r="SSH7035" s="139"/>
      <c r="SSI7035" s="139"/>
      <c r="SSJ7035" s="139"/>
      <c r="SSK7035" s="139"/>
      <c r="SSL7035" s="139"/>
      <c r="SSM7035" s="139"/>
      <c r="SSN7035" s="140"/>
      <c r="SSO7035" s="138"/>
      <c r="SSP7035" s="139"/>
      <c r="SSQ7035" s="139"/>
      <c r="SSR7035" s="139"/>
      <c r="SSS7035" s="139"/>
      <c r="SST7035" s="139"/>
      <c r="SSU7035" s="139"/>
      <c r="SSV7035" s="140"/>
      <c r="SSW7035" s="138"/>
      <c r="SSX7035" s="139"/>
      <c r="SSY7035" s="139"/>
      <c r="SSZ7035" s="139"/>
      <c r="STA7035" s="139"/>
      <c r="STB7035" s="139"/>
      <c r="STC7035" s="139"/>
      <c r="STD7035" s="140"/>
      <c r="STE7035" s="138"/>
      <c r="STF7035" s="139"/>
      <c r="STG7035" s="139"/>
      <c r="STH7035" s="139"/>
      <c r="STI7035" s="139"/>
      <c r="STJ7035" s="139"/>
      <c r="STK7035" s="139"/>
      <c r="STL7035" s="140"/>
      <c r="STM7035" s="138"/>
      <c r="STN7035" s="139"/>
      <c r="STO7035" s="139"/>
      <c r="STP7035" s="139"/>
      <c r="STQ7035" s="139"/>
      <c r="STR7035" s="139"/>
      <c r="STS7035" s="139"/>
      <c r="STT7035" s="140"/>
      <c r="STU7035" s="138"/>
      <c r="STV7035" s="139"/>
      <c r="STW7035" s="139"/>
      <c r="STX7035" s="139"/>
      <c r="STY7035" s="139"/>
      <c r="STZ7035" s="139"/>
      <c r="SUA7035" s="139"/>
      <c r="SUB7035" s="140"/>
      <c r="SUC7035" s="138"/>
      <c r="SUD7035" s="139"/>
      <c r="SUE7035" s="139"/>
      <c r="SUF7035" s="139"/>
      <c r="SUG7035" s="139"/>
      <c r="SUH7035" s="139"/>
      <c r="SUI7035" s="139"/>
      <c r="SUJ7035" s="140"/>
      <c r="SUK7035" s="138"/>
      <c r="SUL7035" s="139"/>
      <c r="SUM7035" s="139"/>
      <c r="SUN7035" s="139"/>
      <c r="SUO7035" s="139"/>
      <c r="SUP7035" s="139"/>
      <c r="SUQ7035" s="139"/>
      <c r="SUR7035" s="140"/>
      <c r="SUS7035" s="138"/>
      <c r="SUT7035" s="139"/>
      <c r="SUU7035" s="139"/>
      <c r="SUV7035" s="139"/>
      <c r="SUW7035" s="139"/>
      <c r="SUX7035" s="139"/>
      <c r="SUY7035" s="139"/>
      <c r="SUZ7035" s="140"/>
      <c r="SVA7035" s="138"/>
      <c r="SVB7035" s="139"/>
      <c r="SVC7035" s="139"/>
      <c r="SVD7035" s="139"/>
      <c r="SVE7035" s="139"/>
      <c r="SVF7035" s="139"/>
      <c r="SVG7035" s="139"/>
      <c r="SVH7035" s="140"/>
      <c r="SVI7035" s="138"/>
      <c r="SVJ7035" s="139"/>
      <c r="SVK7035" s="139"/>
      <c r="SVL7035" s="139"/>
      <c r="SVM7035" s="139"/>
      <c r="SVN7035" s="139"/>
      <c r="SVO7035" s="139"/>
      <c r="SVP7035" s="140"/>
      <c r="SVQ7035" s="138"/>
      <c r="SVR7035" s="139"/>
      <c r="SVS7035" s="139"/>
      <c r="SVT7035" s="139"/>
      <c r="SVU7035" s="139"/>
      <c r="SVV7035" s="139"/>
      <c r="SVW7035" s="139"/>
      <c r="SVX7035" s="140"/>
      <c r="SVY7035" s="138"/>
      <c r="SVZ7035" s="139"/>
      <c r="SWA7035" s="139"/>
      <c r="SWB7035" s="139"/>
      <c r="SWC7035" s="139"/>
      <c r="SWD7035" s="139"/>
      <c r="SWE7035" s="139"/>
      <c r="SWF7035" s="140"/>
      <c r="SWG7035" s="138"/>
      <c r="SWH7035" s="139"/>
      <c r="SWI7035" s="139"/>
      <c r="SWJ7035" s="139"/>
      <c r="SWK7035" s="139"/>
      <c r="SWL7035" s="139"/>
      <c r="SWM7035" s="139"/>
      <c r="SWN7035" s="140"/>
      <c r="SWO7035" s="138"/>
      <c r="SWP7035" s="139"/>
      <c r="SWQ7035" s="139"/>
      <c r="SWR7035" s="139"/>
      <c r="SWS7035" s="139"/>
      <c r="SWT7035" s="139"/>
      <c r="SWU7035" s="139"/>
      <c r="SWV7035" s="140"/>
      <c r="SWW7035" s="138"/>
      <c r="SWX7035" s="139"/>
      <c r="SWY7035" s="139"/>
      <c r="SWZ7035" s="139"/>
      <c r="SXA7035" s="139"/>
      <c r="SXB7035" s="139"/>
      <c r="SXC7035" s="139"/>
      <c r="SXD7035" s="140"/>
      <c r="SXE7035" s="138"/>
      <c r="SXF7035" s="139"/>
      <c r="SXG7035" s="139"/>
      <c r="SXH7035" s="139"/>
      <c r="SXI7035" s="139"/>
      <c r="SXJ7035" s="139"/>
      <c r="SXK7035" s="139"/>
      <c r="SXL7035" s="140"/>
      <c r="SXM7035" s="138"/>
      <c r="SXN7035" s="139"/>
      <c r="SXO7035" s="139"/>
      <c r="SXP7035" s="139"/>
      <c r="SXQ7035" s="139"/>
      <c r="SXR7035" s="139"/>
      <c r="SXS7035" s="139"/>
      <c r="SXT7035" s="140"/>
      <c r="SXU7035" s="138"/>
      <c r="SXV7035" s="139"/>
      <c r="SXW7035" s="139"/>
      <c r="SXX7035" s="139"/>
      <c r="SXY7035" s="139"/>
      <c r="SXZ7035" s="139"/>
      <c r="SYA7035" s="139"/>
      <c r="SYB7035" s="140"/>
      <c r="SYC7035" s="138"/>
      <c r="SYD7035" s="139"/>
      <c r="SYE7035" s="139"/>
      <c r="SYF7035" s="139"/>
      <c r="SYG7035" s="139"/>
      <c r="SYH7035" s="139"/>
      <c r="SYI7035" s="139"/>
      <c r="SYJ7035" s="140"/>
      <c r="SYK7035" s="138"/>
      <c r="SYL7035" s="139"/>
      <c r="SYM7035" s="139"/>
      <c r="SYN7035" s="139"/>
      <c r="SYO7035" s="139"/>
      <c r="SYP7035" s="139"/>
      <c r="SYQ7035" s="139"/>
      <c r="SYR7035" s="140"/>
      <c r="SYS7035" s="138"/>
      <c r="SYT7035" s="139"/>
      <c r="SYU7035" s="139"/>
      <c r="SYV7035" s="139"/>
      <c r="SYW7035" s="139"/>
      <c r="SYX7035" s="139"/>
      <c r="SYY7035" s="139"/>
      <c r="SYZ7035" s="140"/>
      <c r="SZA7035" s="138"/>
      <c r="SZB7035" s="139"/>
      <c r="SZC7035" s="139"/>
      <c r="SZD7035" s="139"/>
      <c r="SZE7035" s="139"/>
      <c r="SZF7035" s="139"/>
      <c r="SZG7035" s="139"/>
      <c r="SZH7035" s="140"/>
      <c r="SZI7035" s="138"/>
      <c r="SZJ7035" s="139"/>
      <c r="SZK7035" s="139"/>
      <c r="SZL7035" s="139"/>
      <c r="SZM7035" s="139"/>
      <c r="SZN7035" s="139"/>
      <c r="SZO7035" s="139"/>
      <c r="SZP7035" s="140"/>
      <c r="SZQ7035" s="138"/>
      <c r="SZR7035" s="139"/>
      <c r="SZS7035" s="139"/>
      <c r="SZT7035" s="139"/>
      <c r="SZU7035" s="139"/>
      <c r="SZV7035" s="139"/>
      <c r="SZW7035" s="139"/>
      <c r="SZX7035" s="140"/>
      <c r="SZY7035" s="138"/>
      <c r="SZZ7035" s="139"/>
      <c r="TAA7035" s="139"/>
      <c r="TAB7035" s="139"/>
      <c r="TAC7035" s="139"/>
      <c r="TAD7035" s="139"/>
      <c r="TAE7035" s="139"/>
      <c r="TAF7035" s="140"/>
      <c r="TAG7035" s="138"/>
      <c r="TAH7035" s="139"/>
      <c r="TAI7035" s="139"/>
      <c r="TAJ7035" s="139"/>
      <c r="TAK7035" s="139"/>
      <c r="TAL7035" s="139"/>
      <c r="TAM7035" s="139"/>
      <c r="TAN7035" s="140"/>
      <c r="TAO7035" s="138"/>
      <c r="TAP7035" s="139"/>
      <c r="TAQ7035" s="139"/>
      <c r="TAR7035" s="139"/>
      <c r="TAS7035" s="139"/>
      <c r="TAT7035" s="139"/>
      <c r="TAU7035" s="139"/>
      <c r="TAV7035" s="140"/>
      <c r="TAW7035" s="138"/>
      <c r="TAX7035" s="139"/>
      <c r="TAY7035" s="139"/>
      <c r="TAZ7035" s="139"/>
      <c r="TBA7035" s="139"/>
      <c r="TBB7035" s="139"/>
      <c r="TBC7035" s="139"/>
      <c r="TBD7035" s="140"/>
      <c r="TBE7035" s="138"/>
      <c r="TBF7035" s="139"/>
      <c r="TBG7035" s="139"/>
      <c r="TBH7035" s="139"/>
      <c r="TBI7035" s="139"/>
      <c r="TBJ7035" s="139"/>
      <c r="TBK7035" s="139"/>
      <c r="TBL7035" s="140"/>
      <c r="TBM7035" s="138"/>
      <c r="TBN7035" s="139"/>
      <c r="TBO7035" s="139"/>
      <c r="TBP7035" s="139"/>
      <c r="TBQ7035" s="139"/>
      <c r="TBR7035" s="139"/>
      <c r="TBS7035" s="139"/>
      <c r="TBT7035" s="140"/>
      <c r="TBU7035" s="138"/>
      <c r="TBV7035" s="139"/>
      <c r="TBW7035" s="139"/>
      <c r="TBX7035" s="139"/>
      <c r="TBY7035" s="139"/>
      <c r="TBZ7035" s="139"/>
      <c r="TCA7035" s="139"/>
      <c r="TCB7035" s="140"/>
      <c r="TCC7035" s="138"/>
      <c r="TCD7035" s="139"/>
      <c r="TCE7035" s="139"/>
      <c r="TCF7035" s="139"/>
      <c r="TCG7035" s="139"/>
      <c r="TCH7035" s="139"/>
      <c r="TCI7035" s="139"/>
      <c r="TCJ7035" s="140"/>
      <c r="TCK7035" s="138"/>
      <c r="TCL7035" s="139"/>
      <c r="TCM7035" s="139"/>
      <c r="TCN7035" s="139"/>
      <c r="TCO7035" s="139"/>
      <c r="TCP7035" s="139"/>
      <c r="TCQ7035" s="139"/>
      <c r="TCR7035" s="140"/>
      <c r="TCS7035" s="138"/>
      <c r="TCT7035" s="139"/>
      <c r="TCU7035" s="139"/>
      <c r="TCV7035" s="139"/>
      <c r="TCW7035" s="139"/>
      <c r="TCX7035" s="139"/>
      <c r="TCY7035" s="139"/>
      <c r="TCZ7035" s="140"/>
      <c r="TDA7035" s="138"/>
      <c r="TDB7035" s="139"/>
      <c r="TDC7035" s="139"/>
      <c r="TDD7035" s="139"/>
      <c r="TDE7035" s="139"/>
      <c r="TDF7035" s="139"/>
      <c r="TDG7035" s="139"/>
      <c r="TDH7035" s="140"/>
      <c r="TDI7035" s="138"/>
      <c r="TDJ7035" s="139"/>
      <c r="TDK7035" s="139"/>
      <c r="TDL7035" s="139"/>
      <c r="TDM7035" s="139"/>
      <c r="TDN7035" s="139"/>
      <c r="TDO7035" s="139"/>
      <c r="TDP7035" s="140"/>
      <c r="TDQ7035" s="138"/>
      <c r="TDR7035" s="139"/>
      <c r="TDS7035" s="139"/>
      <c r="TDT7035" s="139"/>
      <c r="TDU7035" s="139"/>
      <c r="TDV7035" s="139"/>
      <c r="TDW7035" s="139"/>
      <c r="TDX7035" s="140"/>
      <c r="TDY7035" s="138"/>
      <c r="TDZ7035" s="139"/>
      <c r="TEA7035" s="139"/>
      <c r="TEB7035" s="139"/>
      <c r="TEC7035" s="139"/>
      <c r="TED7035" s="139"/>
      <c r="TEE7035" s="139"/>
      <c r="TEF7035" s="140"/>
      <c r="TEG7035" s="138"/>
      <c r="TEH7035" s="139"/>
      <c r="TEI7035" s="139"/>
      <c r="TEJ7035" s="139"/>
      <c r="TEK7035" s="139"/>
      <c r="TEL7035" s="139"/>
      <c r="TEM7035" s="139"/>
      <c r="TEN7035" s="140"/>
      <c r="TEO7035" s="138"/>
      <c r="TEP7035" s="139"/>
      <c r="TEQ7035" s="139"/>
      <c r="TER7035" s="139"/>
      <c r="TES7035" s="139"/>
      <c r="TET7035" s="139"/>
      <c r="TEU7035" s="139"/>
      <c r="TEV7035" s="140"/>
      <c r="TEW7035" s="138"/>
      <c r="TEX7035" s="139"/>
      <c r="TEY7035" s="139"/>
      <c r="TEZ7035" s="139"/>
      <c r="TFA7035" s="139"/>
      <c r="TFB7035" s="139"/>
      <c r="TFC7035" s="139"/>
      <c r="TFD7035" s="140"/>
      <c r="TFE7035" s="138"/>
      <c r="TFF7035" s="139"/>
      <c r="TFG7035" s="139"/>
      <c r="TFH7035" s="139"/>
      <c r="TFI7035" s="139"/>
      <c r="TFJ7035" s="139"/>
      <c r="TFK7035" s="139"/>
      <c r="TFL7035" s="140"/>
      <c r="TFM7035" s="138"/>
      <c r="TFN7035" s="139"/>
      <c r="TFO7035" s="139"/>
      <c r="TFP7035" s="139"/>
      <c r="TFQ7035" s="139"/>
      <c r="TFR7035" s="139"/>
      <c r="TFS7035" s="139"/>
      <c r="TFT7035" s="140"/>
      <c r="TFU7035" s="138"/>
      <c r="TFV7035" s="139"/>
      <c r="TFW7035" s="139"/>
      <c r="TFX7035" s="139"/>
      <c r="TFY7035" s="139"/>
      <c r="TFZ7035" s="139"/>
      <c r="TGA7035" s="139"/>
      <c r="TGB7035" s="140"/>
      <c r="TGC7035" s="138"/>
      <c r="TGD7035" s="139"/>
      <c r="TGE7035" s="139"/>
      <c r="TGF7035" s="139"/>
      <c r="TGG7035" s="139"/>
      <c r="TGH7035" s="139"/>
      <c r="TGI7035" s="139"/>
      <c r="TGJ7035" s="140"/>
      <c r="TGK7035" s="138"/>
      <c r="TGL7035" s="139"/>
      <c r="TGM7035" s="139"/>
      <c r="TGN7035" s="139"/>
      <c r="TGO7035" s="139"/>
      <c r="TGP7035" s="139"/>
      <c r="TGQ7035" s="139"/>
      <c r="TGR7035" s="140"/>
      <c r="TGS7035" s="138"/>
      <c r="TGT7035" s="139"/>
      <c r="TGU7035" s="139"/>
      <c r="TGV7035" s="139"/>
      <c r="TGW7035" s="139"/>
      <c r="TGX7035" s="139"/>
      <c r="TGY7035" s="139"/>
      <c r="TGZ7035" s="140"/>
      <c r="THA7035" s="138"/>
      <c r="THB7035" s="139"/>
      <c r="THC7035" s="139"/>
      <c r="THD7035" s="139"/>
      <c r="THE7035" s="139"/>
      <c r="THF7035" s="139"/>
      <c r="THG7035" s="139"/>
      <c r="THH7035" s="140"/>
      <c r="THI7035" s="138"/>
      <c r="THJ7035" s="139"/>
      <c r="THK7035" s="139"/>
      <c r="THL7035" s="139"/>
      <c r="THM7035" s="139"/>
      <c r="THN7035" s="139"/>
      <c r="THO7035" s="139"/>
      <c r="THP7035" s="140"/>
      <c r="THQ7035" s="138"/>
      <c r="THR7035" s="139"/>
      <c r="THS7035" s="139"/>
      <c r="THT7035" s="139"/>
      <c r="THU7035" s="139"/>
      <c r="THV7035" s="139"/>
      <c r="THW7035" s="139"/>
      <c r="THX7035" s="140"/>
      <c r="THY7035" s="138"/>
      <c r="THZ7035" s="139"/>
      <c r="TIA7035" s="139"/>
      <c r="TIB7035" s="139"/>
      <c r="TIC7035" s="139"/>
      <c r="TID7035" s="139"/>
      <c r="TIE7035" s="139"/>
      <c r="TIF7035" s="140"/>
      <c r="TIG7035" s="138"/>
      <c r="TIH7035" s="139"/>
      <c r="TII7035" s="139"/>
      <c r="TIJ7035" s="139"/>
      <c r="TIK7035" s="139"/>
      <c r="TIL7035" s="139"/>
      <c r="TIM7035" s="139"/>
      <c r="TIN7035" s="140"/>
      <c r="TIO7035" s="138"/>
      <c r="TIP7035" s="139"/>
      <c r="TIQ7035" s="139"/>
      <c r="TIR7035" s="139"/>
      <c r="TIS7035" s="139"/>
      <c r="TIT7035" s="139"/>
      <c r="TIU7035" s="139"/>
      <c r="TIV7035" s="140"/>
      <c r="TIW7035" s="138"/>
      <c r="TIX7035" s="139"/>
      <c r="TIY7035" s="139"/>
      <c r="TIZ7035" s="139"/>
      <c r="TJA7035" s="139"/>
      <c r="TJB7035" s="139"/>
      <c r="TJC7035" s="139"/>
      <c r="TJD7035" s="140"/>
      <c r="TJE7035" s="138"/>
      <c r="TJF7035" s="139"/>
      <c r="TJG7035" s="139"/>
      <c r="TJH7035" s="139"/>
      <c r="TJI7035" s="139"/>
      <c r="TJJ7035" s="139"/>
      <c r="TJK7035" s="139"/>
      <c r="TJL7035" s="140"/>
      <c r="TJM7035" s="138"/>
      <c r="TJN7035" s="139"/>
      <c r="TJO7035" s="139"/>
      <c r="TJP7035" s="139"/>
      <c r="TJQ7035" s="139"/>
      <c r="TJR7035" s="139"/>
      <c r="TJS7035" s="139"/>
      <c r="TJT7035" s="140"/>
      <c r="TJU7035" s="138"/>
      <c r="TJV7035" s="139"/>
      <c r="TJW7035" s="139"/>
      <c r="TJX7035" s="139"/>
      <c r="TJY7035" s="139"/>
      <c r="TJZ7035" s="139"/>
      <c r="TKA7035" s="139"/>
      <c r="TKB7035" s="140"/>
      <c r="TKC7035" s="138"/>
      <c r="TKD7035" s="139"/>
      <c r="TKE7035" s="139"/>
      <c r="TKF7035" s="139"/>
      <c r="TKG7035" s="139"/>
      <c r="TKH7035" s="139"/>
      <c r="TKI7035" s="139"/>
      <c r="TKJ7035" s="140"/>
      <c r="TKK7035" s="138"/>
      <c r="TKL7035" s="139"/>
      <c r="TKM7035" s="139"/>
      <c r="TKN7035" s="139"/>
      <c r="TKO7035" s="139"/>
      <c r="TKP7035" s="139"/>
      <c r="TKQ7035" s="139"/>
      <c r="TKR7035" s="140"/>
      <c r="TKS7035" s="138"/>
      <c r="TKT7035" s="139"/>
      <c r="TKU7035" s="139"/>
      <c r="TKV7035" s="139"/>
      <c r="TKW7035" s="139"/>
      <c r="TKX7035" s="139"/>
      <c r="TKY7035" s="139"/>
      <c r="TKZ7035" s="140"/>
      <c r="TLA7035" s="138"/>
      <c r="TLB7035" s="139"/>
      <c r="TLC7035" s="139"/>
      <c r="TLD7035" s="139"/>
      <c r="TLE7035" s="139"/>
      <c r="TLF7035" s="139"/>
      <c r="TLG7035" s="139"/>
      <c r="TLH7035" s="140"/>
      <c r="TLI7035" s="138"/>
      <c r="TLJ7035" s="139"/>
      <c r="TLK7035" s="139"/>
      <c r="TLL7035" s="139"/>
      <c r="TLM7035" s="139"/>
      <c r="TLN7035" s="139"/>
      <c r="TLO7035" s="139"/>
      <c r="TLP7035" s="140"/>
      <c r="TLQ7035" s="138"/>
      <c r="TLR7035" s="139"/>
      <c r="TLS7035" s="139"/>
      <c r="TLT7035" s="139"/>
      <c r="TLU7035" s="139"/>
      <c r="TLV7035" s="139"/>
      <c r="TLW7035" s="139"/>
      <c r="TLX7035" s="140"/>
      <c r="TLY7035" s="138"/>
      <c r="TLZ7035" s="139"/>
      <c r="TMA7035" s="139"/>
      <c r="TMB7035" s="139"/>
      <c r="TMC7035" s="139"/>
      <c r="TMD7035" s="139"/>
      <c r="TME7035" s="139"/>
      <c r="TMF7035" s="140"/>
      <c r="TMG7035" s="138"/>
      <c r="TMH7035" s="139"/>
      <c r="TMI7035" s="139"/>
      <c r="TMJ7035" s="139"/>
      <c r="TMK7035" s="139"/>
      <c r="TML7035" s="139"/>
      <c r="TMM7035" s="139"/>
      <c r="TMN7035" s="140"/>
      <c r="TMO7035" s="138"/>
      <c r="TMP7035" s="139"/>
      <c r="TMQ7035" s="139"/>
      <c r="TMR7035" s="139"/>
      <c r="TMS7035" s="139"/>
      <c r="TMT7035" s="139"/>
      <c r="TMU7035" s="139"/>
      <c r="TMV7035" s="140"/>
      <c r="TMW7035" s="138"/>
      <c r="TMX7035" s="139"/>
      <c r="TMY7035" s="139"/>
      <c r="TMZ7035" s="139"/>
      <c r="TNA7035" s="139"/>
      <c r="TNB7035" s="139"/>
      <c r="TNC7035" s="139"/>
      <c r="TND7035" s="140"/>
      <c r="TNE7035" s="138"/>
      <c r="TNF7035" s="139"/>
      <c r="TNG7035" s="139"/>
      <c r="TNH7035" s="139"/>
      <c r="TNI7035" s="139"/>
      <c r="TNJ7035" s="139"/>
      <c r="TNK7035" s="139"/>
      <c r="TNL7035" s="140"/>
      <c r="TNM7035" s="138"/>
      <c r="TNN7035" s="139"/>
      <c r="TNO7035" s="139"/>
      <c r="TNP7035" s="139"/>
      <c r="TNQ7035" s="139"/>
      <c r="TNR7035" s="139"/>
      <c r="TNS7035" s="139"/>
      <c r="TNT7035" s="140"/>
      <c r="TNU7035" s="138"/>
      <c r="TNV7035" s="139"/>
      <c r="TNW7035" s="139"/>
      <c r="TNX7035" s="139"/>
      <c r="TNY7035" s="139"/>
      <c r="TNZ7035" s="139"/>
      <c r="TOA7035" s="139"/>
      <c r="TOB7035" s="140"/>
      <c r="TOC7035" s="138"/>
      <c r="TOD7035" s="139"/>
      <c r="TOE7035" s="139"/>
      <c r="TOF7035" s="139"/>
      <c r="TOG7035" s="139"/>
      <c r="TOH7035" s="139"/>
      <c r="TOI7035" s="139"/>
      <c r="TOJ7035" s="140"/>
      <c r="TOK7035" s="138"/>
      <c r="TOL7035" s="139"/>
      <c r="TOM7035" s="139"/>
      <c r="TON7035" s="139"/>
      <c r="TOO7035" s="139"/>
      <c r="TOP7035" s="139"/>
      <c r="TOQ7035" s="139"/>
      <c r="TOR7035" s="140"/>
      <c r="TOS7035" s="138"/>
      <c r="TOT7035" s="139"/>
      <c r="TOU7035" s="139"/>
      <c r="TOV7035" s="139"/>
      <c r="TOW7035" s="139"/>
      <c r="TOX7035" s="139"/>
      <c r="TOY7035" s="139"/>
      <c r="TOZ7035" s="140"/>
      <c r="TPA7035" s="138"/>
      <c r="TPB7035" s="139"/>
      <c r="TPC7035" s="139"/>
      <c r="TPD7035" s="139"/>
      <c r="TPE7035" s="139"/>
      <c r="TPF7035" s="139"/>
      <c r="TPG7035" s="139"/>
      <c r="TPH7035" s="140"/>
      <c r="TPI7035" s="138"/>
      <c r="TPJ7035" s="139"/>
      <c r="TPK7035" s="139"/>
      <c r="TPL7035" s="139"/>
      <c r="TPM7035" s="139"/>
      <c r="TPN7035" s="139"/>
      <c r="TPO7035" s="139"/>
      <c r="TPP7035" s="140"/>
      <c r="TPQ7035" s="138"/>
      <c r="TPR7035" s="139"/>
      <c r="TPS7035" s="139"/>
      <c r="TPT7035" s="139"/>
      <c r="TPU7035" s="139"/>
      <c r="TPV7035" s="139"/>
      <c r="TPW7035" s="139"/>
      <c r="TPX7035" s="140"/>
      <c r="TPY7035" s="138"/>
      <c r="TPZ7035" s="139"/>
      <c r="TQA7035" s="139"/>
      <c r="TQB7035" s="139"/>
      <c r="TQC7035" s="139"/>
      <c r="TQD7035" s="139"/>
      <c r="TQE7035" s="139"/>
      <c r="TQF7035" s="140"/>
      <c r="TQG7035" s="138"/>
      <c r="TQH7035" s="139"/>
      <c r="TQI7035" s="139"/>
      <c r="TQJ7035" s="139"/>
      <c r="TQK7035" s="139"/>
      <c r="TQL7035" s="139"/>
      <c r="TQM7035" s="139"/>
      <c r="TQN7035" s="140"/>
      <c r="TQO7035" s="138"/>
      <c r="TQP7035" s="139"/>
      <c r="TQQ7035" s="139"/>
      <c r="TQR7035" s="139"/>
      <c r="TQS7035" s="139"/>
      <c r="TQT7035" s="139"/>
      <c r="TQU7035" s="139"/>
      <c r="TQV7035" s="140"/>
      <c r="TQW7035" s="138"/>
      <c r="TQX7035" s="139"/>
      <c r="TQY7035" s="139"/>
      <c r="TQZ7035" s="139"/>
      <c r="TRA7035" s="139"/>
      <c r="TRB7035" s="139"/>
      <c r="TRC7035" s="139"/>
      <c r="TRD7035" s="140"/>
      <c r="TRE7035" s="138"/>
      <c r="TRF7035" s="139"/>
      <c r="TRG7035" s="139"/>
      <c r="TRH7035" s="139"/>
      <c r="TRI7035" s="139"/>
      <c r="TRJ7035" s="139"/>
      <c r="TRK7035" s="139"/>
      <c r="TRL7035" s="140"/>
      <c r="TRM7035" s="138"/>
      <c r="TRN7035" s="139"/>
      <c r="TRO7035" s="139"/>
      <c r="TRP7035" s="139"/>
      <c r="TRQ7035" s="139"/>
      <c r="TRR7035" s="139"/>
      <c r="TRS7035" s="139"/>
      <c r="TRT7035" s="140"/>
      <c r="TRU7035" s="138"/>
      <c r="TRV7035" s="139"/>
      <c r="TRW7035" s="139"/>
      <c r="TRX7035" s="139"/>
      <c r="TRY7035" s="139"/>
      <c r="TRZ7035" s="139"/>
      <c r="TSA7035" s="139"/>
      <c r="TSB7035" s="140"/>
      <c r="TSC7035" s="138"/>
      <c r="TSD7035" s="139"/>
      <c r="TSE7035" s="139"/>
      <c r="TSF7035" s="139"/>
      <c r="TSG7035" s="139"/>
      <c r="TSH7035" s="139"/>
      <c r="TSI7035" s="139"/>
      <c r="TSJ7035" s="140"/>
      <c r="TSK7035" s="138"/>
      <c r="TSL7035" s="139"/>
      <c r="TSM7035" s="139"/>
      <c r="TSN7035" s="139"/>
      <c r="TSO7035" s="139"/>
      <c r="TSP7035" s="139"/>
      <c r="TSQ7035" s="139"/>
      <c r="TSR7035" s="140"/>
      <c r="TSS7035" s="138"/>
      <c r="TST7035" s="139"/>
      <c r="TSU7035" s="139"/>
      <c r="TSV7035" s="139"/>
      <c r="TSW7035" s="139"/>
      <c r="TSX7035" s="139"/>
      <c r="TSY7035" s="139"/>
      <c r="TSZ7035" s="140"/>
      <c r="TTA7035" s="138"/>
      <c r="TTB7035" s="139"/>
      <c r="TTC7035" s="139"/>
      <c r="TTD7035" s="139"/>
      <c r="TTE7035" s="139"/>
      <c r="TTF7035" s="139"/>
      <c r="TTG7035" s="139"/>
      <c r="TTH7035" s="140"/>
      <c r="TTI7035" s="138"/>
      <c r="TTJ7035" s="139"/>
      <c r="TTK7035" s="139"/>
      <c r="TTL7035" s="139"/>
      <c r="TTM7035" s="139"/>
      <c r="TTN7035" s="139"/>
      <c r="TTO7035" s="139"/>
      <c r="TTP7035" s="140"/>
      <c r="TTQ7035" s="138"/>
      <c r="TTR7035" s="139"/>
      <c r="TTS7035" s="139"/>
      <c r="TTT7035" s="139"/>
      <c r="TTU7035" s="139"/>
      <c r="TTV7035" s="139"/>
      <c r="TTW7035" s="139"/>
      <c r="TTX7035" s="140"/>
      <c r="TTY7035" s="138"/>
      <c r="TTZ7035" s="139"/>
      <c r="TUA7035" s="139"/>
      <c r="TUB7035" s="139"/>
      <c r="TUC7035" s="139"/>
      <c r="TUD7035" s="139"/>
      <c r="TUE7035" s="139"/>
      <c r="TUF7035" s="140"/>
      <c r="TUG7035" s="138"/>
      <c r="TUH7035" s="139"/>
      <c r="TUI7035" s="139"/>
      <c r="TUJ7035" s="139"/>
      <c r="TUK7035" s="139"/>
      <c r="TUL7035" s="139"/>
      <c r="TUM7035" s="139"/>
      <c r="TUN7035" s="140"/>
      <c r="TUO7035" s="138"/>
      <c r="TUP7035" s="139"/>
      <c r="TUQ7035" s="139"/>
      <c r="TUR7035" s="139"/>
      <c r="TUS7035" s="139"/>
      <c r="TUT7035" s="139"/>
      <c r="TUU7035" s="139"/>
      <c r="TUV7035" s="140"/>
      <c r="TUW7035" s="138"/>
      <c r="TUX7035" s="139"/>
      <c r="TUY7035" s="139"/>
      <c r="TUZ7035" s="139"/>
      <c r="TVA7035" s="139"/>
      <c r="TVB7035" s="139"/>
      <c r="TVC7035" s="139"/>
      <c r="TVD7035" s="140"/>
      <c r="TVE7035" s="138"/>
      <c r="TVF7035" s="139"/>
      <c r="TVG7035" s="139"/>
      <c r="TVH7035" s="139"/>
      <c r="TVI7035" s="139"/>
      <c r="TVJ7035" s="139"/>
      <c r="TVK7035" s="139"/>
      <c r="TVL7035" s="140"/>
      <c r="TVM7035" s="138"/>
      <c r="TVN7035" s="139"/>
      <c r="TVO7035" s="139"/>
      <c r="TVP7035" s="139"/>
      <c r="TVQ7035" s="139"/>
      <c r="TVR7035" s="139"/>
      <c r="TVS7035" s="139"/>
      <c r="TVT7035" s="140"/>
      <c r="TVU7035" s="138"/>
      <c r="TVV7035" s="139"/>
      <c r="TVW7035" s="139"/>
      <c r="TVX7035" s="139"/>
      <c r="TVY7035" s="139"/>
      <c r="TVZ7035" s="139"/>
      <c r="TWA7035" s="139"/>
      <c r="TWB7035" s="140"/>
      <c r="TWC7035" s="138"/>
      <c r="TWD7035" s="139"/>
      <c r="TWE7035" s="139"/>
      <c r="TWF7035" s="139"/>
      <c r="TWG7035" s="139"/>
      <c r="TWH7035" s="139"/>
      <c r="TWI7035" s="139"/>
      <c r="TWJ7035" s="140"/>
      <c r="TWK7035" s="138"/>
      <c r="TWL7035" s="139"/>
      <c r="TWM7035" s="139"/>
      <c r="TWN7035" s="139"/>
      <c r="TWO7035" s="139"/>
      <c r="TWP7035" s="139"/>
      <c r="TWQ7035" s="139"/>
      <c r="TWR7035" s="140"/>
      <c r="TWS7035" s="138"/>
      <c r="TWT7035" s="139"/>
      <c r="TWU7035" s="139"/>
      <c r="TWV7035" s="139"/>
      <c r="TWW7035" s="139"/>
      <c r="TWX7035" s="139"/>
      <c r="TWY7035" s="139"/>
      <c r="TWZ7035" s="140"/>
      <c r="TXA7035" s="138"/>
      <c r="TXB7035" s="139"/>
      <c r="TXC7035" s="139"/>
      <c r="TXD7035" s="139"/>
      <c r="TXE7035" s="139"/>
      <c r="TXF7035" s="139"/>
      <c r="TXG7035" s="139"/>
      <c r="TXH7035" s="140"/>
      <c r="TXI7035" s="138"/>
      <c r="TXJ7035" s="139"/>
      <c r="TXK7035" s="139"/>
      <c r="TXL7035" s="139"/>
      <c r="TXM7035" s="139"/>
      <c r="TXN7035" s="139"/>
      <c r="TXO7035" s="139"/>
      <c r="TXP7035" s="140"/>
      <c r="TXQ7035" s="138"/>
      <c r="TXR7035" s="139"/>
      <c r="TXS7035" s="139"/>
      <c r="TXT7035" s="139"/>
      <c r="TXU7035" s="139"/>
      <c r="TXV7035" s="139"/>
      <c r="TXW7035" s="139"/>
      <c r="TXX7035" s="140"/>
      <c r="TXY7035" s="138"/>
      <c r="TXZ7035" s="139"/>
      <c r="TYA7035" s="139"/>
      <c r="TYB7035" s="139"/>
      <c r="TYC7035" s="139"/>
      <c r="TYD7035" s="139"/>
      <c r="TYE7035" s="139"/>
      <c r="TYF7035" s="140"/>
      <c r="TYG7035" s="138"/>
      <c r="TYH7035" s="139"/>
      <c r="TYI7035" s="139"/>
      <c r="TYJ7035" s="139"/>
      <c r="TYK7035" s="139"/>
      <c r="TYL7035" s="139"/>
      <c r="TYM7035" s="139"/>
      <c r="TYN7035" s="140"/>
      <c r="TYO7035" s="138"/>
      <c r="TYP7035" s="139"/>
      <c r="TYQ7035" s="139"/>
      <c r="TYR7035" s="139"/>
      <c r="TYS7035" s="139"/>
      <c r="TYT7035" s="139"/>
      <c r="TYU7035" s="139"/>
      <c r="TYV7035" s="140"/>
      <c r="TYW7035" s="138"/>
      <c r="TYX7035" s="139"/>
      <c r="TYY7035" s="139"/>
      <c r="TYZ7035" s="139"/>
      <c r="TZA7035" s="139"/>
      <c r="TZB7035" s="139"/>
      <c r="TZC7035" s="139"/>
      <c r="TZD7035" s="140"/>
      <c r="TZE7035" s="138"/>
      <c r="TZF7035" s="139"/>
      <c r="TZG7035" s="139"/>
      <c r="TZH7035" s="139"/>
      <c r="TZI7035" s="139"/>
      <c r="TZJ7035" s="139"/>
      <c r="TZK7035" s="139"/>
      <c r="TZL7035" s="140"/>
      <c r="TZM7035" s="138"/>
      <c r="TZN7035" s="139"/>
      <c r="TZO7035" s="139"/>
      <c r="TZP7035" s="139"/>
      <c r="TZQ7035" s="139"/>
      <c r="TZR7035" s="139"/>
      <c r="TZS7035" s="139"/>
      <c r="TZT7035" s="140"/>
      <c r="TZU7035" s="138"/>
      <c r="TZV7035" s="139"/>
      <c r="TZW7035" s="139"/>
      <c r="TZX7035" s="139"/>
      <c r="TZY7035" s="139"/>
      <c r="TZZ7035" s="139"/>
      <c r="UAA7035" s="139"/>
      <c r="UAB7035" s="140"/>
      <c r="UAC7035" s="138"/>
      <c r="UAD7035" s="139"/>
      <c r="UAE7035" s="139"/>
      <c r="UAF7035" s="139"/>
      <c r="UAG7035" s="139"/>
      <c r="UAH7035" s="139"/>
      <c r="UAI7035" s="139"/>
      <c r="UAJ7035" s="140"/>
      <c r="UAK7035" s="138"/>
      <c r="UAL7035" s="139"/>
      <c r="UAM7035" s="139"/>
      <c r="UAN7035" s="139"/>
      <c r="UAO7035" s="139"/>
      <c r="UAP7035" s="139"/>
      <c r="UAQ7035" s="139"/>
      <c r="UAR7035" s="140"/>
      <c r="UAS7035" s="138"/>
      <c r="UAT7035" s="139"/>
      <c r="UAU7035" s="139"/>
      <c r="UAV7035" s="139"/>
      <c r="UAW7035" s="139"/>
      <c r="UAX7035" s="139"/>
      <c r="UAY7035" s="139"/>
      <c r="UAZ7035" s="140"/>
      <c r="UBA7035" s="138"/>
      <c r="UBB7035" s="139"/>
      <c r="UBC7035" s="139"/>
      <c r="UBD7035" s="139"/>
      <c r="UBE7035" s="139"/>
      <c r="UBF7035" s="139"/>
      <c r="UBG7035" s="139"/>
      <c r="UBH7035" s="140"/>
      <c r="UBI7035" s="138"/>
      <c r="UBJ7035" s="139"/>
      <c r="UBK7035" s="139"/>
      <c r="UBL7035" s="139"/>
      <c r="UBM7035" s="139"/>
      <c r="UBN7035" s="139"/>
      <c r="UBO7035" s="139"/>
      <c r="UBP7035" s="140"/>
      <c r="UBQ7035" s="138"/>
      <c r="UBR7035" s="139"/>
      <c r="UBS7035" s="139"/>
      <c r="UBT7035" s="139"/>
      <c r="UBU7035" s="139"/>
      <c r="UBV7035" s="139"/>
      <c r="UBW7035" s="139"/>
      <c r="UBX7035" s="140"/>
      <c r="UBY7035" s="138"/>
      <c r="UBZ7035" s="139"/>
      <c r="UCA7035" s="139"/>
      <c r="UCB7035" s="139"/>
      <c r="UCC7035" s="139"/>
      <c r="UCD7035" s="139"/>
      <c r="UCE7035" s="139"/>
      <c r="UCF7035" s="140"/>
      <c r="UCG7035" s="138"/>
      <c r="UCH7035" s="139"/>
      <c r="UCI7035" s="139"/>
      <c r="UCJ7035" s="139"/>
      <c r="UCK7035" s="139"/>
      <c r="UCL7035" s="139"/>
      <c r="UCM7035" s="139"/>
      <c r="UCN7035" s="140"/>
      <c r="UCO7035" s="138"/>
      <c r="UCP7035" s="139"/>
      <c r="UCQ7035" s="139"/>
      <c r="UCR7035" s="139"/>
      <c r="UCS7035" s="139"/>
      <c r="UCT7035" s="139"/>
      <c r="UCU7035" s="139"/>
      <c r="UCV7035" s="140"/>
      <c r="UCW7035" s="138"/>
      <c r="UCX7035" s="139"/>
      <c r="UCY7035" s="139"/>
      <c r="UCZ7035" s="139"/>
      <c r="UDA7035" s="139"/>
      <c r="UDB7035" s="139"/>
      <c r="UDC7035" s="139"/>
      <c r="UDD7035" s="140"/>
      <c r="UDE7035" s="138"/>
      <c r="UDF7035" s="139"/>
      <c r="UDG7035" s="139"/>
      <c r="UDH7035" s="139"/>
      <c r="UDI7035" s="139"/>
      <c r="UDJ7035" s="139"/>
      <c r="UDK7035" s="139"/>
      <c r="UDL7035" s="140"/>
      <c r="UDM7035" s="138"/>
      <c r="UDN7035" s="139"/>
      <c r="UDO7035" s="139"/>
      <c r="UDP7035" s="139"/>
      <c r="UDQ7035" s="139"/>
      <c r="UDR7035" s="139"/>
      <c r="UDS7035" s="139"/>
      <c r="UDT7035" s="140"/>
      <c r="UDU7035" s="138"/>
      <c r="UDV7035" s="139"/>
      <c r="UDW7035" s="139"/>
      <c r="UDX7035" s="139"/>
      <c r="UDY7035" s="139"/>
      <c r="UDZ7035" s="139"/>
      <c r="UEA7035" s="139"/>
      <c r="UEB7035" s="140"/>
      <c r="UEC7035" s="138"/>
      <c r="UED7035" s="139"/>
      <c r="UEE7035" s="139"/>
      <c r="UEF7035" s="139"/>
      <c r="UEG7035" s="139"/>
      <c r="UEH7035" s="139"/>
      <c r="UEI7035" s="139"/>
      <c r="UEJ7035" s="140"/>
      <c r="UEK7035" s="138"/>
      <c r="UEL7035" s="139"/>
      <c r="UEM7035" s="139"/>
      <c r="UEN7035" s="139"/>
      <c r="UEO7035" s="139"/>
      <c r="UEP7035" s="139"/>
      <c r="UEQ7035" s="139"/>
      <c r="UER7035" s="140"/>
      <c r="UES7035" s="138"/>
      <c r="UET7035" s="139"/>
      <c r="UEU7035" s="139"/>
      <c r="UEV7035" s="139"/>
      <c r="UEW7035" s="139"/>
      <c r="UEX7035" s="139"/>
      <c r="UEY7035" s="139"/>
      <c r="UEZ7035" s="140"/>
      <c r="UFA7035" s="138"/>
      <c r="UFB7035" s="139"/>
      <c r="UFC7035" s="139"/>
      <c r="UFD7035" s="139"/>
      <c r="UFE7035" s="139"/>
      <c r="UFF7035" s="139"/>
      <c r="UFG7035" s="139"/>
      <c r="UFH7035" s="140"/>
      <c r="UFI7035" s="138"/>
      <c r="UFJ7035" s="139"/>
      <c r="UFK7035" s="139"/>
      <c r="UFL7035" s="139"/>
      <c r="UFM7035" s="139"/>
      <c r="UFN7035" s="139"/>
      <c r="UFO7035" s="139"/>
      <c r="UFP7035" s="140"/>
      <c r="UFQ7035" s="138"/>
      <c r="UFR7035" s="139"/>
      <c r="UFS7035" s="139"/>
      <c r="UFT7035" s="139"/>
      <c r="UFU7035" s="139"/>
      <c r="UFV7035" s="139"/>
      <c r="UFW7035" s="139"/>
      <c r="UFX7035" s="140"/>
      <c r="UFY7035" s="138"/>
      <c r="UFZ7035" s="139"/>
      <c r="UGA7035" s="139"/>
      <c r="UGB7035" s="139"/>
      <c r="UGC7035" s="139"/>
      <c r="UGD7035" s="139"/>
      <c r="UGE7035" s="139"/>
      <c r="UGF7035" s="140"/>
      <c r="UGG7035" s="138"/>
      <c r="UGH7035" s="139"/>
      <c r="UGI7035" s="139"/>
      <c r="UGJ7035" s="139"/>
      <c r="UGK7035" s="139"/>
      <c r="UGL7035" s="139"/>
      <c r="UGM7035" s="139"/>
      <c r="UGN7035" s="140"/>
      <c r="UGO7035" s="138"/>
      <c r="UGP7035" s="139"/>
      <c r="UGQ7035" s="139"/>
      <c r="UGR7035" s="139"/>
      <c r="UGS7035" s="139"/>
      <c r="UGT7035" s="139"/>
      <c r="UGU7035" s="139"/>
      <c r="UGV7035" s="140"/>
      <c r="UGW7035" s="138"/>
      <c r="UGX7035" s="139"/>
      <c r="UGY7035" s="139"/>
      <c r="UGZ7035" s="139"/>
      <c r="UHA7035" s="139"/>
      <c r="UHB7035" s="139"/>
      <c r="UHC7035" s="139"/>
      <c r="UHD7035" s="140"/>
      <c r="UHE7035" s="138"/>
      <c r="UHF7035" s="139"/>
      <c r="UHG7035" s="139"/>
      <c r="UHH7035" s="139"/>
      <c r="UHI7035" s="139"/>
      <c r="UHJ7035" s="139"/>
      <c r="UHK7035" s="139"/>
      <c r="UHL7035" s="140"/>
      <c r="UHM7035" s="138"/>
      <c r="UHN7035" s="139"/>
      <c r="UHO7035" s="139"/>
      <c r="UHP7035" s="139"/>
      <c r="UHQ7035" s="139"/>
      <c r="UHR7035" s="139"/>
      <c r="UHS7035" s="139"/>
      <c r="UHT7035" s="140"/>
      <c r="UHU7035" s="138"/>
      <c r="UHV7035" s="139"/>
      <c r="UHW7035" s="139"/>
      <c r="UHX7035" s="139"/>
      <c r="UHY7035" s="139"/>
      <c r="UHZ7035" s="139"/>
      <c r="UIA7035" s="139"/>
      <c r="UIB7035" s="140"/>
      <c r="UIC7035" s="138"/>
      <c r="UID7035" s="139"/>
      <c r="UIE7035" s="139"/>
      <c r="UIF7035" s="139"/>
      <c r="UIG7035" s="139"/>
      <c r="UIH7035" s="139"/>
      <c r="UII7035" s="139"/>
      <c r="UIJ7035" s="140"/>
      <c r="UIK7035" s="138"/>
      <c r="UIL7035" s="139"/>
      <c r="UIM7035" s="139"/>
      <c r="UIN7035" s="139"/>
      <c r="UIO7035" s="139"/>
      <c r="UIP7035" s="139"/>
      <c r="UIQ7035" s="139"/>
      <c r="UIR7035" s="140"/>
      <c r="UIS7035" s="138"/>
      <c r="UIT7035" s="139"/>
      <c r="UIU7035" s="139"/>
      <c r="UIV7035" s="139"/>
      <c r="UIW7035" s="139"/>
      <c r="UIX7035" s="139"/>
      <c r="UIY7035" s="139"/>
      <c r="UIZ7035" s="140"/>
      <c r="UJA7035" s="138"/>
      <c r="UJB7035" s="139"/>
      <c r="UJC7035" s="139"/>
      <c r="UJD7035" s="139"/>
      <c r="UJE7035" s="139"/>
      <c r="UJF7035" s="139"/>
      <c r="UJG7035" s="139"/>
      <c r="UJH7035" s="140"/>
      <c r="UJI7035" s="138"/>
      <c r="UJJ7035" s="139"/>
      <c r="UJK7035" s="139"/>
      <c r="UJL7035" s="139"/>
      <c r="UJM7035" s="139"/>
      <c r="UJN7035" s="139"/>
      <c r="UJO7035" s="139"/>
      <c r="UJP7035" s="140"/>
      <c r="UJQ7035" s="138"/>
      <c r="UJR7035" s="139"/>
      <c r="UJS7035" s="139"/>
      <c r="UJT7035" s="139"/>
      <c r="UJU7035" s="139"/>
      <c r="UJV7035" s="139"/>
      <c r="UJW7035" s="139"/>
      <c r="UJX7035" s="140"/>
      <c r="UJY7035" s="138"/>
      <c r="UJZ7035" s="139"/>
      <c r="UKA7035" s="139"/>
      <c r="UKB7035" s="139"/>
      <c r="UKC7035" s="139"/>
      <c r="UKD7035" s="139"/>
      <c r="UKE7035" s="139"/>
      <c r="UKF7035" s="140"/>
      <c r="UKG7035" s="138"/>
      <c r="UKH7035" s="139"/>
      <c r="UKI7035" s="139"/>
      <c r="UKJ7035" s="139"/>
      <c r="UKK7035" s="139"/>
      <c r="UKL7035" s="139"/>
      <c r="UKM7035" s="139"/>
      <c r="UKN7035" s="140"/>
      <c r="UKO7035" s="138"/>
      <c r="UKP7035" s="139"/>
      <c r="UKQ7035" s="139"/>
      <c r="UKR7035" s="139"/>
      <c r="UKS7035" s="139"/>
      <c r="UKT7035" s="139"/>
      <c r="UKU7035" s="139"/>
      <c r="UKV7035" s="140"/>
      <c r="UKW7035" s="138"/>
      <c r="UKX7035" s="139"/>
      <c r="UKY7035" s="139"/>
      <c r="UKZ7035" s="139"/>
      <c r="ULA7035" s="139"/>
      <c r="ULB7035" s="139"/>
      <c r="ULC7035" s="139"/>
      <c r="ULD7035" s="140"/>
      <c r="ULE7035" s="138"/>
      <c r="ULF7035" s="139"/>
      <c r="ULG7035" s="139"/>
      <c r="ULH7035" s="139"/>
      <c r="ULI7035" s="139"/>
      <c r="ULJ7035" s="139"/>
      <c r="ULK7035" s="139"/>
      <c r="ULL7035" s="140"/>
      <c r="ULM7035" s="138"/>
      <c r="ULN7035" s="139"/>
      <c r="ULO7035" s="139"/>
      <c r="ULP7035" s="139"/>
      <c r="ULQ7035" s="139"/>
      <c r="ULR7035" s="139"/>
      <c r="ULS7035" s="139"/>
      <c r="ULT7035" s="140"/>
      <c r="ULU7035" s="138"/>
      <c r="ULV7035" s="139"/>
      <c r="ULW7035" s="139"/>
      <c r="ULX7035" s="139"/>
      <c r="ULY7035" s="139"/>
      <c r="ULZ7035" s="139"/>
      <c r="UMA7035" s="139"/>
      <c r="UMB7035" s="140"/>
      <c r="UMC7035" s="138"/>
      <c r="UMD7035" s="139"/>
      <c r="UME7035" s="139"/>
      <c r="UMF7035" s="139"/>
      <c r="UMG7035" s="139"/>
      <c r="UMH7035" s="139"/>
      <c r="UMI7035" s="139"/>
      <c r="UMJ7035" s="140"/>
      <c r="UMK7035" s="138"/>
      <c r="UML7035" s="139"/>
      <c r="UMM7035" s="139"/>
      <c r="UMN7035" s="139"/>
      <c r="UMO7035" s="139"/>
      <c r="UMP7035" s="139"/>
      <c r="UMQ7035" s="139"/>
      <c r="UMR7035" s="140"/>
      <c r="UMS7035" s="138"/>
      <c r="UMT7035" s="139"/>
      <c r="UMU7035" s="139"/>
      <c r="UMV7035" s="139"/>
      <c r="UMW7035" s="139"/>
      <c r="UMX7035" s="139"/>
      <c r="UMY7035" s="139"/>
      <c r="UMZ7035" s="140"/>
      <c r="UNA7035" s="138"/>
      <c r="UNB7035" s="139"/>
      <c r="UNC7035" s="139"/>
      <c r="UND7035" s="139"/>
      <c r="UNE7035" s="139"/>
      <c r="UNF7035" s="139"/>
      <c r="UNG7035" s="139"/>
      <c r="UNH7035" s="140"/>
      <c r="UNI7035" s="138"/>
      <c r="UNJ7035" s="139"/>
      <c r="UNK7035" s="139"/>
      <c r="UNL7035" s="139"/>
      <c r="UNM7035" s="139"/>
      <c r="UNN7035" s="139"/>
      <c r="UNO7035" s="139"/>
      <c r="UNP7035" s="140"/>
      <c r="UNQ7035" s="138"/>
      <c r="UNR7035" s="139"/>
      <c r="UNS7035" s="139"/>
      <c r="UNT7035" s="139"/>
      <c r="UNU7035" s="139"/>
      <c r="UNV7035" s="139"/>
      <c r="UNW7035" s="139"/>
      <c r="UNX7035" s="140"/>
      <c r="UNY7035" s="138"/>
      <c r="UNZ7035" s="139"/>
      <c r="UOA7035" s="139"/>
      <c r="UOB7035" s="139"/>
      <c r="UOC7035" s="139"/>
      <c r="UOD7035" s="139"/>
      <c r="UOE7035" s="139"/>
      <c r="UOF7035" s="140"/>
      <c r="UOG7035" s="138"/>
      <c r="UOH7035" s="139"/>
      <c r="UOI7035" s="139"/>
      <c r="UOJ7035" s="139"/>
      <c r="UOK7035" s="139"/>
      <c r="UOL7035" s="139"/>
      <c r="UOM7035" s="139"/>
      <c r="UON7035" s="140"/>
      <c r="UOO7035" s="138"/>
      <c r="UOP7035" s="139"/>
      <c r="UOQ7035" s="139"/>
      <c r="UOR7035" s="139"/>
      <c r="UOS7035" s="139"/>
      <c r="UOT7035" s="139"/>
      <c r="UOU7035" s="139"/>
      <c r="UOV7035" s="140"/>
      <c r="UOW7035" s="138"/>
      <c r="UOX7035" s="139"/>
      <c r="UOY7035" s="139"/>
      <c r="UOZ7035" s="139"/>
      <c r="UPA7035" s="139"/>
      <c r="UPB7035" s="139"/>
      <c r="UPC7035" s="139"/>
      <c r="UPD7035" s="140"/>
      <c r="UPE7035" s="138"/>
      <c r="UPF7035" s="139"/>
      <c r="UPG7035" s="139"/>
      <c r="UPH7035" s="139"/>
      <c r="UPI7035" s="139"/>
      <c r="UPJ7035" s="139"/>
      <c r="UPK7035" s="139"/>
      <c r="UPL7035" s="140"/>
      <c r="UPM7035" s="138"/>
      <c r="UPN7035" s="139"/>
      <c r="UPO7035" s="139"/>
      <c r="UPP7035" s="139"/>
      <c r="UPQ7035" s="139"/>
      <c r="UPR7035" s="139"/>
      <c r="UPS7035" s="139"/>
      <c r="UPT7035" s="140"/>
      <c r="UPU7035" s="138"/>
      <c r="UPV7035" s="139"/>
      <c r="UPW7035" s="139"/>
      <c r="UPX7035" s="139"/>
      <c r="UPY7035" s="139"/>
      <c r="UPZ7035" s="139"/>
      <c r="UQA7035" s="139"/>
      <c r="UQB7035" s="140"/>
      <c r="UQC7035" s="138"/>
      <c r="UQD7035" s="139"/>
      <c r="UQE7035" s="139"/>
      <c r="UQF7035" s="139"/>
      <c r="UQG7035" s="139"/>
      <c r="UQH7035" s="139"/>
      <c r="UQI7035" s="139"/>
      <c r="UQJ7035" s="140"/>
      <c r="UQK7035" s="138"/>
      <c r="UQL7035" s="139"/>
      <c r="UQM7035" s="139"/>
      <c r="UQN7035" s="139"/>
      <c r="UQO7035" s="139"/>
      <c r="UQP7035" s="139"/>
      <c r="UQQ7035" s="139"/>
      <c r="UQR7035" s="140"/>
      <c r="UQS7035" s="138"/>
      <c r="UQT7035" s="139"/>
      <c r="UQU7035" s="139"/>
      <c r="UQV7035" s="139"/>
      <c r="UQW7035" s="139"/>
      <c r="UQX7035" s="139"/>
      <c r="UQY7035" s="139"/>
      <c r="UQZ7035" s="140"/>
      <c r="URA7035" s="138"/>
      <c r="URB7035" s="139"/>
      <c r="URC7035" s="139"/>
      <c r="URD7035" s="139"/>
      <c r="URE7035" s="139"/>
      <c r="URF7035" s="139"/>
      <c r="URG7035" s="139"/>
      <c r="URH7035" s="140"/>
      <c r="URI7035" s="138"/>
      <c r="URJ7035" s="139"/>
      <c r="URK7035" s="139"/>
      <c r="URL7035" s="139"/>
      <c r="URM7035" s="139"/>
      <c r="URN7035" s="139"/>
      <c r="URO7035" s="139"/>
      <c r="URP7035" s="140"/>
      <c r="URQ7035" s="138"/>
      <c r="URR7035" s="139"/>
      <c r="URS7035" s="139"/>
      <c r="URT7035" s="139"/>
      <c r="URU7035" s="139"/>
      <c r="URV7035" s="139"/>
      <c r="URW7035" s="139"/>
      <c r="URX7035" s="140"/>
      <c r="URY7035" s="138"/>
      <c r="URZ7035" s="139"/>
      <c r="USA7035" s="139"/>
      <c r="USB7035" s="139"/>
      <c r="USC7035" s="139"/>
      <c r="USD7035" s="139"/>
      <c r="USE7035" s="139"/>
      <c r="USF7035" s="140"/>
      <c r="USG7035" s="138"/>
      <c r="USH7035" s="139"/>
      <c r="USI7035" s="139"/>
      <c r="USJ7035" s="139"/>
      <c r="USK7035" s="139"/>
      <c r="USL7035" s="139"/>
      <c r="USM7035" s="139"/>
      <c r="USN7035" s="140"/>
      <c r="USO7035" s="138"/>
      <c r="USP7035" s="139"/>
      <c r="USQ7035" s="139"/>
      <c r="USR7035" s="139"/>
      <c r="USS7035" s="139"/>
      <c r="UST7035" s="139"/>
      <c r="USU7035" s="139"/>
      <c r="USV7035" s="140"/>
      <c r="USW7035" s="138"/>
      <c r="USX7035" s="139"/>
      <c r="USY7035" s="139"/>
      <c r="USZ7035" s="139"/>
      <c r="UTA7035" s="139"/>
      <c r="UTB7035" s="139"/>
      <c r="UTC7035" s="139"/>
      <c r="UTD7035" s="140"/>
      <c r="UTE7035" s="138"/>
      <c r="UTF7035" s="139"/>
      <c r="UTG7035" s="139"/>
      <c r="UTH7035" s="139"/>
      <c r="UTI7035" s="139"/>
      <c r="UTJ7035" s="139"/>
      <c r="UTK7035" s="139"/>
      <c r="UTL7035" s="140"/>
      <c r="UTM7035" s="138"/>
      <c r="UTN7035" s="139"/>
      <c r="UTO7035" s="139"/>
      <c r="UTP7035" s="139"/>
      <c r="UTQ7035" s="139"/>
      <c r="UTR7035" s="139"/>
      <c r="UTS7035" s="139"/>
      <c r="UTT7035" s="140"/>
      <c r="UTU7035" s="138"/>
      <c r="UTV7035" s="139"/>
      <c r="UTW7035" s="139"/>
      <c r="UTX7035" s="139"/>
      <c r="UTY7035" s="139"/>
      <c r="UTZ7035" s="139"/>
      <c r="UUA7035" s="139"/>
      <c r="UUB7035" s="140"/>
      <c r="UUC7035" s="138"/>
      <c r="UUD7035" s="139"/>
      <c r="UUE7035" s="139"/>
      <c r="UUF7035" s="139"/>
      <c r="UUG7035" s="139"/>
      <c r="UUH7035" s="139"/>
      <c r="UUI7035" s="139"/>
      <c r="UUJ7035" s="140"/>
      <c r="UUK7035" s="138"/>
      <c r="UUL7035" s="139"/>
      <c r="UUM7035" s="139"/>
      <c r="UUN7035" s="139"/>
      <c r="UUO7035" s="139"/>
      <c r="UUP7035" s="139"/>
      <c r="UUQ7035" s="139"/>
      <c r="UUR7035" s="140"/>
      <c r="UUS7035" s="138"/>
      <c r="UUT7035" s="139"/>
      <c r="UUU7035" s="139"/>
      <c r="UUV7035" s="139"/>
      <c r="UUW7035" s="139"/>
      <c r="UUX7035" s="139"/>
      <c r="UUY7035" s="139"/>
      <c r="UUZ7035" s="140"/>
      <c r="UVA7035" s="138"/>
      <c r="UVB7035" s="139"/>
      <c r="UVC7035" s="139"/>
      <c r="UVD7035" s="139"/>
      <c r="UVE7035" s="139"/>
      <c r="UVF7035" s="139"/>
      <c r="UVG7035" s="139"/>
      <c r="UVH7035" s="140"/>
      <c r="UVI7035" s="138"/>
      <c r="UVJ7035" s="139"/>
      <c r="UVK7035" s="139"/>
      <c r="UVL7035" s="139"/>
      <c r="UVM7035" s="139"/>
      <c r="UVN7035" s="139"/>
      <c r="UVO7035" s="139"/>
      <c r="UVP7035" s="140"/>
      <c r="UVQ7035" s="138"/>
      <c r="UVR7035" s="139"/>
      <c r="UVS7035" s="139"/>
      <c r="UVT7035" s="139"/>
      <c r="UVU7035" s="139"/>
      <c r="UVV7035" s="139"/>
      <c r="UVW7035" s="139"/>
      <c r="UVX7035" s="140"/>
      <c r="UVY7035" s="138"/>
      <c r="UVZ7035" s="139"/>
      <c r="UWA7035" s="139"/>
      <c r="UWB7035" s="139"/>
      <c r="UWC7035" s="139"/>
      <c r="UWD7035" s="139"/>
      <c r="UWE7035" s="139"/>
      <c r="UWF7035" s="140"/>
      <c r="UWG7035" s="138"/>
      <c r="UWH7035" s="139"/>
      <c r="UWI7035" s="139"/>
      <c r="UWJ7035" s="139"/>
      <c r="UWK7035" s="139"/>
      <c r="UWL7035" s="139"/>
      <c r="UWM7035" s="139"/>
      <c r="UWN7035" s="140"/>
      <c r="UWO7035" s="138"/>
      <c r="UWP7035" s="139"/>
      <c r="UWQ7035" s="139"/>
      <c r="UWR7035" s="139"/>
      <c r="UWS7035" s="139"/>
      <c r="UWT7035" s="139"/>
      <c r="UWU7035" s="139"/>
      <c r="UWV7035" s="140"/>
      <c r="UWW7035" s="138"/>
      <c r="UWX7035" s="139"/>
      <c r="UWY7035" s="139"/>
      <c r="UWZ7035" s="139"/>
      <c r="UXA7035" s="139"/>
      <c r="UXB7035" s="139"/>
      <c r="UXC7035" s="139"/>
      <c r="UXD7035" s="140"/>
      <c r="UXE7035" s="138"/>
      <c r="UXF7035" s="139"/>
      <c r="UXG7035" s="139"/>
      <c r="UXH7035" s="139"/>
      <c r="UXI7035" s="139"/>
      <c r="UXJ7035" s="139"/>
      <c r="UXK7035" s="139"/>
      <c r="UXL7035" s="140"/>
      <c r="UXM7035" s="138"/>
      <c r="UXN7035" s="139"/>
      <c r="UXO7035" s="139"/>
      <c r="UXP7035" s="139"/>
      <c r="UXQ7035" s="139"/>
      <c r="UXR7035" s="139"/>
      <c r="UXS7035" s="139"/>
      <c r="UXT7035" s="140"/>
      <c r="UXU7035" s="138"/>
      <c r="UXV7035" s="139"/>
      <c r="UXW7035" s="139"/>
      <c r="UXX7035" s="139"/>
      <c r="UXY7035" s="139"/>
      <c r="UXZ7035" s="139"/>
      <c r="UYA7035" s="139"/>
      <c r="UYB7035" s="140"/>
      <c r="UYC7035" s="138"/>
      <c r="UYD7035" s="139"/>
      <c r="UYE7035" s="139"/>
      <c r="UYF7035" s="139"/>
      <c r="UYG7035" s="139"/>
      <c r="UYH7035" s="139"/>
      <c r="UYI7035" s="139"/>
      <c r="UYJ7035" s="140"/>
      <c r="UYK7035" s="138"/>
      <c r="UYL7035" s="139"/>
      <c r="UYM7035" s="139"/>
      <c r="UYN7035" s="139"/>
      <c r="UYO7035" s="139"/>
      <c r="UYP7035" s="139"/>
      <c r="UYQ7035" s="139"/>
      <c r="UYR7035" s="140"/>
      <c r="UYS7035" s="138"/>
      <c r="UYT7035" s="139"/>
      <c r="UYU7035" s="139"/>
      <c r="UYV7035" s="139"/>
      <c r="UYW7035" s="139"/>
      <c r="UYX7035" s="139"/>
      <c r="UYY7035" s="139"/>
      <c r="UYZ7035" s="140"/>
      <c r="UZA7035" s="138"/>
      <c r="UZB7035" s="139"/>
      <c r="UZC7035" s="139"/>
      <c r="UZD7035" s="139"/>
      <c r="UZE7035" s="139"/>
      <c r="UZF7035" s="139"/>
      <c r="UZG7035" s="139"/>
      <c r="UZH7035" s="140"/>
      <c r="UZI7035" s="138"/>
      <c r="UZJ7035" s="139"/>
      <c r="UZK7035" s="139"/>
      <c r="UZL7035" s="139"/>
      <c r="UZM7035" s="139"/>
      <c r="UZN7035" s="139"/>
      <c r="UZO7035" s="139"/>
      <c r="UZP7035" s="140"/>
      <c r="UZQ7035" s="138"/>
      <c r="UZR7035" s="139"/>
      <c r="UZS7035" s="139"/>
      <c r="UZT7035" s="139"/>
      <c r="UZU7035" s="139"/>
      <c r="UZV7035" s="139"/>
      <c r="UZW7035" s="139"/>
      <c r="UZX7035" s="140"/>
      <c r="UZY7035" s="138"/>
      <c r="UZZ7035" s="139"/>
      <c r="VAA7035" s="139"/>
      <c r="VAB7035" s="139"/>
      <c r="VAC7035" s="139"/>
      <c r="VAD7035" s="139"/>
      <c r="VAE7035" s="139"/>
      <c r="VAF7035" s="140"/>
      <c r="VAG7035" s="138"/>
      <c r="VAH7035" s="139"/>
      <c r="VAI7035" s="139"/>
      <c r="VAJ7035" s="139"/>
      <c r="VAK7035" s="139"/>
      <c r="VAL7035" s="139"/>
      <c r="VAM7035" s="139"/>
      <c r="VAN7035" s="140"/>
      <c r="VAO7035" s="138"/>
      <c r="VAP7035" s="139"/>
      <c r="VAQ7035" s="139"/>
      <c r="VAR7035" s="139"/>
      <c r="VAS7035" s="139"/>
      <c r="VAT7035" s="139"/>
      <c r="VAU7035" s="139"/>
      <c r="VAV7035" s="140"/>
      <c r="VAW7035" s="138"/>
      <c r="VAX7035" s="139"/>
      <c r="VAY7035" s="139"/>
      <c r="VAZ7035" s="139"/>
      <c r="VBA7035" s="139"/>
      <c r="VBB7035" s="139"/>
      <c r="VBC7035" s="139"/>
      <c r="VBD7035" s="140"/>
      <c r="VBE7035" s="138"/>
      <c r="VBF7035" s="139"/>
      <c r="VBG7035" s="139"/>
      <c r="VBH7035" s="139"/>
      <c r="VBI7035" s="139"/>
      <c r="VBJ7035" s="139"/>
      <c r="VBK7035" s="139"/>
      <c r="VBL7035" s="140"/>
      <c r="VBM7035" s="138"/>
      <c r="VBN7035" s="139"/>
      <c r="VBO7035" s="139"/>
      <c r="VBP7035" s="139"/>
      <c r="VBQ7035" s="139"/>
      <c r="VBR7035" s="139"/>
      <c r="VBS7035" s="139"/>
      <c r="VBT7035" s="140"/>
      <c r="VBU7035" s="138"/>
      <c r="VBV7035" s="139"/>
      <c r="VBW7035" s="139"/>
      <c r="VBX7035" s="139"/>
      <c r="VBY7035" s="139"/>
      <c r="VBZ7035" s="139"/>
      <c r="VCA7035" s="139"/>
      <c r="VCB7035" s="140"/>
      <c r="VCC7035" s="138"/>
      <c r="VCD7035" s="139"/>
      <c r="VCE7035" s="139"/>
      <c r="VCF7035" s="139"/>
      <c r="VCG7035" s="139"/>
      <c r="VCH7035" s="139"/>
      <c r="VCI7035" s="139"/>
      <c r="VCJ7035" s="140"/>
      <c r="VCK7035" s="138"/>
      <c r="VCL7035" s="139"/>
      <c r="VCM7035" s="139"/>
      <c r="VCN7035" s="139"/>
      <c r="VCO7035" s="139"/>
      <c r="VCP7035" s="139"/>
      <c r="VCQ7035" s="139"/>
      <c r="VCR7035" s="140"/>
      <c r="VCS7035" s="138"/>
      <c r="VCT7035" s="139"/>
      <c r="VCU7035" s="139"/>
      <c r="VCV7035" s="139"/>
      <c r="VCW7035" s="139"/>
      <c r="VCX7035" s="139"/>
      <c r="VCY7035" s="139"/>
      <c r="VCZ7035" s="140"/>
      <c r="VDA7035" s="138"/>
      <c r="VDB7035" s="139"/>
      <c r="VDC7035" s="139"/>
      <c r="VDD7035" s="139"/>
      <c r="VDE7035" s="139"/>
      <c r="VDF7035" s="139"/>
      <c r="VDG7035" s="139"/>
      <c r="VDH7035" s="140"/>
      <c r="VDI7035" s="138"/>
      <c r="VDJ7035" s="139"/>
      <c r="VDK7035" s="139"/>
      <c r="VDL7035" s="139"/>
      <c r="VDM7035" s="139"/>
      <c r="VDN7035" s="139"/>
      <c r="VDO7035" s="139"/>
      <c r="VDP7035" s="140"/>
      <c r="VDQ7035" s="138"/>
      <c r="VDR7035" s="139"/>
      <c r="VDS7035" s="139"/>
      <c r="VDT7035" s="139"/>
      <c r="VDU7035" s="139"/>
      <c r="VDV7035" s="139"/>
      <c r="VDW7035" s="139"/>
      <c r="VDX7035" s="140"/>
      <c r="VDY7035" s="138"/>
      <c r="VDZ7035" s="139"/>
      <c r="VEA7035" s="139"/>
      <c r="VEB7035" s="139"/>
      <c r="VEC7035" s="139"/>
      <c r="VED7035" s="139"/>
      <c r="VEE7035" s="139"/>
      <c r="VEF7035" s="140"/>
      <c r="VEG7035" s="138"/>
      <c r="VEH7035" s="139"/>
      <c r="VEI7035" s="139"/>
      <c r="VEJ7035" s="139"/>
      <c r="VEK7035" s="139"/>
      <c r="VEL7035" s="139"/>
      <c r="VEM7035" s="139"/>
      <c r="VEN7035" s="140"/>
      <c r="VEO7035" s="138"/>
      <c r="VEP7035" s="139"/>
      <c r="VEQ7035" s="139"/>
      <c r="VER7035" s="139"/>
      <c r="VES7035" s="139"/>
      <c r="VET7035" s="139"/>
      <c r="VEU7035" s="139"/>
      <c r="VEV7035" s="140"/>
      <c r="VEW7035" s="138"/>
      <c r="VEX7035" s="139"/>
      <c r="VEY7035" s="139"/>
      <c r="VEZ7035" s="139"/>
      <c r="VFA7035" s="139"/>
      <c r="VFB7035" s="139"/>
      <c r="VFC7035" s="139"/>
      <c r="VFD7035" s="140"/>
      <c r="VFE7035" s="138"/>
      <c r="VFF7035" s="139"/>
      <c r="VFG7035" s="139"/>
      <c r="VFH7035" s="139"/>
      <c r="VFI7035" s="139"/>
      <c r="VFJ7035" s="139"/>
      <c r="VFK7035" s="139"/>
      <c r="VFL7035" s="140"/>
      <c r="VFM7035" s="138"/>
      <c r="VFN7035" s="139"/>
      <c r="VFO7035" s="139"/>
      <c r="VFP7035" s="139"/>
      <c r="VFQ7035" s="139"/>
      <c r="VFR7035" s="139"/>
      <c r="VFS7035" s="139"/>
      <c r="VFT7035" s="140"/>
      <c r="VFU7035" s="138"/>
      <c r="VFV7035" s="139"/>
      <c r="VFW7035" s="139"/>
      <c r="VFX7035" s="139"/>
      <c r="VFY7035" s="139"/>
      <c r="VFZ7035" s="139"/>
      <c r="VGA7035" s="139"/>
      <c r="VGB7035" s="140"/>
      <c r="VGC7035" s="138"/>
      <c r="VGD7035" s="139"/>
      <c r="VGE7035" s="139"/>
      <c r="VGF7035" s="139"/>
      <c r="VGG7035" s="139"/>
      <c r="VGH7035" s="139"/>
      <c r="VGI7035" s="139"/>
      <c r="VGJ7035" s="140"/>
      <c r="VGK7035" s="138"/>
      <c r="VGL7035" s="139"/>
      <c r="VGM7035" s="139"/>
      <c r="VGN7035" s="139"/>
      <c r="VGO7035" s="139"/>
      <c r="VGP7035" s="139"/>
      <c r="VGQ7035" s="139"/>
      <c r="VGR7035" s="140"/>
      <c r="VGS7035" s="138"/>
      <c r="VGT7035" s="139"/>
      <c r="VGU7035" s="139"/>
      <c r="VGV7035" s="139"/>
      <c r="VGW7035" s="139"/>
      <c r="VGX7035" s="139"/>
      <c r="VGY7035" s="139"/>
      <c r="VGZ7035" s="140"/>
      <c r="VHA7035" s="138"/>
      <c r="VHB7035" s="139"/>
      <c r="VHC7035" s="139"/>
      <c r="VHD7035" s="139"/>
      <c r="VHE7035" s="139"/>
      <c r="VHF7035" s="139"/>
      <c r="VHG7035" s="139"/>
      <c r="VHH7035" s="140"/>
      <c r="VHI7035" s="138"/>
      <c r="VHJ7035" s="139"/>
      <c r="VHK7035" s="139"/>
      <c r="VHL7035" s="139"/>
      <c r="VHM7035" s="139"/>
      <c r="VHN7035" s="139"/>
      <c r="VHO7035" s="139"/>
      <c r="VHP7035" s="140"/>
      <c r="VHQ7035" s="138"/>
      <c r="VHR7035" s="139"/>
      <c r="VHS7035" s="139"/>
      <c r="VHT7035" s="139"/>
      <c r="VHU7035" s="139"/>
      <c r="VHV7035" s="139"/>
      <c r="VHW7035" s="139"/>
      <c r="VHX7035" s="140"/>
      <c r="VHY7035" s="138"/>
      <c r="VHZ7035" s="139"/>
      <c r="VIA7035" s="139"/>
      <c r="VIB7035" s="139"/>
      <c r="VIC7035" s="139"/>
      <c r="VID7035" s="139"/>
      <c r="VIE7035" s="139"/>
      <c r="VIF7035" s="140"/>
      <c r="VIG7035" s="138"/>
      <c r="VIH7035" s="139"/>
      <c r="VII7035" s="139"/>
      <c r="VIJ7035" s="139"/>
      <c r="VIK7035" s="139"/>
      <c r="VIL7035" s="139"/>
      <c r="VIM7035" s="139"/>
      <c r="VIN7035" s="140"/>
      <c r="VIO7035" s="138"/>
      <c r="VIP7035" s="139"/>
      <c r="VIQ7035" s="139"/>
      <c r="VIR7035" s="139"/>
      <c r="VIS7035" s="139"/>
      <c r="VIT7035" s="139"/>
      <c r="VIU7035" s="139"/>
      <c r="VIV7035" s="140"/>
      <c r="VIW7035" s="138"/>
      <c r="VIX7035" s="139"/>
      <c r="VIY7035" s="139"/>
      <c r="VIZ7035" s="139"/>
      <c r="VJA7035" s="139"/>
      <c r="VJB7035" s="139"/>
      <c r="VJC7035" s="139"/>
      <c r="VJD7035" s="140"/>
      <c r="VJE7035" s="138"/>
      <c r="VJF7035" s="139"/>
      <c r="VJG7035" s="139"/>
      <c r="VJH7035" s="139"/>
      <c r="VJI7035" s="139"/>
      <c r="VJJ7035" s="139"/>
      <c r="VJK7035" s="139"/>
      <c r="VJL7035" s="140"/>
      <c r="VJM7035" s="138"/>
      <c r="VJN7035" s="139"/>
      <c r="VJO7035" s="139"/>
      <c r="VJP7035" s="139"/>
      <c r="VJQ7035" s="139"/>
      <c r="VJR7035" s="139"/>
      <c r="VJS7035" s="139"/>
      <c r="VJT7035" s="140"/>
      <c r="VJU7035" s="138"/>
      <c r="VJV7035" s="139"/>
      <c r="VJW7035" s="139"/>
      <c r="VJX7035" s="139"/>
      <c r="VJY7035" s="139"/>
      <c r="VJZ7035" s="139"/>
      <c r="VKA7035" s="139"/>
      <c r="VKB7035" s="140"/>
      <c r="VKC7035" s="138"/>
      <c r="VKD7035" s="139"/>
      <c r="VKE7035" s="139"/>
      <c r="VKF7035" s="139"/>
      <c r="VKG7035" s="139"/>
      <c r="VKH7035" s="139"/>
      <c r="VKI7035" s="139"/>
      <c r="VKJ7035" s="140"/>
      <c r="VKK7035" s="138"/>
      <c r="VKL7035" s="139"/>
      <c r="VKM7035" s="139"/>
      <c r="VKN7035" s="139"/>
      <c r="VKO7035" s="139"/>
      <c r="VKP7035" s="139"/>
      <c r="VKQ7035" s="139"/>
      <c r="VKR7035" s="140"/>
      <c r="VKS7035" s="138"/>
      <c r="VKT7035" s="139"/>
      <c r="VKU7035" s="139"/>
      <c r="VKV7035" s="139"/>
      <c r="VKW7035" s="139"/>
      <c r="VKX7035" s="139"/>
      <c r="VKY7035" s="139"/>
      <c r="VKZ7035" s="140"/>
      <c r="VLA7035" s="138"/>
      <c r="VLB7035" s="139"/>
      <c r="VLC7035" s="139"/>
      <c r="VLD7035" s="139"/>
      <c r="VLE7035" s="139"/>
      <c r="VLF7035" s="139"/>
      <c r="VLG7035" s="139"/>
      <c r="VLH7035" s="140"/>
      <c r="VLI7035" s="138"/>
      <c r="VLJ7035" s="139"/>
      <c r="VLK7035" s="139"/>
      <c r="VLL7035" s="139"/>
      <c r="VLM7035" s="139"/>
      <c r="VLN7035" s="139"/>
      <c r="VLO7035" s="139"/>
      <c r="VLP7035" s="140"/>
      <c r="VLQ7035" s="138"/>
      <c r="VLR7035" s="139"/>
      <c r="VLS7035" s="139"/>
      <c r="VLT7035" s="139"/>
      <c r="VLU7035" s="139"/>
      <c r="VLV7035" s="139"/>
      <c r="VLW7035" s="139"/>
      <c r="VLX7035" s="140"/>
      <c r="VLY7035" s="138"/>
      <c r="VLZ7035" s="139"/>
      <c r="VMA7035" s="139"/>
      <c r="VMB7035" s="139"/>
      <c r="VMC7035" s="139"/>
      <c r="VMD7035" s="139"/>
      <c r="VME7035" s="139"/>
      <c r="VMF7035" s="140"/>
      <c r="VMG7035" s="138"/>
      <c r="VMH7035" s="139"/>
      <c r="VMI7035" s="139"/>
      <c r="VMJ7035" s="139"/>
      <c r="VMK7035" s="139"/>
      <c r="VML7035" s="139"/>
      <c r="VMM7035" s="139"/>
      <c r="VMN7035" s="140"/>
      <c r="VMO7035" s="138"/>
      <c r="VMP7035" s="139"/>
      <c r="VMQ7035" s="139"/>
      <c r="VMR7035" s="139"/>
      <c r="VMS7035" s="139"/>
      <c r="VMT7035" s="139"/>
      <c r="VMU7035" s="139"/>
      <c r="VMV7035" s="140"/>
      <c r="VMW7035" s="138"/>
      <c r="VMX7035" s="139"/>
      <c r="VMY7035" s="139"/>
      <c r="VMZ7035" s="139"/>
      <c r="VNA7035" s="139"/>
      <c r="VNB7035" s="139"/>
      <c r="VNC7035" s="139"/>
      <c r="VND7035" s="140"/>
      <c r="VNE7035" s="138"/>
      <c r="VNF7035" s="139"/>
      <c r="VNG7035" s="139"/>
      <c r="VNH7035" s="139"/>
      <c r="VNI7035" s="139"/>
      <c r="VNJ7035" s="139"/>
      <c r="VNK7035" s="139"/>
      <c r="VNL7035" s="140"/>
      <c r="VNM7035" s="138"/>
      <c r="VNN7035" s="139"/>
      <c r="VNO7035" s="139"/>
      <c r="VNP7035" s="139"/>
      <c r="VNQ7035" s="139"/>
      <c r="VNR7035" s="139"/>
      <c r="VNS7035" s="139"/>
      <c r="VNT7035" s="140"/>
      <c r="VNU7035" s="138"/>
      <c r="VNV7035" s="139"/>
      <c r="VNW7035" s="139"/>
      <c r="VNX7035" s="139"/>
      <c r="VNY7035" s="139"/>
      <c r="VNZ7035" s="139"/>
      <c r="VOA7035" s="139"/>
      <c r="VOB7035" s="140"/>
      <c r="VOC7035" s="138"/>
      <c r="VOD7035" s="139"/>
      <c r="VOE7035" s="139"/>
      <c r="VOF7035" s="139"/>
      <c r="VOG7035" s="139"/>
      <c r="VOH7035" s="139"/>
      <c r="VOI7035" s="139"/>
      <c r="VOJ7035" s="140"/>
      <c r="VOK7035" s="138"/>
      <c r="VOL7035" s="139"/>
      <c r="VOM7035" s="139"/>
      <c r="VON7035" s="139"/>
      <c r="VOO7035" s="139"/>
      <c r="VOP7035" s="139"/>
      <c r="VOQ7035" s="139"/>
      <c r="VOR7035" s="140"/>
      <c r="VOS7035" s="138"/>
      <c r="VOT7035" s="139"/>
      <c r="VOU7035" s="139"/>
      <c r="VOV7035" s="139"/>
      <c r="VOW7035" s="139"/>
      <c r="VOX7035" s="139"/>
      <c r="VOY7035" s="139"/>
      <c r="VOZ7035" s="140"/>
      <c r="VPA7035" s="138"/>
      <c r="VPB7035" s="139"/>
      <c r="VPC7035" s="139"/>
      <c r="VPD7035" s="139"/>
      <c r="VPE7035" s="139"/>
      <c r="VPF7035" s="139"/>
      <c r="VPG7035" s="139"/>
      <c r="VPH7035" s="140"/>
      <c r="VPI7035" s="138"/>
      <c r="VPJ7035" s="139"/>
      <c r="VPK7035" s="139"/>
      <c r="VPL7035" s="139"/>
      <c r="VPM7035" s="139"/>
      <c r="VPN7035" s="139"/>
      <c r="VPO7035" s="139"/>
      <c r="VPP7035" s="140"/>
      <c r="VPQ7035" s="138"/>
      <c r="VPR7035" s="139"/>
      <c r="VPS7035" s="139"/>
      <c r="VPT7035" s="139"/>
      <c r="VPU7035" s="139"/>
      <c r="VPV7035" s="139"/>
      <c r="VPW7035" s="139"/>
      <c r="VPX7035" s="140"/>
      <c r="VPY7035" s="138"/>
      <c r="VPZ7035" s="139"/>
      <c r="VQA7035" s="139"/>
      <c r="VQB7035" s="139"/>
      <c r="VQC7035" s="139"/>
      <c r="VQD7035" s="139"/>
      <c r="VQE7035" s="139"/>
      <c r="VQF7035" s="140"/>
      <c r="VQG7035" s="138"/>
      <c r="VQH7035" s="139"/>
      <c r="VQI7035" s="139"/>
      <c r="VQJ7035" s="139"/>
      <c r="VQK7035" s="139"/>
      <c r="VQL7035" s="139"/>
      <c r="VQM7035" s="139"/>
      <c r="VQN7035" s="140"/>
      <c r="VQO7035" s="138"/>
      <c r="VQP7035" s="139"/>
      <c r="VQQ7035" s="139"/>
      <c r="VQR7035" s="139"/>
      <c r="VQS7035" s="139"/>
      <c r="VQT7035" s="139"/>
      <c r="VQU7035" s="139"/>
      <c r="VQV7035" s="140"/>
      <c r="VQW7035" s="138"/>
      <c r="VQX7035" s="139"/>
      <c r="VQY7035" s="139"/>
      <c r="VQZ7035" s="139"/>
      <c r="VRA7035" s="139"/>
      <c r="VRB7035" s="139"/>
      <c r="VRC7035" s="139"/>
      <c r="VRD7035" s="140"/>
      <c r="VRE7035" s="138"/>
      <c r="VRF7035" s="139"/>
      <c r="VRG7035" s="139"/>
      <c r="VRH7035" s="139"/>
      <c r="VRI7035" s="139"/>
      <c r="VRJ7035" s="139"/>
      <c r="VRK7035" s="139"/>
      <c r="VRL7035" s="140"/>
      <c r="VRM7035" s="138"/>
      <c r="VRN7035" s="139"/>
      <c r="VRO7035" s="139"/>
      <c r="VRP7035" s="139"/>
      <c r="VRQ7035" s="139"/>
      <c r="VRR7035" s="139"/>
      <c r="VRS7035" s="139"/>
      <c r="VRT7035" s="140"/>
      <c r="VRU7035" s="138"/>
      <c r="VRV7035" s="139"/>
      <c r="VRW7035" s="139"/>
      <c r="VRX7035" s="139"/>
      <c r="VRY7035" s="139"/>
      <c r="VRZ7035" s="139"/>
      <c r="VSA7035" s="139"/>
      <c r="VSB7035" s="140"/>
      <c r="VSC7035" s="138"/>
      <c r="VSD7035" s="139"/>
      <c r="VSE7035" s="139"/>
      <c r="VSF7035" s="139"/>
      <c r="VSG7035" s="139"/>
      <c r="VSH7035" s="139"/>
      <c r="VSI7035" s="139"/>
      <c r="VSJ7035" s="140"/>
      <c r="VSK7035" s="138"/>
      <c r="VSL7035" s="139"/>
      <c r="VSM7035" s="139"/>
      <c r="VSN7035" s="139"/>
      <c r="VSO7035" s="139"/>
      <c r="VSP7035" s="139"/>
      <c r="VSQ7035" s="139"/>
      <c r="VSR7035" s="140"/>
      <c r="VSS7035" s="138"/>
      <c r="VST7035" s="139"/>
      <c r="VSU7035" s="139"/>
      <c r="VSV7035" s="139"/>
      <c r="VSW7035" s="139"/>
      <c r="VSX7035" s="139"/>
      <c r="VSY7035" s="139"/>
      <c r="VSZ7035" s="140"/>
      <c r="VTA7035" s="138"/>
      <c r="VTB7035" s="139"/>
      <c r="VTC7035" s="139"/>
      <c r="VTD7035" s="139"/>
      <c r="VTE7035" s="139"/>
      <c r="VTF7035" s="139"/>
      <c r="VTG7035" s="139"/>
      <c r="VTH7035" s="140"/>
      <c r="VTI7035" s="138"/>
      <c r="VTJ7035" s="139"/>
      <c r="VTK7035" s="139"/>
      <c r="VTL7035" s="139"/>
      <c r="VTM7035" s="139"/>
      <c r="VTN7035" s="139"/>
      <c r="VTO7035" s="139"/>
      <c r="VTP7035" s="140"/>
      <c r="VTQ7035" s="138"/>
      <c r="VTR7035" s="139"/>
      <c r="VTS7035" s="139"/>
      <c r="VTT7035" s="139"/>
      <c r="VTU7035" s="139"/>
      <c r="VTV7035" s="139"/>
      <c r="VTW7035" s="139"/>
      <c r="VTX7035" s="140"/>
      <c r="VTY7035" s="138"/>
      <c r="VTZ7035" s="139"/>
      <c r="VUA7035" s="139"/>
      <c r="VUB7035" s="139"/>
      <c r="VUC7035" s="139"/>
      <c r="VUD7035" s="139"/>
      <c r="VUE7035" s="139"/>
      <c r="VUF7035" s="140"/>
      <c r="VUG7035" s="138"/>
      <c r="VUH7035" s="139"/>
      <c r="VUI7035" s="139"/>
      <c r="VUJ7035" s="139"/>
      <c r="VUK7035" s="139"/>
      <c r="VUL7035" s="139"/>
      <c r="VUM7035" s="139"/>
      <c r="VUN7035" s="140"/>
      <c r="VUO7035" s="138"/>
      <c r="VUP7035" s="139"/>
      <c r="VUQ7035" s="139"/>
      <c r="VUR7035" s="139"/>
      <c r="VUS7035" s="139"/>
      <c r="VUT7035" s="139"/>
      <c r="VUU7035" s="139"/>
      <c r="VUV7035" s="140"/>
      <c r="VUW7035" s="138"/>
      <c r="VUX7035" s="139"/>
      <c r="VUY7035" s="139"/>
      <c r="VUZ7035" s="139"/>
      <c r="VVA7035" s="139"/>
      <c r="VVB7035" s="139"/>
      <c r="VVC7035" s="139"/>
      <c r="VVD7035" s="140"/>
      <c r="VVE7035" s="138"/>
      <c r="VVF7035" s="139"/>
      <c r="VVG7035" s="139"/>
      <c r="VVH7035" s="139"/>
      <c r="VVI7035" s="139"/>
      <c r="VVJ7035" s="139"/>
      <c r="VVK7035" s="139"/>
      <c r="VVL7035" s="140"/>
      <c r="VVM7035" s="138"/>
      <c r="VVN7035" s="139"/>
      <c r="VVO7035" s="139"/>
      <c r="VVP7035" s="139"/>
      <c r="VVQ7035" s="139"/>
      <c r="VVR7035" s="139"/>
      <c r="VVS7035" s="139"/>
      <c r="VVT7035" s="140"/>
      <c r="VVU7035" s="138"/>
      <c r="VVV7035" s="139"/>
      <c r="VVW7035" s="139"/>
      <c r="VVX7035" s="139"/>
      <c r="VVY7035" s="139"/>
      <c r="VVZ7035" s="139"/>
      <c r="VWA7035" s="139"/>
      <c r="VWB7035" s="140"/>
      <c r="VWC7035" s="138"/>
      <c r="VWD7035" s="139"/>
      <c r="VWE7035" s="139"/>
      <c r="VWF7035" s="139"/>
      <c r="VWG7035" s="139"/>
      <c r="VWH7035" s="139"/>
      <c r="VWI7035" s="139"/>
      <c r="VWJ7035" s="140"/>
      <c r="VWK7035" s="138"/>
      <c r="VWL7035" s="139"/>
      <c r="VWM7035" s="139"/>
      <c r="VWN7035" s="139"/>
      <c r="VWO7035" s="139"/>
      <c r="VWP7035" s="139"/>
      <c r="VWQ7035" s="139"/>
      <c r="VWR7035" s="140"/>
      <c r="VWS7035" s="138"/>
      <c r="VWT7035" s="139"/>
      <c r="VWU7035" s="139"/>
      <c r="VWV7035" s="139"/>
      <c r="VWW7035" s="139"/>
      <c r="VWX7035" s="139"/>
      <c r="VWY7035" s="139"/>
      <c r="VWZ7035" s="140"/>
      <c r="VXA7035" s="138"/>
      <c r="VXB7035" s="139"/>
      <c r="VXC7035" s="139"/>
      <c r="VXD7035" s="139"/>
      <c r="VXE7035" s="139"/>
      <c r="VXF7035" s="139"/>
      <c r="VXG7035" s="139"/>
      <c r="VXH7035" s="140"/>
      <c r="VXI7035" s="138"/>
      <c r="VXJ7035" s="139"/>
      <c r="VXK7035" s="139"/>
      <c r="VXL7035" s="139"/>
      <c r="VXM7035" s="139"/>
      <c r="VXN7035" s="139"/>
      <c r="VXO7035" s="139"/>
      <c r="VXP7035" s="140"/>
      <c r="VXQ7035" s="138"/>
      <c r="VXR7035" s="139"/>
      <c r="VXS7035" s="139"/>
      <c r="VXT7035" s="139"/>
      <c r="VXU7035" s="139"/>
      <c r="VXV7035" s="139"/>
      <c r="VXW7035" s="139"/>
      <c r="VXX7035" s="140"/>
      <c r="VXY7035" s="138"/>
      <c r="VXZ7035" s="139"/>
      <c r="VYA7035" s="139"/>
      <c r="VYB7035" s="139"/>
      <c r="VYC7035" s="139"/>
      <c r="VYD7035" s="139"/>
      <c r="VYE7035" s="139"/>
      <c r="VYF7035" s="140"/>
      <c r="VYG7035" s="138"/>
      <c r="VYH7035" s="139"/>
      <c r="VYI7035" s="139"/>
      <c r="VYJ7035" s="139"/>
      <c r="VYK7035" s="139"/>
      <c r="VYL7035" s="139"/>
      <c r="VYM7035" s="139"/>
      <c r="VYN7035" s="140"/>
      <c r="VYO7035" s="138"/>
      <c r="VYP7035" s="139"/>
      <c r="VYQ7035" s="139"/>
      <c r="VYR7035" s="139"/>
      <c r="VYS7035" s="139"/>
      <c r="VYT7035" s="139"/>
      <c r="VYU7035" s="139"/>
      <c r="VYV7035" s="140"/>
      <c r="VYW7035" s="138"/>
      <c r="VYX7035" s="139"/>
      <c r="VYY7035" s="139"/>
      <c r="VYZ7035" s="139"/>
      <c r="VZA7035" s="139"/>
      <c r="VZB7035" s="139"/>
      <c r="VZC7035" s="139"/>
      <c r="VZD7035" s="140"/>
      <c r="VZE7035" s="138"/>
      <c r="VZF7035" s="139"/>
      <c r="VZG7035" s="139"/>
      <c r="VZH7035" s="139"/>
      <c r="VZI7035" s="139"/>
      <c r="VZJ7035" s="139"/>
      <c r="VZK7035" s="139"/>
      <c r="VZL7035" s="140"/>
      <c r="VZM7035" s="138"/>
      <c r="VZN7035" s="139"/>
      <c r="VZO7035" s="139"/>
      <c r="VZP7035" s="139"/>
      <c r="VZQ7035" s="139"/>
      <c r="VZR7035" s="139"/>
      <c r="VZS7035" s="139"/>
      <c r="VZT7035" s="140"/>
      <c r="VZU7035" s="138"/>
      <c r="VZV7035" s="139"/>
      <c r="VZW7035" s="139"/>
      <c r="VZX7035" s="139"/>
      <c r="VZY7035" s="139"/>
      <c r="VZZ7035" s="139"/>
      <c r="WAA7035" s="139"/>
      <c r="WAB7035" s="140"/>
      <c r="WAC7035" s="138"/>
      <c r="WAD7035" s="139"/>
      <c r="WAE7035" s="139"/>
      <c r="WAF7035" s="139"/>
      <c r="WAG7035" s="139"/>
      <c r="WAH7035" s="139"/>
      <c r="WAI7035" s="139"/>
      <c r="WAJ7035" s="140"/>
      <c r="WAK7035" s="138"/>
      <c r="WAL7035" s="139"/>
      <c r="WAM7035" s="139"/>
      <c r="WAN7035" s="139"/>
      <c r="WAO7035" s="139"/>
      <c r="WAP7035" s="139"/>
      <c r="WAQ7035" s="139"/>
      <c r="WAR7035" s="140"/>
      <c r="WAS7035" s="138"/>
      <c r="WAT7035" s="139"/>
      <c r="WAU7035" s="139"/>
      <c r="WAV7035" s="139"/>
      <c r="WAW7035" s="139"/>
      <c r="WAX7035" s="139"/>
      <c r="WAY7035" s="139"/>
      <c r="WAZ7035" s="140"/>
      <c r="WBA7035" s="138"/>
      <c r="WBB7035" s="139"/>
      <c r="WBC7035" s="139"/>
      <c r="WBD7035" s="139"/>
      <c r="WBE7035" s="139"/>
      <c r="WBF7035" s="139"/>
      <c r="WBG7035" s="139"/>
      <c r="WBH7035" s="140"/>
      <c r="WBI7035" s="138"/>
      <c r="WBJ7035" s="139"/>
      <c r="WBK7035" s="139"/>
      <c r="WBL7035" s="139"/>
      <c r="WBM7035" s="139"/>
      <c r="WBN7035" s="139"/>
      <c r="WBO7035" s="139"/>
      <c r="WBP7035" s="140"/>
      <c r="WBQ7035" s="138"/>
      <c r="WBR7035" s="139"/>
      <c r="WBS7035" s="139"/>
      <c r="WBT7035" s="139"/>
      <c r="WBU7035" s="139"/>
      <c r="WBV7035" s="139"/>
      <c r="WBW7035" s="139"/>
      <c r="WBX7035" s="140"/>
      <c r="WBY7035" s="138"/>
      <c r="WBZ7035" s="139"/>
      <c r="WCA7035" s="139"/>
      <c r="WCB7035" s="139"/>
      <c r="WCC7035" s="139"/>
      <c r="WCD7035" s="139"/>
      <c r="WCE7035" s="139"/>
      <c r="WCF7035" s="140"/>
      <c r="WCG7035" s="138"/>
      <c r="WCH7035" s="139"/>
      <c r="WCI7035" s="139"/>
      <c r="WCJ7035" s="139"/>
      <c r="WCK7035" s="139"/>
      <c r="WCL7035" s="139"/>
      <c r="WCM7035" s="139"/>
      <c r="WCN7035" s="140"/>
      <c r="WCO7035" s="138"/>
      <c r="WCP7035" s="139"/>
      <c r="WCQ7035" s="139"/>
      <c r="WCR7035" s="139"/>
      <c r="WCS7035" s="139"/>
      <c r="WCT7035" s="139"/>
      <c r="WCU7035" s="139"/>
      <c r="WCV7035" s="140"/>
      <c r="WCW7035" s="138"/>
      <c r="WCX7035" s="139"/>
      <c r="WCY7035" s="139"/>
      <c r="WCZ7035" s="139"/>
      <c r="WDA7035" s="139"/>
      <c r="WDB7035" s="139"/>
      <c r="WDC7035" s="139"/>
      <c r="WDD7035" s="140"/>
      <c r="WDE7035" s="138"/>
      <c r="WDF7035" s="139"/>
      <c r="WDG7035" s="139"/>
      <c r="WDH7035" s="139"/>
      <c r="WDI7035" s="139"/>
      <c r="WDJ7035" s="139"/>
      <c r="WDK7035" s="139"/>
      <c r="WDL7035" s="140"/>
      <c r="WDM7035" s="138"/>
      <c r="WDN7035" s="139"/>
      <c r="WDO7035" s="139"/>
      <c r="WDP7035" s="139"/>
      <c r="WDQ7035" s="139"/>
      <c r="WDR7035" s="139"/>
      <c r="WDS7035" s="139"/>
      <c r="WDT7035" s="140"/>
      <c r="WDU7035" s="138"/>
      <c r="WDV7035" s="139"/>
      <c r="WDW7035" s="139"/>
      <c r="WDX7035" s="139"/>
      <c r="WDY7035" s="139"/>
      <c r="WDZ7035" s="139"/>
      <c r="WEA7035" s="139"/>
      <c r="WEB7035" s="140"/>
      <c r="WEC7035" s="138"/>
      <c r="WED7035" s="139"/>
      <c r="WEE7035" s="139"/>
      <c r="WEF7035" s="139"/>
      <c r="WEG7035" s="139"/>
      <c r="WEH7035" s="139"/>
      <c r="WEI7035" s="139"/>
      <c r="WEJ7035" s="140"/>
      <c r="WEK7035" s="138"/>
      <c r="WEL7035" s="139"/>
      <c r="WEM7035" s="139"/>
      <c r="WEN7035" s="139"/>
      <c r="WEO7035" s="139"/>
      <c r="WEP7035" s="139"/>
      <c r="WEQ7035" s="139"/>
      <c r="WER7035" s="140"/>
      <c r="WES7035" s="138"/>
      <c r="WET7035" s="139"/>
      <c r="WEU7035" s="139"/>
      <c r="WEV7035" s="139"/>
      <c r="WEW7035" s="139"/>
      <c r="WEX7035" s="139"/>
      <c r="WEY7035" s="139"/>
      <c r="WEZ7035" s="140"/>
      <c r="WFA7035" s="138"/>
      <c r="WFB7035" s="139"/>
      <c r="WFC7035" s="139"/>
      <c r="WFD7035" s="139"/>
      <c r="WFE7035" s="139"/>
      <c r="WFF7035" s="139"/>
      <c r="WFG7035" s="139"/>
      <c r="WFH7035" s="140"/>
      <c r="WFI7035" s="138"/>
      <c r="WFJ7035" s="139"/>
      <c r="WFK7035" s="139"/>
      <c r="WFL7035" s="139"/>
      <c r="WFM7035" s="139"/>
      <c r="WFN7035" s="139"/>
      <c r="WFO7035" s="139"/>
      <c r="WFP7035" s="140"/>
      <c r="WFQ7035" s="138"/>
      <c r="WFR7035" s="139"/>
      <c r="WFS7035" s="139"/>
      <c r="WFT7035" s="139"/>
      <c r="WFU7035" s="139"/>
      <c r="WFV7035" s="139"/>
      <c r="WFW7035" s="139"/>
      <c r="WFX7035" s="140"/>
      <c r="WFY7035" s="138"/>
      <c r="WFZ7035" s="139"/>
      <c r="WGA7035" s="139"/>
      <c r="WGB7035" s="139"/>
      <c r="WGC7035" s="139"/>
      <c r="WGD7035" s="139"/>
      <c r="WGE7035" s="139"/>
      <c r="WGF7035" s="140"/>
      <c r="WGG7035" s="138"/>
      <c r="WGH7035" s="139"/>
      <c r="WGI7035" s="139"/>
      <c r="WGJ7035" s="139"/>
      <c r="WGK7035" s="139"/>
      <c r="WGL7035" s="139"/>
      <c r="WGM7035" s="139"/>
      <c r="WGN7035" s="140"/>
      <c r="WGO7035" s="138"/>
      <c r="WGP7035" s="139"/>
      <c r="WGQ7035" s="139"/>
      <c r="WGR7035" s="139"/>
      <c r="WGS7035" s="139"/>
      <c r="WGT7035" s="139"/>
      <c r="WGU7035" s="139"/>
      <c r="WGV7035" s="140"/>
      <c r="WGW7035" s="138"/>
      <c r="WGX7035" s="139"/>
      <c r="WGY7035" s="139"/>
      <c r="WGZ7035" s="139"/>
      <c r="WHA7035" s="139"/>
      <c r="WHB7035" s="139"/>
      <c r="WHC7035" s="139"/>
      <c r="WHD7035" s="140"/>
      <c r="WHE7035" s="138"/>
      <c r="WHF7035" s="139"/>
      <c r="WHG7035" s="139"/>
      <c r="WHH7035" s="139"/>
      <c r="WHI7035" s="139"/>
      <c r="WHJ7035" s="139"/>
      <c r="WHK7035" s="139"/>
      <c r="WHL7035" s="140"/>
      <c r="WHM7035" s="138"/>
      <c r="WHN7035" s="139"/>
      <c r="WHO7035" s="139"/>
      <c r="WHP7035" s="139"/>
      <c r="WHQ7035" s="139"/>
      <c r="WHR7035" s="139"/>
      <c r="WHS7035" s="139"/>
      <c r="WHT7035" s="140"/>
      <c r="WHU7035" s="138"/>
      <c r="WHV7035" s="139"/>
      <c r="WHW7035" s="139"/>
      <c r="WHX7035" s="139"/>
      <c r="WHY7035" s="139"/>
      <c r="WHZ7035" s="139"/>
      <c r="WIA7035" s="139"/>
      <c r="WIB7035" s="140"/>
      <c r="WIC7035" s="138"/>
      <c r="WID7035" s="139"/>
      <c r="WIE7035" s="139"/>
      <c r="WIF7035" s="139"/>
      <c r="WIG7035" s="139"/>
      <c r="WIH7035" s="139"/>
      <c r="WII7035" s="139"/>
      <c r="WIJ7035" s="140"/>
      <c r="WIK7035" s="138"/>
      <c r="WIL7035" s="139"/>
      <c r="WIM7035" s="139"/>
      <c r="WIN7035" s="139"/>
      <c r="WIO7035" s="139"/>
      <c r="WIP7035" s="139"/>
      <c r="WIQ7035" s="139"/>
      <c r="WIR7035" s="140"/>
      <c r="WIS7035" s="138"/>
      <c r="WIT7035" s="139"/>
      <c r="WIU7035" s="139"/>
      <c r="WIV7035" s="139"/>
      <c r="WIW7035" s="139"/>
      <c r="WIX7035" s="139"/>
      <c r="WIY7035" s="139"/>
      <c r="WIZ7035" s="140"/>
      <c r="WJA7035" s="138"/>
      <c r="WJB7035" s="139"/>
      <c r="WJC7035" s="139"/>
      <c r="WJD7035" s="139"/>
      <c r="WJE7035" s="139"/>
      <c r="WJF7035" s="139"/>
      <c r="WJG7035" s="139"/>
      <c r="WJH7035" s="140"/>
      <c r="WJI7035" s="138"/>
      <c r="WJJ7035" s="139"/>
      <c r="WJK7035" s="139"/>
      <c r="WJL7035" s="139"/>
      <c r="WJM7035" s="139"/>
      <c r="WJN7035" s="139"/>
      <c r="WJO7035" s="139"/>
      <c r="WJP7035" s="140"/>
      <c r="WJQ7035" s="138"/>
      <c r="WJR7035" s="139"/>
      <c r="WJS7035" s="139"/>
      <c r="WJT7035" s="139"/>
      <c r="WJU7035" s="139"/>
      <c r="WJV7035" s="139"/>
      <c r="WJW7035" s="139"/>
      <c r="WJX7035" s="140"/>
      <c r="WJY7035" s="138"/>
      <c r="WJZ7035" s="139"/>
      <c r="WKA7035" s="139"/>
      <c r="WKB7035" s="139"/>
      <c r="WKC7035" s="139"/>
      <c r="WKD7035" s="139"/>
      <c r="WKE7035" s="139"/>
      <c r="WKF7035" s="140"/>
      <c r="WKG7035" s="138"/>
      <c r="WKH7035" s="139"/>
      <c r="WKI7035" s="139"/>
      <c r="WKJ7035" s="139"/>
      <c r="WKK7035" s="139"/>
      <c r="WKL7035" s="139"/>
      <c r="WKM7035" s="139"/>
      <c r="WKN7035" s="140"/>
      <c r="WKO7035" s="138"/>
      <c r="WKP7035" s="139"/>
      <c r="WKQ7035" s="139"/>
      <c r="WKR7035" s="139"/>
      <c r="WKS7035" s="139"/>
      <c r="WKT7035" s="139"/>
      <c r="WKU7035" s="139"/>
      <c r="WKV7035" s="140"/>
      <c r="WKW7035" s="138"/>
      <c r="WKX7035" s="139"/>
      <c r="WKY7035" s="139"/>
      <c r="WKZ7035" s="139"/>
      <c r="WLA7035" s="139"/>
      <c r="WLB7035" s="139"/>
      <c r="WLC7035" s="139"/>
      <c r="WLD7035" s="140"/>
      <c r="WLE7035" s="138"/>
      <c r="WLF7035" s="139"/>
      <c r="WLG7035" s="139"/>
      <c r="WLH7035" s="139"/>
      <c r="WLI7035" s="139"/>
      <c r="WLJ7035" s="139"/>
      <c r="WLK7035" s="139"/>
      <c r="WLL7035" s="140"/>
      <c r="WLM7035" s="138"/>
      <c r="WLN7035" s="139"/>
      <c r="WLO7035" s="139"/>
      <c r="WLP7035" s="139"/>
      <c r="WLQ7035" s="139"/>
      <c r="WLR7035" s="139"/>
      <c r="WLS7035" s="139"/>
      <c r="WLT7035" s="140"/>
      <c r="WLU7035" s="138"/>
      <c r="WLV7035" s="139"/>
      <c r="WLW7035" s="139"/>
      <c r="WLX7035" s="139"/>
      <c r="WLY7035" s="139"/>
      <c r="WLZ7035" s="139"/>
      <c r="WMA7035" s="139"/>
      <c r="WMB7035" s="140"/>
      <c r="WMC7035" s="138"/>
      <c r="WMD7035" s="139"/>
      <c r="WME7035" s="139"/>
      <c r="WMF7035" s="139"/>
      <c r="WMG7035" s="139"/>
      <c r="WMH7035" s="139"/>
      <c r="WMI7035" s="139"/>
      <c r="WMJ7035" s="140"/>
      <c r="WMK7035" s="138"/>
      <c r="WML7035" s="139"/>
      <c r="WMM7035" s="139"/>
      <c r="WMN7035" s="139"/>
      <c r="WMO7035" s="139"/>
      <c r="WMP7035" s="139"/>
      <c r="WMQ7035" s="139"/>
      <c r="WMR7035" s="140"/>
      <c r="WMS7035" s="138"/>
      <c r="WMT7035" s="139"/>
      <c r="WMU7035" s="139"/>
      <c r="WMV7035" s="139"/>
      <c r="WMW7035" s="139"/>
      <c r="WMX7035" s="139"/>
      <c r="WMY7035" s="139"/>
      <c r="WMZ7035" s="140"/>
      <c r="WNA7035" s="138"/>
      <c r="WNB7035" s="139"/>
      <c r="WNC7035" s="139"/>
      <c r="WND7035" s="139"/>
      <c r="WNE7035" s="139"/>
      <c r="WNF7035" s="139"/>
      <c r="WNG7035" s="139"/>
      <c r="WNH7035" s="140"/>
      <c r="WNI7035" s="138"/>
      <c r="WNJ7035" s="139"/>
      <c r="WNK7035" s="139"/>
      <c r="WNL7035" s="139"/>
      <c r="WNM7035" s="139"/>
      <c r="WNN7035" s="139"/>
      <c r="WNO7035" s="139"/>
      <c r="WNP7035" s="140"/>
      <c r="WNQ7035" s="138"/>
      <c r="WNR7035" s="139"/>
      <c r="WNS7035" s="139"/>
      <c r="WNT7035" s="139"/>
      <c r="WNU7035" s="139"/>
      <c r="WNV7035" s="139"/>
      <c r="WNW7035" s="139"/>
      <c r="WNX7035" s="140"/>
      <c r="WNY7035" s="138"/>
      <c r="WNZ7035" s="139"/>
      <c r="WOA7035" s="139"/>
      <c r="WOB7035" s="139"/>
      <c r="WOC7035" s="139"/>
      <c r="WOD7035" s="139"/>
      <c r="WOE7035" s="139"/>
      <c r="WOF7035" s="140"/>
      <c r="WOG7035" s="138"/>
      <c r="WOH7035" s="139"/>
      <c r="WOI7035" s="139"/>
      <c r="WOJ7035" s="139"/>
      <c r="WOK7035" s="139"/>
      <c r="WOL7035" s="139"/>
      <c r="WOM7035" s="139"/>
      <c r="WON7035" s="140"/>
      <c r="WOO7035" s="138"/>
      <c r="WOP7035" s="139"/>
      <c r="WOQ7035" s="139"/>
      <c r="WOR7035" s="139"/>
      <c r="WOS7035" s="139"/>
      <c r="WOT7035" s="139"/>
      <c r="WOU7035" s="139"/>
      <c r="WOV7035" s="140"/>
      <c r="WOW7035" s="138"/>
      <c r="WOX7035" s="139"/>
      <c r="WOY7035" s="139"/>
      <c r="WOZ7035" s="139"/>
      <c r="WPA7035" s="139"/>
      <c r="WPB7035" s="139"/>
      <c r="WPC7035" s="139"/>
      <c r="WPD7035" s="140"/>
      <c r="WPE7035" s="138"/>
      <c r="WPF7035" s="139"/>
      <c r="WPG7035" s="139"/>
      <c r="WPH7035" s="139"/>
      <c r="WPI7035" s="139"/>
      <c r="WPJ7035" s="139"/>
      <c r="WPK7035" s="139"/>
      <c r="WPL7035" s="140"/>
      <c r="WPM7035" s="138"/>
      <c r="WPN7035" s="139"/>
      <c r="WPO7035" s="139"/>
      <c r="WPP7035" s="139"/>
      <c r="WPQ7035" s="139"/>
      <c r="WPR7035" s="139"/>
      <c r="WPS7035" s="139"/>
      <c r="WPT7035" s="140"/>
      <c r="WPU7035" s="138"/>
      <c r="WPV7035" s="139"/>
      <c r="WPW7035" s="139"/>
      <c r="WPX7035" s="139"/>
      <c r="WPY7035" s="139"/>
      <c r="WPZ7035" s="139"/>
      <c r="WQA7035" s="139"/>
      <c r="WQB7035" s="140"/>
      <c r="WQC7035" s="138"/>
      <c r="WQD7035" s="139"/>
      <c r="WQE7035" s="139"/>
      <c r="WQF7035" s="139"/>
      <c r="WQG7035" s="139"/>
      <c r="WQH7035" s="139"/>
      <c r="WQI7035" s="139"/>
      <c r="WQJ7035" s="140"/>
      <c r="WQK7035" s="138"/>
      <c r="WQL7035" s="139"/>
      <c r="WQM7035" s="139"/>
      <c r="WQN7035" s="139"/>
      <c r="WQO7035" s="139"/>
      <c r="WQP7035" s="139"/>
      <c r="WQQ7035" s="139"/>
      <c r="WQR7035" s="140"/>
      <c r="WQS7035" s="138"/>
      <c r="WQT7035" s="139"/>
      <c r="WQU7035" s="139"/>
      <c r="WQV7035" s="139"/>
      <c r="WQW7035" s="139"/>
      <c r="WQX7035" s="139"/>
      <c r="WQY7035" s="139"/>
      <c r="WQZ7035" s="140"/>
      <c r="WRA7035" s="138"/>
      <c r="WRB7035" s="139"/>
      <c r="WRC7035" s="139"/>
      <c r="WRD7035" s="139"/>
      <c r="WRE7035" s="139"/>
      <c r="WRF7035" s="139"/>
      <c r="WRG7035" s="139"/>
      <c r="WRH7035" s="140"/>
      <c r="WRI7035" s="138"/>
      <c r="WRJ7035" s="139"/>
      <c r="WRK7035" s="139"/>
      <c r="WRL7035" s="139"/>
      <c r="WRM7035" s="139"/>
      <c r="WRN7035" s="139"/>
      <c r="WRO7035" s="139"/>
      <c r="WRP7035" s="140"/>
      <c r="WRQ7035" s="138"/>
      <c r="WRR7035" s="139"/>
      <c r="WRS7035" s="139"/>
      <c r="WRT7035" s="139"/>
      <c r="WRU7035" s="139"/>
      <c r="WRV7035" s="139"/>
      <c r="WRW7035" s="139"/>
      <c r="WRX7035" s="140"/>
      <c r="WRY7035" s="138"/>
      <c r="WRZ7035" s="139"/>
      <c r="WSA7035" s="139"/>
      <c r="WSB7035" s="139"/>
      <c r="WSC7035" s="139"/>
      <c r="WSD7035" s="139"/>
      <c r="WSE7035" s="139"/>
      <c r="WSF7035" s="140"/>
      <c r="WSG7035" s="138"/>
      <c r="WSH7035" s="139"/>
      <c r="WSI7035" s="139"/>
      <c r="WSJ7035" s="139"/>
      <c r="WSK7035" s="139"/>
      <c r="WSL7035" s="139"/>
      <c r="WSM7035" s="139"/>
      <c r="WSN7035" s="140"/>
      <c r="WSO7035" s="138"/>
      <c r="WSP7035" s="139"/>
      <c r="WSQ7035" s="139"/>
      <c r="WSR7035" s="139"/>
      <c r="WSS7035" s="139"/>
      <c r="WST7035" s="139"/>
      <c r="WSU7035" s="139"/>
      <c r="WSV7035" s="140"/>
      <c r="WSW7035" s="138"/>
      <c r="WSX7035" s="139"/>
      <c r="WSY7035" s="139"/>
      <c r="WSZ7035" s="139"/>
      <c r="WTA7035" s="139"/>
      <c r="WTB7035" s="139"/>
      <c r="WTC7035" s="139"/>
      <c r="WTD7035" s="140"/>
      <c r="WTE7035" s="138"/>
      <c r="WTF7035" s="139"/>
      <c r="WTG7035" s="139"/>
      <c r="WTH7035" s="139"/>
      <c r="WTI7035" s="139"/>
      <c r="WTJ7035" s="139"/>
      <c r="WTK7035" s="139"/>
      <c r="WTL7035" s="140"/>
      <c r="WTM7035" s="138"/>
      <c r="WTN7035" s="139"/>
      <c r="WTO7035" s="139"/>
      <c r="WTP7035" s="139"/>
      <c r="WTQ7035" s="139"/>
      <c r="WTR7035" s="139"/>
      <c r="WTS7035" s="139"/>
      <c r="WTT7035" s="140"/>
      <c r="WTU7035" s="138"/>
      <c r="WTV7035" s="139"/>
      <c r="WTW7035" s="139"/>
      <c r="WTX7035" s="139"/>
      <c r="WTY7035" s="139"/>
      <c r="WTZ7035" s="139"/>
      <c r="WUA7035" s="139"/>
      <c r="WUB7035" s="140"/>
      <c r="WUC7035" s="138"/>
      <c r="WUD7035" s="139"/>
      <c r="WUE7035" s="139"/>
      <c r="WUF7035" s="139"/>
      <c r="WUG7035" s="139"/>
      <c r="WUH7035" s="139"/>
      <c r="WUI7035" s="139"/>
      <c r="WUJ7035" s="140"/>
      <c r="WUK7035" s="138"/>
      <c r="WUL7035" s="139"/>
      <c r="WUM7035" s="139"/>
      <c r="WUN7035" s="139"/>
      <c r="WUO7035" s="139"/>
      <c r="WUP7035" s="139"/>
      <c r="WUQ7035" s="139"/>
      <c r="WUR7035" s="140"/>
      <c r="WUS7035" s="138"/>
      <c r="WUT7035" s="139"/>
      <c r="WUU7035" s="139"/>
      <c r="WUV7035" s="139"/>
      <c r="WUW7035" s="139"/>
      <c r="WUX7035" s="139"/>
      <c r="WUY7035" s="139"/>
      <c r="WUZ7035" s="140"/>
      <c r="WVA7035" s="138"/>
      <c r="WVB7035" s="139"/>
      <c r="WVC7035" s="139"/>
      <c r="WVD7035" s="139"/>
      <c r="WVE7035" s="139"/>
      <c r="WVF7035" s="139"/>
      <c r="WVG7035" s="139"/>
      <c r="WVH7035" s="140"/>
      <c r="WVI7035" s="138"/>
      <c r="WVJ7035" s="139"/>
      <c r="WVK7035" s="139"/>
      <c r="WVL7035" s="139"/>
      <c r="WVM7035" s="139"/>
      <c r="WVN7035" s="139"/>
      <c r="WVO7035" s="139"/>
      <c r="WVP7035" s="140"/>
      <c r="WVQ7035" s="138"/>
      <c r="WVR7035" s="139"/>
      <c r="WVS7035" s="139"/>
      <c r="WVT7035" s="139"/>
      <c r="WVU7035" s="139"/>
      <c r="WVV7035" s="139"/>
      <c r="WVW7035" s="139"/>
      <c r="WVX7035" s="140"/>
      <c r="WVY7035" s="138"/>
      <c r="WVZ7035" s="139"/>
      <c r="WWA7035" s="139"/>
      <c r="WWB7035" s="139"/>
      <c r="WWC7035" s="139"/>
      <c r="WWD7035" s="139"/>
      <c r="WWE7035" s="139"/>
      <c r="WWF7035" s="140"/>
      <c r="WWG7035" s="138"/>
      <c r="WWH7035" s="139"/>
      <c r="WWI7035" s="139"/>
      <c r="WWJ7035" s="139"/>
      <c r="WWK7035" s="139"/>
      <c r="WWL7035" s="139"/>
      <c r="WWM7035" s="139"/>
      <c r="WWN7035" s="140"/>
      <c r="WWO7035" s="138"/>
      <c r="WWP7035" s="139"/>
      <c r="WWQ7035" s="139"/>
      <c r="WWR7035" s="139"/>
      <c r="WWS7035" s="139"/>
      <c r="WWT7035" s="139"/>
      <c r="WWU7035" s="139"/>
      <c r="WWV7035" s="140"/>
      <c r="WWW7035" s="138"/>
      <c r="WWX7035" s="139"/>
      <c r="WWY7035" s="139"/>
      <c r="WWZ7035" s="139"/>
      <c r="WXA7035" s="139"/>
      <c r="WXB7035" s="139"/>
      <c r="WXC7035" s="139"/>
      <c r="WXD7035" s="140"/>
      <c r="WXE7035" s="138"/>
      <c r="WXF7035" s="139"/>
      <c r="WXG7035" s="139"/>
      <c r="WXH7035" s="139"/>
      <c r="WXI7035" s="139"/>
      <c r="WXJ7035" s="139"/>
      <c r="WXK7035" s="139"/>
      <c r="WXL7035" s="140"/>
      <c r="WXM7035" s="138"/>
      <c r="WXN7035" s="139"/>
      <c r="WXO7035" s="139"/>
      <c r="WXP7035" s="139"/>
      <c r="WXQ7035" s="139"/>
      <c r="WXR7035" s="139"/>
      <c r="WXS7035" s="139"/>
      <c r="WXT7035" s="140"/>
      <c r="WXU7035" s="138"/>
      <c r="WXV7035" s="139"/>
      <c r="WXW7035" s="139"/>
      <c r="WXX7035" s="139"/>
      <c r="WXY7035" s="139"/>
      <c r="WXZ7035" s="139"/>
      <c r="WYA7035" s="139"/>
      <c r="WYB7035" s="140"/>
      <c r="WYC7035" s="138"/>
      <c r="WYD7035" s="139"/>
      <c r="WYE7035" s="139"/>
      <c r="WYF7035" s="139"/>
      <c r="WYG7035" s="139"/>
      <c r="WYH7035" s="139"/>
      <c r="WYI7035" s="139"/>
      <c r="WYJ7035" s="140"/>
      <c r="WYK7035" s="138"/>
      <c r="WYL7035" s="139"/>
      <c r="WYM7035" s="139"/>
      <c r="WYN7035" s="139"/>
      <c r="WYO7035" s="139"/>
      <c r="WYP7035" s="139"/>
      <c r="WYQ7035" s="139"/>
      <c r="WYR7035" s="140"/>
      <c r="WYS7035" s="138"/>
      <c r="WYT7035" s="139"/>
      <c r="WYU7035" s="139"/>
      <c r="WYV7035" s="139"/>
      <c r="WYW7035" s="139"/>
      <c r="WYX7035" s="139"/>
      <c r="WYY7035" s="139"/>
      <c r="WYZ7035" s="140"/>
      <c r="WZA7035" s="138"/>
      <c r="WZB7035" s="139"/>
      <c r="WZC7035" s="139"/>
      <c r="WZD7035" s="139"/>
      <c r="WZE7035" s="139"/>
      <c r="WZF7035" s="139"/>
      <c r="WZG7035" s="139"/>
      <c r="WZH7035" s="140"/>
      <c r="WZI7035" s="138"/>
      <c r="WZJ7035" s="139"/>
      <c r="WZK7035" s="139"/>
      <c r="WZL7035" s="139"/>
      <c r="WZM7035" s="139"/>
      <c r="WZN7035" s="139"/>
      <c r="WZO7035" s="139"/>
      <c r="WZP7035" s="140"/>
      <c r="WZQ7035" s="138"/>
      <c r="WZR7035" s="139"/>
      <c r="WZS7035" s="139"/>
      <c r="WZT7035" s="139"/>
      <c r="WZU7035" s="139"/>
      <c r="WZV7035" s="139"/>
      <c r="WZW7035" s="139"/>
      <c r="WZX7035" s="140"/>
      <c r="WZY7035" s="138"/>
      <c r="WZZ7035" s="139"/>
      <c r="XAA7035" s="139"/>
      <c r="XAB7035" s="139"/>
      <c r="XAC7035" s="139"/>
      <c r="XAD7035" s="139"/>
      <c r="XAE7035" s="139"/>
      <c r="XAF7035" s="140"/>
      <c r="XAG7035" s="138"/>
      <c r="XAH7035" s="139"/>
      <c r="XAI7035" s="139"/>
      <c r="XAJ7035" s="139"/>
      <c r="XAK7035" s="139"/>
      <c r="XAL7035" s="139"/>
      <c r="XAM7035" s="139"/>
      <c r="XAN7035" s="140"/>
      <c r="XAO7035" s="138"/>
      <c r="XAP7035" s="139"/>
      <c r="XAQ7035" s="139"/>
      <c r="XAR7035" s="139"/>
      <c r="XAS7035" s="139"/>
      <c r="XAT7035" s="139"/>
      <c r="XAU7035" s="139"/>
      <c r="XAV7035" s="140"/>
      <c r="XAW7035" s="138"/>
      <c r="XAX7035" s="139"/>
      <c r="XAY7035" s="139"/>
      <c r="XAZ7035" s="139"/>
      <c r="XBA7035" s="139"/>
      <c r="XBB7035" s="139"/>
      <c r="XBC7035" s="139"/>
      <c r="XBD7035" s="140"/>
      <c r="XBE7035" s="138"/>
      <c r="XBF7035" s="139"/>
      <c r="XBG7035" s="139"/>
      <c r="XBH7035" s="139"/>
      <c r="XBI7035" s="139"/>
      <c r="XBJ7035" s="139"/>
      <c r="XBK7035" s="139"/>
      <c r="XBL7035" s="140"/>
      <c r="XBM7035" s="138"/>
      <c r="XBN7035" s="139"/>
      <c r="XBO7035" s="139"/>
      <c r="XBP7035" s="139"/>
      <c r="XBQ7035" s="139"/>
      <c r="XBR7035" s="139"/>
      <c r="XBS7035" s="139"/>
      <c r="XBT7035" s="140"/>
      <c r="XBU7035" s="138"/>
      <c r="XBV7035" s="139"/>
      <c r="XBW7035" s="139"/>
      <c r="XBX7035" s="139"/>
      <c r="XBY7035" s="139"/>
      <c r="XBZ7035" s="139"/>
      <c r="XCA7035" s="139"/>
      <c r="XCB7035" s="140"/>
      <c r="XCC7035" s="138"/>
      <c r="XCD7035" s="139"/>
      <c r="XCE7035" s="139"/>
      <c r="XCF7035" s="139"/>
      <c r="XCG7035" s="139"/>
      <c r="XCH7035" s="139"/>
      <c r="XCI7035" s="139"/>
      <c r="XCJ7035" s="140"/>
      <c r="XCK7035" s="138"/>
      <c r="XCL7035" s="139"/>
      <c r="XCM7035" s="139"/>
      <c r="XCN7035" s="139"/>
      <c r="XCO7035" s="139"/>
      <c r="XCP7035" s="139"/>
      <c r="XCQ7035" s="139"/>
      <c r="XCR7035" s="140"/>
      <c r="XCS7035" s="138"/>
      <c r="XCT7035" s="139"/>
      <c r="XCU7035" s="139"/>
      <c r="XCV7035" s="139"/>
      <c r="XCW7035" s="139"/>
      <c r="XCX7035" s="139"/>
      <c r="XCY7035" s="139"/>
      <c r="XCZ7035" s="140"/>
      <c r="XDA7035" s="138"/>
      <c r="XDB7035" s="139"/>
      <c r="XDC7035" s="139"/>
      <c r="XDD7035" s="139"/>
      <c r="XDE7035" s="139"/>
      <c r="XDF7035" s="139"/>
      <c r="XDG7035" s="139"/>
      <c r="XDH7035" s="140"/>
      <c r="XDI7035" s="138"/>
      <c r="XDJ7035" s="139"/>
      <c r="XDK7035" s="139"/>
      <c r="XDL7035" s="139"/>
      <c r="XDM7035" s="139"/>
      <c r="XDN7035" s="139"/>
      <c r="XDO7035" s="139"/>
      <c r="XDP7035" s="140"/>
      <c r="XDQ7035" s="138"/>
      <c r="XDR7035" s="139"/>
      <c r="XDS7035" s="139"/>
      <c r="XDT7035" s="139"/>
      <c r="XDU7035" s="139"/>
      <c r="XDV7035" s="139"/>
      <c r="XDW7035" s="139"/>
      <c r="XDX7035" s="140"/>
      <c r="XDY7035" s="138"/>
      <c r="XDZ7035" s="139"/>
      <c r="XEA7035" s="139"/>
      <c r="XEB7035" s="139"/>
      <c r="XEC7035" s="139"/>
      <c r="XED7035" s="139"/>
      <c r="XEE7035" s="139"/>
      <c r="XEF7035" s="140"/>
      <c r="XEG7035" s="138"/>
      <c r="XEH7035" s="139"/>
      <c r="XEI7035" s="139"/>
      <c r="XEJ7035" s="139"/>
      <c r="XEK7035" s="139"/>
      <c r="XEL7035" s="139"/>
      <c r="XEM7035" s="139"/>
      <c r="XEN7035" s="140"/>
      <c r="XEO7035" s="138"/>
      <c r="XEP7035" s="139"/>
      <c r="XEQ7035" s="139"/>
      <c r="XER7035" s="139"/>
      <c r="XES7035" s="139"/>
      <c r="XET7035" s="139"/>
      <c r="XEU7035" s="139"/>
      <c r="XEV7035" s="140"/>
      <c r="XEW7035" s="138"/>
      <c r="XEX7035" s="138"/>
      <c r="XEY7035" s="138"/>
      <c r="XEZ7035" s="138"/>
      <c r="XFA7035" s="138"/>
      <c r="XFB7035" s="138"/>
      <c r="XFC7035" s="138"/>
      <c r="XFD7035" s="138"/>
    </row>
    <row r="7036" spans="1:16384" ht="27" x14ac:dyDescent="0.25">
      <c r="A7036" s="76">
        <v>5112</v>
      </c>
      <c r="B7036" s="76" t="s">
        <v>5402</v>
      </c>
      <c r="C7036" s="76" t="s">
        <v>1093</v>
      </c>
      <c r="D7036" s="76" t="s">
        <v>13</v>
      </c>
      <c r="E7036" s="76" t="s">
        <v>14</v>
      </c>
      <c r="F7036" s="76">
        <v>67400</v>
      </c>
      <c r="G7036" s="76">
        <v>67400</v>
      </c>
      <c r="H7036" s="76">
        <v>1</v>
      </c>
      <c r="I7036" s="22"/>
    </row>
    <row r="7037" spans="1:16384" ht="15" customHeight="1" x14ac:dyDescent="0.25">
      <c r="A7037" s="159" t="s">
        <v>277</v>
      </c>
      <c r="B7037" s="160"/>
      <c r="C7037" s="160"/>
      <c r="D7037" s="160"/>
      <c r="E7037" s="160"/>
      <c r="F7037" s="160"/>
      <c r="G7037" s="160"/>
      <c r="H7037" s="161"/>
      <c r="I7037" s="22"/>
    </row>
    <row r="7038" spans="1:16384" ht="15" customHeight="1" x14ac:dyDescent="0.25">
      <c r="A7038" s="138" t="s">
        <v>16</v>
      </c>
      <c r="B7038" s="139"/>
      <c r="C7038" s="139"/>
      <c r="D7038" s="139"/>
      <c r="E7038" s="139"/>
      <c r="F7038" s="139"/>
      <c r="G7038" s="139"/>
      <c r="H7038" s="140"/>
      <c r="I7038" s="22"/>
    </row>
    <row r="7039" spans="1:16384" ht="27" x14ac:dyDescent="0.25">
      <c r="A7039" s="76">
        <v>5112</v>
      </c>
      <c r="B7039" s="76" t="s">
        <v>5830</v>
      </c>
      <c r="C7039" s="76" t="s">
        <v>974</v>
      </c>
      <c r="D7039" s="76" t="s">
        <v>381</v>
      </c>
      <c r="E7039" s="76" t="s">
        <v>14</v>
      </c>
      <c r="F7039" s="76">
        <v>0</v>
      </c>
      <c r="G7039" s="76">
        <v>0</v>
      </c>
      <c r="H7039" s="76">
        <v>1</v>
      </c>
      <c r="I7039" s="22"/>
    </row>
    <row r="7040" spans="1:16384" ht="15" customHeight="1" x14ac:dyDescent="0.25">
      <c r="A7040" s="138" t="s">
        <v>12</v>
      </c>
      <c r="B7040" s="139"/>
      <c r="C7040" s="139"/>
      <c r="D7040" s="139"/>
      <c r="E7040" s="139"/>
      <c r="F7040" s="139"/>
      <c r="G7040" s="139"/>
      <c r="H7040" s="140"/>
      <c r="I7040" s="22"/>
    </row>
    <row r="7041" spans="1:9" ht="27" x14ac:dyDescent="0.25">
      <c r="A7041" s="76">
        <v>5112</v>
      </c>
      <c r="B7041" s="76" t="s">
        <v>5831</v>
      </c>
      <c r="C7041" s="76" t="s">
        <v>454</v>
      </c>
      <c r="D7041" s="76" t="s">
        <v>1212</v>
      </c>
      <c r="E7041" s="76" t="s">
        <v>14</v>
      </c>
      <c r="F7041" s="76">
        <v>0</v>
      </c>
      <c r="G7041" s="76">
        <v>0</v>
      </c>
      <c r="H7041" s="76">
        <v>1</v>
      </c>
      <c r="I7041" s="22"/>
    </row>
    <row r="7042" spans="1:9" ht="15" customHeight="1" x14ac:dyDescent="0.25">
      <c r="A7042" s="144" t="s">
        <v>5467</v>
      </c>
      <c r="B7042" s="145"/>
      <c r="C7042" s="145"/>
      <c r="D7042" s="145"/>
      <c r="E7042" s="145"/>
      <c r="F7042" s="145"/>
      <c r="G7042" s="145"/>
      <c r="H7042" s="146"/>
      <c r="I7042" s="22"/>
    </row>
    <row r="7043" spans="1:9" ht="15" customHeight="1" x14ac:dyDescent="0.25">
      <c r="A7043" s="132" t="s">
        <v>41</v>
      </c>
      <c r="B7043" s="133"/>
      <c r="C7043" s="133"/>
      <c r="D7043" s="133"/>
      <c r="E7043" s="133"/>
      <c r="F7043" s="133"/>
      <c r="G7043" s="133"/>
      <c r="H7043" s="134"/>
      <c r="I7043" s="22"/>
    </row>
    <row r="7044" spans="1:9" x14ac:dyDescent="0.25">
      <c r="A7044" s="138" t="s">
        <v>8</v>
      </c>
      <c r="B7044" s="139"/>
      <c r="C7044" s="139"/>
      <c r="D7044" s="139"/>
      <c r="E7044" s="139"/>
      <c r="F7044" s="139"/>
      <c r="G7044" s="139"/>
      <c r="H7044" s="140"/>
      <c r="I7044" s="22"/>
    </row>
    <row r="7045" spans="1:9" x14ac:dyDescent="0.25">
      <c r="A7045" s="46">
        <v>5122</v>
      </c>
      <c r="B7045" s="46" t="s">
        <v>4734</v>
      </c>
      <c r="C7045" s="46" t="s">
        <v>2210</v>
      </c>
      <c r="D7045" s="46" t="s">
        <v>248</v>
      </c>
      <c r="E7045" s="46" t="s">
        <v>10</v>
      </c>
      <c r="F7045" s="46">
        <v>239850</v>
      </c>
      <c r="G7045" s="46">
        <f>+F7045*H7045</f>
        <v>479700</v>
      </c>
      <c r="H7045" s="46">
        <v>2</v>
      </c>
      <c r="I7045" s="22"/>
    </row>
    <row r="7046" spans="1:9" x14ac:dyDescent="0.25">
      <c r="A7046" s="46">
        <v>5122</v>
      </c>
      <c r="B7046" s="46" t="s">
        <v>4735</v>
      </c>
      <c r="C7046" s="46" t="s">
        <v>2319</v>
      </c>
      <c r="D7046" s="46" t="s">
        <v>248</v>
      </c>
      <c r="E7046" s="46" t="s">
        <v>10</v>
      </c>
      <c r="F7046" s="46">
        <v>25000</v>
      </c>
      <c r="G7046" s="46">
        <f t="shared" ref="G7046:G7049" si="133">+F7046*H7046</f>
        <v>375000</v>
      </c>
      <c r="H7046" s="46">
        <v>15</v>
      </c>
      <c r="I7046" s="22"/>
    </row>
    <row r="7047" spans="1:9" x14ac:dyDescent="0.25">
      <c r="A7047" s="46">
        <v>5122</v>
      </c>
      <c r="B7047" s="46" t="s">
        <v>4736</v>
      </c>
      <c r="C7047" s="46" t="s">
        <v>2212</v>
      </c>
      <c r="D7047" s="46" t="s">
        <v>248</v>
      </c>
      <c r="E7047" s="46" t="s">
        <v>854</v>
      </c>
      <c r="F7047" s="46">
        <v>6000</v>
      </c>
      <c r="G7047" s="46">
        <f t="shared" si="133"/>
        <v>735000</v>
      </c>
      <c r="H7047" s="46">
        <v>122.5</v>
      </c>
      <c r="I7047" s="22"/>
    </row>
    <row r="7048" spans="1:9" x14ac:dyDescent="0.25">
      <c r="A7048" s="46">
        <v>5122</v>
      </c>
      <c r="B7048" s="46" t="s">
        <v>4737</v>
      </c>
      <c r="C7048" s="46" t="s">
        <v>3433</v>
      </c>
      <c r="D7048" s="46" t="s">
        <v>248</v>
      </c>
      <c r="E7048" s="46" t="s">
        <v>10</v>
      </c>
      <c r="F7048" s="46">
        <v>30000</v>
      </c>
      <c r="G7048" s="46">
        <f t="shared" si="133"/>
        <v>300000</v>
      </c>
      <c r="H7048" s="46">
        <v>10</v>
      </c>
      <c r="I7048" s="22"/>
    </row>
    <row r="7049" spans="1:9" x14ac:dyDescent="0.25">
      <c r="A7049" s="46">
        <v>5122</v>
      </c>
      <c r="B7049" s="46" t="s">
        <v>4738</v>
      </c>
      <c r="C7049" s="46" t="s">
        <v>3438</v>
      </c>
      <c r="D7049" s="46" t="s">
        <v>248</v>
      </c>
      <c r="E7049" s="46" t="s">
        <v>10</v>
      </c>
      <c r="F7049" s="46">
        <v>150000</v>
      </c>
      <c r="G7049" s="46">
        <f t="shared" si="133"/>
        <v>300000</v>
      </c>
      <c r="H7049" s="46">
        <v>2</v>
      </c>
      <c r="I7049" s="22"/>
    </row>
    <row r="7050" spans="1:9" x14ac:dyDescent="0.25">
      <c r="A7050" s="46">
        <v>4269</v>
      </c>
      <c r="B7050" s="46" t="s">
        <v>4566</v>
      </c>
      <c r="C7050" s="46" t="s">
        <v>651</v>
      </c>
      <c r="D7050" s="46" t="s">
        <v>248</v>
      </c>
      <c r="E7050" s="46" t="s">
        <v>10</v>
      </c>
      <c r="F7050" s="46">
        <v>1250</v>
      </c>
      <c r="G7050" s="46">
        <f>+F7050*H7050</f>
        <v>250000</v>
      </c>
      <c r="H7050" s="46">
        <v>200</v>
      </c>
      <c r="I7050" s="22"/>
    </row>
    <row r="7051" spans="1:9" x14ac:dyDescent="0.25">
      <c r="A7051" s="46">
        <v>4264</v>
      </c>
      <c r="B7051" s="46" t="s">
        <v>4532</v>
      </c>
      <c r="C7051" s="46" t="s">
        <v>229</v>
      </c>
      <c r="D7051" s="46" t="s">
        <v>248</v>
      </c>
      <c r="E7051" s="46" t="s">
        <v>11</v>
      </c>
      <c r="F7051" s="46">
        <v>480</v>
      </c>
      <c r="G7051" s="46">
        <f>+F7051*H7051</f>
        <v>5414400</v>
      </c>
      <c r="H7051" s="46">
        <v>11280</v>
      </c>
      <c r="I7051" s="22"/>
    </row>
    <row r="7052" spans="1:9" x14ac:dyDescent="0.25">
      <c r="A7052" s="46">
        <v>4267</v>
      </c>
      <c r="B7052" s="46" t="s">
        <v>4334</v>
      </c>
      <c r="C7052" s="46" t="s">
        <v>541</v>
      </c>
      <c r="D7052" s="46" t="s">
        <v>248</v>
      </c>
      <c r="E7052" s="46" t="s">
        <v>11</v>
      </c>
      <c r="F7052" s="46">
        <v>200</v>
      </c>
      <c r="G7052" s="46">
        <f>+F7052*H7052</f>
        <v>33000</v>
      </c>
      <c r="H7052" s="46">
        <v>165</v>
      </c>
      <c r="I7052" s="22"/>
    </row>
    <row r="7053" spans="1:9" x14ac:dyDescent="0.25">
      <c r="A7053" s="46">
        <v>4267</v>
      </c>
      <c r="B7053" s="46" t="s">
        <v>4335</v>
      </c>
      <c r="C7053" s="46" t="s">
        <v>541</v>
      </c>
      <c r="D7053" s="46" t="s">
        <v>248</v>
      </c>
      <c r="E7053" s="46" t="s">
        <v>11</v>
      </c>
      <c r="F7053" s="46">
        <v>93</v>
      </c>
      <c r="G7053" s="46">
        <f>+F7053*H7053</f>
        <v>49476</v>
      </c>
      <c r="H7053" s="46">
        <v>532</v>
      </c>
      <c r="I7053" s="22"/>
    </row>
    <row r="7054" spans="1:9" x14ac:dyDescent="0.25">
      <c r="A7054" s="46">
        <v>4261</v>
      </c>
      <c r="B7054" s="46" t="s">
        <v>1377</v>
      </c>
      <c r="C7054" s="46" t="s">
        <v>1378</v>
      </c>
      <c r="D7054" s="46" t="s">
        <v>9</v>
      </c>
      <c r="E7054" s="46" t="s">
        <v>543</v>
      </c>
      <c r="F7054" s="46">
        <v>2500</v>
      </c>
      <c r="G7054" s="46">
        <f>+F7054*H7054</f>
        <v>10000</v>
      </c>
      <c r="H7054" s="46">
        <v>4</v>
      </c>
      <c r="I7054" s="22"/>
    </row>
    <row r="7055" spans="1:9" ht="27" x14ac:dyDescent="0.25">
      <c r="A7055" s="46">
        <v>4261</v>
      </c>
      <c r="B7055" s="46" t="s">
        <v>1379</v>
      </c>
      <c r="C7055" s="46" t="s">
        <v>1380</v>
      </c>
      <c r="D7055" s="46" t="s">
        <v>9</v>
      </c>
      <c r="E7055" s="46" t="s">
        <v>10</v>
      </c>
      <c r="F7055" s="46">
        <v>300</v>
      </c>
      <c r="G7055" s="46">
        <f t="shared" ref="G7055:G7088" si="134">+F7055*H7055</f>
        <v>24000</v>
      </c>
      <c r="H7055" s="46">
        <v>80</v>
      </c>
      <c r="I7055" s="22"/>
    </row>
    <row r="7056" spans="1:9" x14ac:dyDescent="0.25">
      <c r="A7056" s="46">
        <v>4261</v>
      </c>
      <c r="B7056" s="46" t="s">
        <v>1381</v>
      </c>
      <c r="C7056" s="46" t="s">
        <v>567</v>
      </c>
      <c r="D7056" s="46" t="s">
        <v>9</v>
      </c>
      <c r="E7056" s="46" t="s">
        <v>10</v>
      </c>
      <c r="F7056" s="46">
        <v>150</v>
      </c>
      <c r="G7056" s="46">
        <f t="shared" si="134"/>
        <v>7500</v>
      </c>
      <c r="H7056" s="46">
        <v>50</v>
      </c>
      <c r="I7056" s="22"/>
    </row>
    <row r="7057" spans="1:9" x14ac:dyDescent="0.25">
      <c r="A7057" s="46">
        <v>4261</v>
      </c>
      <c r="B7057" s="46" t="s">
        <v>1382</v>
      </c>
      <c r="C7057" s="46" t="s">
        <v>609</v>
      </c>
      <c r="D7057" s="46" t="s">
        <v>9</v>
      </c>
      <c r="E7057" s="46" t="s">
        <v>10</v>
      </c>
      <c r="F7057" s="46">
        <v>3000</v>
      </c>
      <c r="G7057" s="46">
        <f t="shared" si="134"/>
        <v>15000</v>
      </c>
      <c r="H7057" s="46">
        <v>5</v>
      </c>
      <c r="I7057" s="22"/>
    </row>
    <row r="7058" spans="1:9" ht="27" x14ac:dyDescent="0.25">
      <c r="A7058" s="46">
        <v>4261</v>
      </c>
      <c r="B7058" s="46" t="s">
        <v>1383</v>
      </c>
      <c r="C7058" s="46" t="s">
        <v>1384</v>
      </c>
      <c r="D7058" s="46" t="s">
        <v>9</v>
      </c>
      <c r="E7058" s="46" t="s">
        <v>542</v>
      </c>
      <c r="F7058" s="46">
        <v>200</v>
      </c>
      <c r="G7058" s="46">
        <f t="shared" si="134"/>
        <v>10000</v>
      </c>
      <c r="H7058" s="46">
        <v>50</v>
      </c>
      <c r="I7058" s="22"/>
    </row>
    <row r="7059" spans="1:9" x14ac:dyDescent="0.25">
      <c r="A7059" s="46">
        <v>4261</v>
      </c>
      <c r="B7059" s="46" t="s">
        <v>1385</v>
      </c>
      <c r="C7059" s="46" t="s">
        <v>555</v>
      </c>
      <c r="D7059" s="46" t="s">
        <v>9</v>
      </c>
      <c r="E7059" s="46" t="s">
        <v>10</v>
      </c>
      <c r="F7059" s="46">
        <v>120</v>
      </c>
      <c r="G7059" s="46">
        <f t="shared" si="134"/>
        <v>4800</v>
      </c>
      <c r="H7059" s="46">
        <v>40</v>
      </c>
      <c r="I7059" s="22"/>
    </row>
    <row r="7060" spans="1:9" ht="27" x14ac:dyDescent="0.25">
      <c r="A7060" s="46">
        <v>4261</v>
      </c>
      <c r="B7060" s="46" t="s">
        <v>1386</v>
      </c>
      <c r="C7060" s="46" t="s">
        <v>551</v>
      </c>
      <c r="D7060" s="46" t="s">
        <v>9</v>
      </c>
      <c r="E7060" s="46" t="s">
        <v>10</v>
      </c>
      <c r="F7060" s="46">
        <v>70</v>
      </c>
      <c r="G7060" s="46">
        <f t="shared" si="134"/>
        <v>24500</v>
      </c>
      <c r="H7060" s="46">
        <v>350</v>
      </c>
      <c r="I7060" s="22"/>
    </row>
    <row r="7061" spans="1:9" x14ac:dyDescent="0.25">
      <c r="A7061" s="46">
        <v>4261</v>
      </c>
      <c r="B7061" s="46" t="s">
        <v>1387</v>
      </c>
      <c r="C7061" s="46" t="s">
        <v>598</v>
      </c>
      <c r="D7061" s="46" t="s">
        <v>9</v>
      </c>
      <c r="E7061" s="46" t="s">
        <v>10</v>
      </c>
      <c r="F7061" s="46">
        <v>6000</v>
      </c>
      <c r="G7061" s="46">
        <f t="shared" si="134"/>
        <v>30000</v>
      </c>
      <c r="H7061" s="46">
        <v>5</v>
      </c>
      <c r="I7061" s="22"/>
    </row>
    <row r="7062" spans="1:9" x14ac:dyDescent="0.25">
      <c r="A7062" s="46">
        <v>4261</v>
      </c>
      <c r="B7062" s="46" t="s">
        <v>1388</v>
      </c>
      <c r="C7062" s="46" t="s">
        <v>1374</v>
      </c>
      <c r="D7062" s="46" t="s">
        <v>9</v>
      </c>
      <c r="E7062" s="46" t="s">
        <v>10</v>
      </c>
      <c r="F7062" s="46">
        <v>5000</v>
      </c>
      <c r="G7062" s="46">
        <f t="shared" si="134"/>
        <v>50000</v>
      </c>
      <c r="H7062" s="46">
        <v>10</v>
      </c>
      <c r="I7062" s="22"/>
    </row>
    <row r="7063" spans="1:9" x14ac:dyDescent="0.25">
      <c r="A7063" s="46">
        <v>4261</v>
      </c>
      <c r="B7063" s="46" t="s">
        <v>1389</v>
      </c>
      <c r="C7063" s="46" t="s">
        <v>553</v>
      </c>
      <c r="D7063" s="46" t="s">
        <v>9</v>
      </c>
      <c r="E7063" s="46" t="s">
        <v>543</v>
      </c>
      <c r="F7063" s="46">
        <v>1000</v>
      </c>
      <c r="G7063" s="46">
        <f t="shared" si="134"/>
        <v>30000</v>
      </c>
      <c r="H7063" s="46">
        <v>30</v>
      </c>
      <c r="I7063" s="22"/>
    </row>
    <row r="7064" spans="1:9" x14ac:dyDescent="0.25">
      <c r="A7064" s="46">
        <v>4261</v>
      </c>
      <c r="B7064" s="46" t="s">
        <v>1390</v>
      </c>
      <c r="C7064" s="46" t="s">
        <v>585</v>
      </c>
      <c r="D7064" s="46" t="s">
        <v>9</v>
      </c>
      <c r="E7064" s="46" t="s">
        <v>10</v>
      </c>
      <c r="F7064" s="46">
        <v>1000</v>
      </c>
      <c r="G7064" s="46">
        <f t="shared" si="134"/>
        <v>20000</v>
      </c>
      <c r="H7064" s="46">
        <v>20</v>
      </c>
      <c r="I7064" s="22"/>
    </row>
    <row r="7065" spans="1:9" x14ac:dyDescent="0.25">
      <c r="A7065" s="46">
        <v>4261</v>
      </c>
      <c r="B7065" s="46" t="s">
        <v>1391</v>
      </c>
      <c r="C7065" s="46" t="s">
        <v>645</v>
      </c>
      <c r="D7065" s="46" t="s">
        <v>9</v>
      </c>
      <c r="E7065" s="46" t="s">
        <v>10</v>
      </c>
      <c r="F7065" s="46">
        <v>120</v>
      </c>
      <c r="G7065" s="46">
        <f t="shared" si="134"/>
        <v>6000</v>
      </c>
      <c r="H7065" s="46">
        <v>50</v>
      </c>
      <c r="I7065" s="22"/>
    </row>
    <row r="7066" spans="1:9" ht="40.5" x14ac:dyDescent="0.25">
      <c r="A7066" s="46">
        <v>4261</v>
      </c>
      <c r="B7066" s="46" t="s">
        <v>1392</v>
      </c>
      <c r="C7066" s="46" t="s">
        <v>769</v>
      </c>
      <c r="D7066" s="46" t="s">
        <v>9</v>
      </c>
      <c r="E7066" s="46" t="s">
        <v>10</v>
      </c>
      <c r="F7066" s="46">
        <v>700</v>
      </c>
      <c r="G7066" s="46">
        <f t="shared" si="134"/>
        <v>28000</v>
      </c>
      <c r="H7066" s="46">
        <v>40</v>
      </c>
      <c r="I7066" s="22"/>
    </row>
    <row r="7067" spans="1:9" ht="27" x14ac:dyDescent="0.25">
      <c r="A7067" s="46">
        <v>4261</v>
      </c>
      <c r="B7067" s="46" t="s">
        <v>1393</v>
      </c>
      <c r="C7067" s="46" t="s">
        <v>1394</v>
      </c>
      <c r="D7067" s="46" t="s">
        <v>9</v>
      </c>
      <c r="E7067" s="46" t="s">
        <v>10</v>
      </c>
      <c r="F7067" s="46">
        <v>3500</v>
      </c>
      <c r="G7067" s="46">
        <f t="shared" si="134"/>
        <v>35000</v>
      </c>
      <c r="H7067" s="46">
        <v>10</v>
      </c>
      <c r="I7067" s="22"/>
    </row>
    <row r="7068" spans="1:9" x14ac:dyDescent="0.25">
      <c r="A7068" s="46">
        <v>4261</v>
      </c>
      <c r="B7068" s="46" t="s">
        <v>1395</v>
      </c>
      <c r="C7068" s="46" t="s">
        <v>592</v>
      </c>
      <c r="D7068" s="46" t="s">
        <v>9</v>
      </c>
      <c r="E7068" s="46" t="s">
        <v>10</v>
      </c>
      <c r="F7068" s="46">
        <v>10000</v>
      </c>
      <c r="G7068" s="46">
        <f t="shared" si="134"/>
        <v>50000</v>
      </c>
      <c r="H7068" s="46">
        <v>5</v>
      </c>
      <c r="I7068" s="22"/>
    </row>
    <row r="7069" spans="1:9" x14ac:dyDescent="0.25">
      <c r="A7069" s="46">
        <v>4261</v>
      </c>
      <c r="B7069" s="46" t="s">
        <v>1396</v>
      </c>
      <c r="C7069" s="46" t="s">
        <v>573</v>
      </c>
      <c r="D7069" s="46" t="s">
        <v>9</v>
      </c>
      <c r="E7069" s="46" t="s">
        <v>10</v>
      </c>
      <c r="F7069" s="46">
        <v>600</v>
      </c>
      <c r="G7069" s="46">
        <f t="shared" si="134"/>
        <v>42000</v>
      </c>
      <c r="H7069" s="46">
        <v>70</v>
      </c>
      <c r="I7069" s="22"/>
    </row>
    <row r="7070" spans="1:9" x14ac:dyDescent="0.25">
      <c r="A7070" s="46">
        <v>4261</v>
      </c>
      <c r="B7070" s="46" t="s">
        <v>1397</v>
      </c>
      <c r="C7070" s="46" t="s">
        <v>575</v>
      </c>
      <c r="D7070" s="46" t="s">
        <v>9</v>
      </c>
      <c r="E7070" s="46" t="s">
        <v>10</v>
      </c>
      <c r="F7070" s="46">
        <v>1300</v>
      </c>
      <c r="G7070" s="46">
        <f t="shared" si="134"/>
        <v>26000</v>
      </c>
      <c r="H7070" s="46">
        <v>20</v>
      </c>
      <c r="I7070" s="22"/>
    </row>
    <row r="7071" spans="1:9" x14ac:dyDescent="0.25">
      <c r="A7071" s="46">
        <v>4261</v>
      </c>
      <c r="B7071" s="46" t="s">
        <v>1398</v>
      </c>
      <c r="C7071" s="46" t="s">
        <v>636</v>
      </c>
      <c r="D7071" s="46" t="s">
        <v>9</v>
      </c>
      <c r="E7071" s="46" t="s">
        <v>10</v>
      </c>
      <c r="F7071" s="46">
        <v>100</v>
      </c>
      <c r="G7071" s="46">
        <f t="shared" si="134"/>
        <v>4000</v>
      </c>
      <c r="H7071" s="46">
        <v>40</v>
      </c>
      <c r="I7071" s="22"/>
    </row>
    <row r="7072" spans="1:9" ht="27" x14ac:dyDescent="0.25">
      <c r="A7072" s="46">
        <v>4261</v>
      </c>
      <c r="B7072" s="46" t="s">
        <v>1399</v>
      </c>
      <c r="C7072" s="46" t="s">
        <v>589</v>
      </c>
      <c r="D7072" s="46" t="s">
        <v>9</v>
      </c>
      <c r="E7072" s="46" t="s">
        <v>10</v>
      </c>
      <c r="F7072" s="46">
        <v>9</v>
      </c>
      <c r="G7072" s="46">
        <f t="shared" si="134"/>
        <v>45000</v>
      </c>
      <c r="H7072" s="46">
        <v>5000</v>
      </c>
      <c r="I7072" s="22"/>
    </row>
    <row r="7073" spans="1:9" x14ac:dyDescent="0.25">
      <c r="A7073" s="46">
        <v>4261</v>
      </c>
      <c r="B7073" s="46" t="s">
        <v>1400</v>
      </c>
      <c r="C7073" s="46" t="s">
        <v>600</v>
      </c>
      <c r="D7073" s="46" t="s">
        <v>9</v>
      </c>
      <c r="E7073" s="46" t="s">
        <v>10</v>
      </c>
      <c r="F7073" s="46">
        <v>400</v>
      </c>
      <c r="G7073" s="46">
        <f t="shared" si="134"/>
        <v>200000</v>
      </c>
      <c r="H7073" s="46">
        <v>500</v>
      </c>
      <c r="I7073" s="22"/>
    </row>
    <row r="7074" spans="1:9" x14ac:dyDescent="0.25">
      <c r="A7074" s="46">
        <v>4261</v>
      </c>
      <c r="B7074" s="46" t="s">
        <v>1401</v>
      </c>
      <c r="C7074" s="46" t="s">
        <v>611</v>
      </c>
      <c r="D7074" s="46" t="s">
        <v>9</v>
      </c>
      <c r="E7074" s="46" t="s">
        <v>10</v>
      </c>
      <c r="F7074" s="46">
        <v>15</v>
      </c>
      <c r="G7074" s="46">
        <f t="shared" si="134"/>
        <v>2250</v>
      </c>
      <c r="H7074" s="46">
        <v>150</v>
      </c>
      <c r="I7074" s="22"/>
    </row>
    <row r="7075" spans="1:9" x14ac:dyDescent="0.25">
      <c r="A7075" s="46">
        <v>4261</v>
      </c>
      <c r="B7075" s="46" t="s">
        <v>1402</v>
      </c>
      <c r="C7075" s="46" t="s">
        <v>607</v>
      </c>
      <c r="D7075" s="46" t="s">
        <v>9</v>
      </c>
      <c r="E7075" s="46" t="s">
        <v>10</v>
      </c>
      <c r="F7075" s="46">
        <v>80</v>
      </c>
      <c r="G7075" s="46">
        <f t="shared" si="134"/>
        <v>3200</v>
      </c>
      <c r="H7075" s="46">
        <v>40</v>
      </c>
      <c r="I7075" s="22"/>
    </row>
    <row r="7076" spans="1:9" x14ac:dyDescent="0.25">
      <c r="A7076" s="46">
        <v>4261</v>
      </c>
      <c r="B7076" s="46" t="s">
        <v>1403</v>
      </c>
      <c r="C7076" s="46" t="s">
        <v>633</v>
      </c>
      <c r="D7076" s="46" t="s">
        <v>9</v>
      </c>
      <c r="E7076" s="46" t="s">
        <v>10</v>
      </c>
      <c r="F7076" s="46">
        <v>200</v>
      </c>
      <c r="G7076" s="46">
        <f t="shared" si="134"/>
        <v>100000</v>
      </c>
      <c r="H7076" s="46">
        <v>500</v>
      </c>
      <c r="I7076" s="22"/>
    </row>
    <row r="7077" spans="1:9" x14ac:dyDescent="0.25">
      <c r="A7077" s="46">
        <v>4261</v>
      </c>
      <c r="B7077" s="46" t="s">
        <v>1404</v>
      </c>
      <c r="C7077" s="46" t="s">
        <v>561</v>
      </c>
      <c r="D7077" s="46" t="s">
        <v>9</v>
      </c>
      <c r="E7077" s="46" t="s">
        <v>10</v>
      </c>
      <c r="F7077" s="46">
        <v>1500</v>
      </c>
      <c r="G7077" s="46">
        <f t="shared" si="134"/>
        <v>37500</v>
      </c>
      <c r="H7077" s="46">
        <v>25</v>
      </c>
      <c r="I7077" s="22"/>
    </row>
    <row r="7078" spans="1:9" ht="27" x14ac:dyDescent="0.25">
      <c r="A7078" s="46">
        <v>4261</v>
      </c>
      <c r="B7078" s="46" t="s">
        <v>1405</v>
      </c>
      <c r="C7078" s="46" t="s">
        <v>615</v>
      </c>
      <c r="D7078" s="46" t="s">
        <v>9</v>
      </c>
      <c r="E7078" s="46" t="s">
        <v>10</v>
      </c>
      <c r="F7078" s="46">
        <v>3500</v>
      </c>
      <c r="G7078" s="46">
        <f t="shared" si="134"/>
        <v>35000</v>
      </c>
      <c r="H7078" s="46">
        <v>10</v>
      </c>
      <c r="I7078" s="22"/>
    </row>
    <row r="7079" spans="1:9" x14ac:dyDescent="0.25">
      <c r="A7079" s="46">
        <v>4261</v>
      </c>
      <c r="B7079" s="46" t="s">
        <v>1406</v>
      </c>
      <c r="C7079" s="46" t="s">
        <v>1407</v>
      </c>
      <c r="D7079" s="46" t="s">
        <v>9</v>
      </c>
      <c r="E7079" s="46" t="s">
        <v>10</v>
      </c>
      <c r="F7079" s="46">
        <v>200</v>
      </c>
      <c r="G7079" s="46">
        <f t="shared" si="134"/>
        <v>16000</v>
      </c>
      <c r="H7079" s="46">
        <v>80</v>
      </c>
      <c r="I7079" s="22"/>
    </row>
    <row r="7080" spans="1:9" ht="27" x14ac:dyDescent="0.25">
      <c r="A7080" s="46">
        <v>4261</v>
      </c>
      <c r="B7080" s="46" t="s">
        <v>1408</v>
      </c>
      <c r="C7080" s="46" t="s">
        <v>1409</v>
      </c>
      <c r="D7080" s="46" t="s">
        <v>9</v>
      </c>
      <c r="E7080" s="46" t="s">
        <v>10</v>
      </c>
      <c r="F7080" s="46">
        <v>150</v>
      </c>
      <c r="G7080" s="46">
        <f t="shared" si="134"/>
        <v>45000</v>
      </c>
      <c r="H7080" s="46">
        <v>300</v>
      </c>
      <c r="I7080" s="22"/>
    </row>
    <row r="7081" spans="1:9" x14ac:dyDescent="0.25">
      <c r="A7081" s="46">
        <v>4261</v>
      </c>
      <c r="B7081" s="46" t="s">
        <v>1410</v>
      </c>
      <c r="C7081" s="46" t="s">
        <v>583</v>
      </c>
      <c r="D7081" s="46" t="s">
        <v>9</v>
      </c>
      <c r="E7081" s="46" t="s">
        <v>10</v>
      </c>
      <c r="F7081" s="46">
        <v>500</v>
      </c>
      <c r="G7081" s="46">
        <f t="shared" si="134"/>
        <v>10000</v>
      </c>
      <c r="H7081" s="46">
        <v>20</v>
      </c>
      <c r="I7081" s="22"/>
    </row>
    <row r="7082" spans="1:9" x14ac:dyDescent="0.25">
      <c r="A7082" s="46">
        <v>4261</v>
      </c>
      <c r="B7082" s="46" t="s">
        <v>1411</v>
      </c>
      <c r="C7082" s="46" t="s">
        <v>613</v>
      </c>
      <c r="D7082" s="46" t="s">
        <v>9</v>
      </c>
      <c r="E7082" s="46" t="s">
        <v>543</v>
      </c>
      <c r="F7082" s="46">
        <v>1000</v>
      </c>
      <c r="G7082" s="46">
        <f t="shared" si="134"/>
        <v>1200000</v>
      </c>
      <c r="H7082" s="46">
        <v>1200</v>
      </c>
      <c r="I7082" s="22"/>
    </row>
    <row r="7083" spans="1:9" x14ac:dyDescent="0.25">
      <c r="A7083" s="46">
        <v>4261</v>
      </c>
      <c r="B7083" s="46" t="s">
        <v>1412</v>
      </c>
      <c r="C7083" s="46" t="s">
        <v>1413</v>
      </c>
      <c r="D7083" s="46" t="s">
        <v>9</v>
      </c>
      <c r="E7083" s="46" t="s">
        <v>10</v>
      </c>
      <c r="F7083" s="46">
        <v>1500</v>
      </c>
      <c r="G7083" s="46">
        <f t="shared" si="134"/>
        <v>45000</v>
      </c>
      <c r="H7083" s="46">
        <v>30</v>
      </c>
      <c r="I7083" s="22"/>
    </row>
    <row r="7084" spans="1:9" x14ac:dyDescent="0.25">
      <c r="A7084" s="46">
        <v>4261</v>
      </c>
      <c r="B7084" s="46" t="s">
        <v>1414</v>
      </c>
      <c r="C7084" s="46" t="s">
        <v>549</v>
      </c>
      <c r="D7084" s="46" t="s">
        <v>9</v>
      </c>
      <c r="E7084" s="46" t="s">
        <v>10</v>
      </c>
      <c r="F7084" s="46">
        <v>200</v>
      </c>
      <c r="G7084" s="46">
        <f t="shared" si="134"/>
        <v>20000</v>
      </c>
      <c r="H7084" s="46">
        <v>100</v>
      </c>
      <c r="I7084" s="22"/>
    </row>
    <row r="7085" spans="1:9" ht="27" x14ac:dyDescent="0.25">
      <c r="A7085" s="46">
        <v>4261</v>
      </c>
      <c r="B7085" s="46" t="s">
        <v>1415</v>
      </c>
      <c r="C7085" s="46" t="s">
        <v>1416</v>
      </c>
      <c r="D7085" s="46" t="s">
        <v>9</v>
      </c>
      <c r="E7085" s="46" t="s">
        <v>542</v>
      </c>
      <c r="F7085" s="46">
        <v>150</v>
      </c>
      <c r="G7085" s="46">
        <f t="shared" si="134"/>
        <v>1500</v>
      </c>
      <c r="H7085" s="46">
        <v>10</v>
      </c>
      <c r="I7085" s="22"/>
    </row>
    <row r="7086" spans="1:9" x14ac:dyDescent="0.25">
      <c r="A7086" s="46">
        <v>4261</v>
      </c>
      <c r="B7086" s="46" t="s">
        <v>1417</v>
      </c>
      <c r="C7086" s="46" t="s">
        <v>605</v>
      </c>
      <c r="D7086" s="46" t="s">
        <v>9</v>
      </c>
      <c r="E7086" s="46" t="s">
        <v>10</v>
      </c>
      <c r="F7086" s="46">
        <v>100</v>
      </c>
      <c r="G7086" s="46">
        <f t="shared" si="134"/>
        <v>10000</v>
      </c>
      <c r="H7086" s="46">
        <v>100</v>
      </c>
      <c r="I7086" s="22"/>
    </row>
    <row r="7087" spans="1:9" x14ac:dyDescent="0.25">
      <c r="A7087" s="46">
        <v>4261</v>
      </c>
      <c r="B7087" s="46" t="s">
        <v>1418</v>
      </c>
      <c r="C7087" s="46" t="s">
        <v>1407</v>
      </c>
      <c r="D7087" s="46" t="s">
        <v>9</v>
      </c>
      <c r="E7087" s="46" t="s">
        <v>10</v>
      </c>
      <c r="F7087" s="46">
        <v>200</v>
      </c>
      <c r="G7087" s="46">
        <f t="shared" si="134"/>
        <v>14000</v>
      </c>
      <c r="H7087" s="46">
        <v>70</v>
      </c>
      <c r="I7087" s="22"/>
    </row>
    <row r="7088" spans="1:9" x14ac:dyDescent="0.25">
      <c r="A7088" s="46">
        <v>4261</v>
      </c>
      <c r="B7088" s="46" t="s">
        <v>1419</v>
      </c>
      <c r="C7088" s="46" t="s">
        <v>565</v>
      </c>
      <c r="D7088" s="46" t="s">
        <v>9</v>
      </c>
      <c r="E7088" s="46" t="s">
        <v>10</v>
      </c>
      <c r="F7088" s="46">
        <v>700</v>
      </c>
      <c r="G7088" s="46">
        <f t="shared" si="134"/>
        <v>84000</v>
      </c>
      <c r="H7088" s="46">
        <v>120</v>
      </c>
      <c r="I7088" s="22"/>
    </row>
    <row r="7089" spans="1:9" x14ac:dyDescent="0.25">
      <c r="A7089" s="46">
        <v>4267</v>
      </c>
      <c r="B7089" s="46" t="s">
        <v>3206</v>
      </c>
      <c r="C7089" s="46" t="s">
        <v>541</v>
      </c>
      <c r="D7089" s="46" t="s">
        <v>9</v>
      </c>
      <c r="E7089" s="46" t="s">
        <v>11</v>
      </c>
      <c r="F7089" s="46">
        <v>150</v>
      </c>
      <c r="G7089" s="46">
        <f>+F7089*H7089</f>
        <v>33000</v>
      </c>
      <c r="H7089" s="46">
        <v>220</v>
      </c>
      <c r="I7089" s="22"/>
    </row>
    <row r="7090" spans="1:9" x14ac:dyDescent="0.25">
      <c r="A7090" s="46">
        <v>4267</v>
      </c>
      <c r="B7090" s="46" t="s">
        <v>3207</v>
      </c>
      <c r="C7090" s="46" t="s">
        <v>541</v>
      </c>
      <c r="D7090" s="46" t="s">
        <v>9</v>
      </c>
      <c r="E7090" s="46" t="s">
        <v>11</v>
      </c>
      <c r="F7090" s="46">
        <v>50</v>
      </c>
      <c r="G7090" s="46">
        <f>+F7090*H7090</f>
        <v>50000</v>
      </c>
      <c r="H7090" s="46">
        <v>1000</v>
      </c>
      <c r="I7090" s="22"/>
    </row>
    <row r="7091" spans="1:9" x14ac:dyDescent="0.25">
      <c r="A7091" s="46">
        <v>4267</v>
      </c>
      <c r="B7091" s="46" t="s">
        <v>1677</v>
      </c>
      <c r="C7091" s="46" t="s">
        <v>1689</v>
      </c>
      <c r="D7091" s="46" t="s">
        <v>9</v>
      </c>
      <c r="E7091" s="46" t="s">
        <v>855</v>
      </c>
      <c r="F7091" s="46">
        <v>875</v>
      </c>
      <c r="G7091" s="46">
        <f>F7091*H7091</f>
        <v>17500</v>
      </c>
      <c r="H7091" s="46">
        <v>20</v>
      </c>
      <c r="I7091" s="22"/>
    </row>
    <row r="7092" spans="1:9" x14ac:dyDescent="0.25">
      <c r="A7092" s="46">
        <v>4267</v>
      </c>
      <c r="B7092" s="46" t="s">
        <v>1678</v>
      </c>
      <c r="C7092" s="46" t="s">
        <v>1501</v>
      </c>
      <c r="D7092" s="46" t="s">
        <v>9</v>
      </c>
      <c r="E7092" s="46" t="s">
        <v>10</v>
      </c>
      <c r="F7092" s="46">
        <v>1000</v>
      </c>
      <c r="G7092" s="46">
        <f t="shared" ref="G7092:G7129" si="135">F7092*H7092</f>
        <v>15000</v>
      </c>
      <c r="H7092" s="46">
        <v>15</v>
      </c>
      <c r="I7092" s="22"/>
    </row>
    <row r="7093" spans="1:9" x14ac:dyDescent="0.25">
      <c r="A7093" s="46">
        <v>4267</v>
      </c>
      <c r="B7093" s="46" t="s">
        <v>1679</v>
      </c>
      <c r="C7093" s="46" t="s">
        <v>1506</v>
      </c>
      <c r="D7093" s="46" t="s">
        <v>9</v>
      </c>
      <c r="E7093" s="46" t="s">
        <v>10</v>
      </c>
      <c r="F7093" s="46">
        <v>750</v>
      </c>
      <c r="G7093" s="46">
        <f t="shared" si="135"/>
        <v>300000</v>
      </c>
      <c r="H7093" s="46">
        <v>400</v>
      </c>
      <c r="I7093" s="22"/>
    </row>
    <row r="7094" spans="1:9" x14ac:dyDescent="0.25">
      <c r="A7094" s="46">
        <v>4267</v>
      </c>
      <c r="B7094" s="46" t="s">
        <v>1680</v>
      </c>
      <c r="C7094" s="46" t="s">
        <v>1696</v>
      </c>
      <c r="D7094" s="46" t="s">
        <v>9</v>
      </c>
      <c r="E7094" s="46" t="s">
        <v>10</v>
      </c>
      <c r="F7094" s="46">
        <v>50</v>
      </c>
      <c r="G7094" s="46">
        <f t="shared" si="135"/>
        <v>15000</v>
      </c>
      <c r="H7094" s="46">
        <v>300</v>
      </c>
      <c r="I7094" s="22"/>
    </row>
    <row r="7095" spans="1:9" x14ac:dyDescent="0.25">
      <c r="A7095" s="46">
        <v>4267</v>
      </c>
      <c r="B7095" s="46" t="s">
        <v>1682</v>
      </c>
      <c r="C7095" s="46" t="s">
        <v>1696</v>
      </c>
      <c r="D7095" s="46" t="s">
        <v>9</v>
      </c>
      <c r="E7095" s="46" t="s">
        <v>10</v>
      </c>
      <c r="F7095" s="46">
        <v>50</v>
      </c>
      <c r="G7095" s="46">
        <f t="shared" si="135"/>
        <v>30000</v>
      </c>
      <c r="H7095" s="46">
        <v>600</v>
      </c>
      <c r="I7095" s="22"/>
    </row>
    <row r="7096" spans="1:9" x14ac:dyDescent="0.25">
      <c r="A7096" s="46">
        <v>4267</v>
      </c>
      <c r="B7096" s="46" t="s">
        <v>1683</v>
      </c>
      <c r="C7096" s="46" t="s">
        <v>1716</v>
      </c>
      <c r="D7096" s="46" t="s">
        <v>9</v>
      </c>
      <c r="E7096" s="46" t="s">
        <v>10</v>
      </c>
      <c r="F7096" s="46">
        <v>4000</v>
      </c>
      <c r="G7096" s="46">
        <f t="shared" si="135"/>
        <v>160000</v>
      </c>
      <c r="H7096" s="46">
        <v>40</v>
      </c>
      <c r="I7096" s="22"/>
    </row>
    <row r="7097" spans="1:9" x14ac:dyDescent="0.25">
      <c r="A7097" s="46">
        <v>4267</v>
      </c>
      <c r="B7097" s="46" t="s">
        <v>1684</v>
      </c>
      <c r="C7097" s="46" t="s">
        <v>1725</v>
      </c>
      <c r="D7097" s="46" t="s">
        <v>9</v>
      </c>
      <c r="E7097" s="46" t="s">
        <v>10</v>
      </c>
      <c r="F7097" s="46">
        <v>10000</v>
      </c>
      <c r="G7097" s="46">
        <f t="shared" si="135"/>
        <v>50000</v>
      </c>
      <c r="H7097" s="46">
        <v>5</v>
      </c>
      <c r="I7097" s="22"/>
    </row>
    <row r="7098" spans="1:9" x14ac:dyDescent="0.25">
      <c r="A7098" s="46">
        <v>4267</v>
      </c>
      <c r="B7098" s="46" t="s">
        <v>1685</v>
      </c>
      <c r="C7098" s="46" t="s">
        <v>1518</v>
      </c>
      <c r="D7098" s="46" t="s">
        <v>9</v>
      </c>
      <c r="E7098" s="46" t="s">
        <v>10</v>
      </c>
      <c r="F7098" s="46">
        <v>400</v>
      </c>
      <c r="G7098" s="46">
        <f t="shared" si="135"/>
        <v>12000</v>
      </c>
      <c r="H7098" s="46">
        <v>30</v>
      </c>
      <c r="I7098" s="22"/>
    </row>
    <row r="7099" spans="1:9" x14ac:dyDescent="0.25">
      <c r="A7099" s="46">
        <v>4267</v>
      </c>
      <c r="B7099" s="46" t="s">
        <v>1686</v>
      </c>
      <c r="C7099" s="46" t="s">
        <v>1522</v>
      </c>
      <c r="D7099" s="46" t="s">
        <v>9</v>
      </c>
      <c r="E7099" s="46" t="s">
        <v>11</v>
      </c>
      <c r="F7099" s="46">
        <v>300</v>
      </c>
      <c r="G7099" s="46">
        <f t="shared" si="135"/>
        <v>60000</v>
      </c>
      <c r="H7099" s="46">
        <v>200</v>
      </c>
      <c r="I7099" s="22"/>
    </row>
    <row r="7100" spans="1:9" ht="27" x14ac:dyDescent="0.25">
      <c r="A7100" s="46">
        <v>4267</v>
      </c>
      <c r="B7100" s="46" t="s">
        <v>1688</v>
      </c>
      <c r="C7100" s="46" t="s">
        <v>1551</v>
      </c>
      <c r="D7100" s="46" t="s">
        <v>9</v>
      </c>
      <c r="E7100" s="46" t="s">
        <v>10</v>
      </c>
      <c r="F7100" s="46">
        <v>15</v>
      </c>
      <c r="G7100" s="46">
        <f t="shared" si="135"/>
        <v>30000</v>
      </c>
      <c r="H7100" s="46">
        <v>2000</v>
      </c>
      <c r="I7100" s="22"/>
    </row>
    <row r="7101" spans="1:9" x14ac:dyDescent="0.25">
      <c r="A7101" s="46">
        <v>4267</v>
      </c>
      <c r="B7101" s="46" t="s">
        <v>1690</v>
      </c>
      <c r="C7101" s="46" t="s">
        <v>1518</v>
      </c>
      <c r="D7101" s="46" t="s">
        <v>9</v>
      </c>
      <c r="E7101" s="46" t="s">
        <v>10</v>
      </c>
      <c r="F7101" s="46">
        <v>1074</v>
      </c>
      <c r="G7101" s="46">
        <f t="shared" si="135"/>
        <v>32220</v>
      </c>
      <c r="H7101" s="46">
        <v>30</v>
      </c>
      <c r="I7101" s="22"/>
    </row>
    <row r="7102" spans="1:9" x14ac:dyDescent="0.25">
      <c r="A7102" s="46">
        <v>4267</v>
      </c>
      <c r="B7102" s="46" t="s">
        <v>1691</v>
      </c>
      <c r="C7102" s="46" t="s">
        <v>1722</v>
      </c>
      <c r="D7102" s="46" t="s">
        <v>9</v>
      </c>
      <c r="E7102" s="46" t="s">
        <v>10</v>
      </c>
      <c r="F7102" s="46">
        <v>8000</v>
      </c>
      <c r="G7102" s="46">
        <f t="shared" si="135"/>
        <v>96000</v>
      </c>
      <c r="H7102" s="46">
        <v>12</v>
      </c>
      <c r="I7102" s="22"/>
    </row>
    <row r="7103" spans="1:9" x14ac:dyDescent="0.25">
      <c r="A7103" s="46">
        <v>4267</v>
      </c>
      <c r="B7103" s="46" t="s">
        <v>1692</v>
      </c>
      <c r="C7103" s="46" t="s">
        <v>1514</v>
      </c>
      <c r="D7103" s="46" t="s">
        <v>9</v>
      </c>
      <c r="E7103" s="46" t="s">
        <v>10</v>
      </c>
      <c r="F7103" s="46">
        <v>400</v>
      </c>
      <c r="G7103" s="46">
        <f t="shared" si="135"/>
        <v>200000</v>
      </c>
      <c r="H7103" s="46">
        <v>500</v>
      </c>
      <c r="I7103" s="22"/>
    </row>
    <row r="7104" spans="1:9" x14ac:dyDescent="0.25">
      <c r="A7104" s="46">
        <v>4267</v>
      </c>
      <c r="B7104" s="46" t="s">
        <v>1693</v>
      </c>
      <c r="C7104" s="46" t="s">
        <v>1694</v>
      </c>
      <c r="D7104" s="46" t="s">
        <v>9</v>
      </c>
      <c r="E7104" s="46" t="s">
        <v>853</v>
      </c>
      <c r="F7104" s="46">
        <v>200</v>
      </c>
      <c r="G7104" s="46">
        <f t="shared" si="135"/>
        <v>20000</v>
      </c>
      <c r="H7104" s="46">
        <v>100</v>
      </c>
      <c r="I7104" s="22"/>
    </row>
    <row r="7105" spans="1:9" x14ac:dyDescent="0.25">
      <c r="A7105" s="46">
        <v>4267</v>
      </c>
      <c r="B7105" s="46" t="s">
        <v>1695</v>
      </c>
      <c r="C7105" s="46" t="s">
        <v>807</v>
      </c>
      <c r="D7105" s="46" t="s">
        <v>9</v>
      </c>
      <c r="E7105" s="46" t="s">
        <v>10</v>
      </c>
      <c r="F7105" s="46">
        <v>5000</v>
      </c>
      <c r="G7105" s="46">
        <f t="shared" si="135"/>
        <v>200000</v>
      </c>
      <c r="H7105" s="46">
        <v>40</v>
      </c>
      <c r="I7105" s="22"/>
    </row>
    <row r="7106" spans="1:9" x14ac:dyDescent="0.25">
      <c r="A7106" s="46">
        <v>4267</v>
      </c>
      <c r="B7106" s="46" t="s">
        <v>1697</v>
      </c>
      <c r="C7106" s="46" t="s">
        <v>1519</v>
      </c>
      <c r="D7106" s="46" t="s">
        <v>9</v>
      </c>
      <c r="E7106" s="46" t="s">
        <v>11</v>
      </c>
      <c r="F7106" s="46">
        <v>600</v>
      </c>
      <c r="G7106" s="46">
        <f t="shared" si="135"/>
        <v>6000</v>
      </c>
      <c r="H7106" s="46">
        <v>10</v>
      </c>
      <c r="I7106" s="22"/>
    </row>
    <row r="7107" spans="1:9" x14ac:dyDescent="0.25">
      <c r="A7107" s="46">
        <v>4267</v>
      </c>
      <c r="B7107" s="46" t="s">
        <v>1698</v>
      </c>
      <c r="C7107" s="46" t="s">
        <v>814</v>
      </c>
      <c r="D7107" s="46" t="s">
        <v>9</v>
      </c>
      <c r="E7107" s="46" t="s">
        <v>10</v>
      </c>
      <c r="F7107" s="46">
        <v>300</v>
      </c>
      <c r="G7107" s="46">
        <f t="shared" si="135"/>
        <v>9000</v>
      </c>
      <c r="H7107" s="46">
        <v>30</v>
      </c>
      <c r="I7107" s="22"/>
    </row>
    <row r="7108" spans="1:9" ht="27" x14ac:dyDescent="0.25">
      <c r="A7108" s="46">
        <v>4267</v>
      </c>
      <c r="B7108" s="46" t="s">
        <v>1699</v>
      </c>
      <c r="C7108" s="46" t="s">
        <v>35</v>
      </c>
      <c r="D7108" s="46" t="s">
        <v>9</v>
      </c>
      <c r="E7108" s="46" t="s">
        <v>10</v>
      </c>
      <c r="F7108" s="46">
        <v>650</v>
      </c>
      <c r="G7108" s="46">
        <f t="shared" si="135"/>
        <v>27950</v>
      </c>
      <c r="H7108" s="46">
        <v>43</v>
      </c>
      <c r="I7108" s="22"/>
    </row>
    <row r="7109" spans="1:9" x14ac:dyDescent="0.25">
      <c r="A7109" s="46">
        <v>4267</v>
      </c>
      <c r="B7109" s="46" t="s">
        <v>1700</v>
      </c>
      <c r="C7109" s="46" t="s">
        <v>849</v>
      </c>
      <c r="D7109" s="46" t="s">
        <v>9</v>
      </c>
      <c r="E7109" s="46" t="s">
        <v>10</v>
      </c>
      <c r="F7109" s="46">
        <v>3500</v>
      </c>
      <c r="G7109" s="46">
        <f t="shared" si="135"/>
        <v>35000</v>
      </c>
      <c r="H7109" s="46">
        <v>10</v>
      </c>
      <c r="I7109" s="22"/>
    </row>
    <row r="7110" spans="1:9" ht="27" x14ac:dyDescent="0.25">
      <c r="A7110" s="46">
        <v>4267</v>
      </c>
      <c r="B7110" s="46" t="s">
        <v>1702</v>
      </c>
      <c r="C7110" s="46" t="s">
        <v>1681</v>
      </c>
      <c r="D7110" s="46" t="s">
        <v>9</v>
      </c>
      <c r="E7110" s="46" t="s">
        <v>855</v>
      </c>
      <c r="F7110" s="46">
        <v>600</v>
      </c>
      <c r="G7110" s="46">
        <f t="shared" si="135"/>
        <v>60000</v>
      </c>
      <c r="H7110" s="46">
        <v>100</v>
      </c>
      <c r="I7110" s="22"/>
    </row>
    <row r="7111" spans="1:9" x14ac:dyDescent="0.25">
      <c r="A7111" s="46">
        <v>4267</v>
      </c>
      <c r="B7111" s="46" t="s">
        <v>1703</v>
      </c>
      <c r="C7111" s="46" t="s">
        <v>1519</v>
      </c>
      <c r="D7111" s="46" t="s">
        <v>9</v>
      </c>
      <c r="E7111" s="46" t="s">
        <v>11</v>
      </c>
      <c r="F7111" s="46">
        <v>2000</v>
      </c>
      <c r="G7111" s="46">
        <f t="shared" si="135"/>
        <v>30000</v>
      </c>
      <c r="H7111" s="46">
        <v>15</v>
      </c>
      <c r="I7111" s="22"/>
    </row>
    <row r="7112" spans="1:9" ht="27" x14ac:dyDescent="0.25">
      <c r="A7112" s="46">
        <v>4267</v>
      </c>
      <c r="B7112" s="46" t="s">
        <v>1704</v>
      </c>
      <c r="C7112" s="46" t="s">
        <v>1710</v>
      </c>
      <c r="D7112" s="46" t="s">
        <v>9</v>
      </c>
      <c r="E7112" s="46" t="s">
        <v>10</v>
      </c>
      <c r="F7112" s="46">
        <v>8000</v>
      </c>
      <c r="G7112" s="46">
        <f t="shared" si="135"/>
        <v>96000</v>
      </c>
      <c r="H7112" s="46">
        <v>12</v>
      </c>
      <c r="I7112" s="22"/>
    </row>
    <row r="7113" spans="1:9" x14ac:dyDescent="0.25">
      <c r="A7113" s="46">
        <v>4267</v>
      </c>
      <c r="B7113" s="46" t="s">
        <v>1705</v>
      </c>
      <c r="C7113" s="46" t="s">
        <v>1823</v>
      </c>
      <c r="D7113" s="46" t="s">
        <v>9</v>
      </c>
      <c r="E7113" s="46" t="s">
        <v>10</v>
      </c>
      <c r="F7113" s="46">
        <v>700</v>
      </c>
      <c r="G7113" s="46">
        <f t="shared" si="135"/>
        <v>420000</v>
      </c>
      <c r="H7113" s="46">
        <v>600</v>
      </c>
      <c r="I7113" s="22"/>
    </row>
    <row r="7114" spans="1:9" x14ac:dyDescent="0.25">
      <c r="A7114" s="46">
        <v>4267</v>
      </c>
      <c r="B7114" s="46" t="s">
        <v>1706</v>
      </c>
      <c r="C7114" s="46" t="s">
        <v>1519</v>
      </c>
      <c r="D7114" s="46" t="s">
        <v>9</v>
      </c>
      <c r="E7114" s="46" t="s">
        <v>11</v>
      </c>
      <c r="F7114" s="46">
        <v>1500</v>
      </c>
      <c r="G7114" s="46">
        <f t="shared" si="135"/>
        <v>60000</v>
      </c>
      <c r="H7114" s="46">
        <v>40</v>
      </c>
      <c r="I7114" s="22"/>
    </row>
    <row r="7115" spans="1:9" x14ac:dyDescent="0.25">
      <c r="A7115" s="46">
        <v>4267</v>
      </c>
      <c r="B7115" s="46" t="s">
        <v>1707</v>
      </c>
      <c r="C7115" s="46" t="s">
        <v>1525</v>
      </c>
      <c r="D7115" s="46" t="s">
        <v>9</v>
      </c>
      <c r="E7115" s="46" t="s">
        <v>10</v>
      </c>
      <c r="F7115" s="46">
        <v>800</v>
      </c>
      <c r="G7115" s="46">
        <f t="shared" si="135"/>
        <v>120000</v>
      </c>
      <c r="H7115" s="46">
        <v>150</v>
      </c>
      <c r="I7115" s="22"/>
    </row>
    <row r="7116" spans="1:9" x14ac:dyDescent="0.25">
      <c r="A7116" s="46">
        <v>4267</v>
      </c>
      <c r="B7116" s="46" t="s">
        <v>1708</v>
      </c>
      <c r="C7116" s="46" t="s">
        <v>1689</v>
      </c>
      <c r="D7116" s="46" t="s">
        <v>9</v>
      </c>
      <c r="E7116" s="46" t="s">
        <v>855</v>
      </c>
      <c r="F7116" s="46">
        <v>500</v>
      </c>
      <c r="G7116" s="46">
        <f t="shared" si="135"/>
        <v>10000</v>
      </c>
      <c r="H7116" s="46">
        <v>20</v>
      </c>
      <c r="I7116" s="22"/>
    </row>
    <row r="7117" spans="1:9" x14ac:dyDescent="0.25">
      <c r="A7117" s="46">
        <v>4267</v>
      </c>
      <c r="B7117" s="46" t="s">
        <v>1709</v>
      </c>
      <c r="C7117" s="46" t="s">
        <v>838</v>
      </c>
      <c r="D7117" s="46" t="s">
        <v>9</v>
      </c>
      <c r="E7117" s="46" t="s">
        <v>11</v>
      </c>
      <c r="F7117" s="46">
        <v>780</v>
      </c>
      <c r="G7117" s="46">
        <f t="shared" si="135"/>
        <v>19500</v>
      </c>
      <c r="H7117" s="46">
        <v>25</v>
      </c>
      <c r="I7117" s="22"/>
    </row>
    <row r="7118" spans="1:9" ht="27" x14ac:dyDescent="0.25">
      <c r="A7118" s="46">
        <v>4267</v>
      </c>
      <c r="B7118" s="46" t="s">
        <v>1711</v>
      </c>
      <c r="C7118" s="46" t="s">
        <v>1701</v>
      </c>
      <c r="D7118" s="46" t="s">
        <v>9</v>
      </c>
      <c r="E7118" s="46" t="s">
        <v>10</v>
      </c>
      <c r="F7118" s="46">
        <v>1000</v>
      </c>
      <c r="G7118" s="46">
        <f t="shared" si="135"/>
        <v>30000</v>
      </c>
      <c r="H7118" s="46">
        <v>30</v>
      </c>
      <c r="I7118" s="22"/>
    </row>
    <row r="7119" spans="1:9" x14ac:dyDescent="0.25">
      <c r="A7119" s="46">
        <v>4267</v>
      </c>
      <c r="B7119" s="46" t="s">
        <v>1712</v>
      </c>
      <c r="C7119" s="46" t="s">
        <v>816</v>
      </c>
      <c r="D7119" s="46" t="s">
        <v>9</v>
      </c>
      <c r="E7119" s="46" t="s">
        <v>10</v>
      </c>
      <c r="F7119" s="46">
        <v>2400</v>
      </c>
      <c r="G7119" s="46">
        <f t="shared" si="135"/>
        <v>36000</v>
      </c>
      <c r="H7119" s="46">
        <v>15</v>
      </c>
      <c r="I7119" s="22"/>
    </row>
    <row r="7120" spans="1:9" x14ac:dyDescent="0.25">
      <c r="A7120" s="46">
        <v>4267</v>
      </c>
      <c r="B7120" s="46" t="s">
        <v>1714</v>
      </c>
      <c r="C7120" s="46" t="s">
        <v>1536</v>
      </c>
      <c r="D7120" s="46" t="s">
        <v>9</v>
      </c>
      <c r="E7120" s="46" t="s">
        <v>10</v>
      </c>
      <c r="F7120" s="46">
        <v>5000</v>
      </c>
      <c r="G7120" s="46">
        <f t="shared" si="135"/>
        <v>50000</v>
      </c>
      <c r="H7120" s="46">
        <v>10</v>
      </c>
      <c r="I7120" s="22"/>
    </row>
    <row r="7121" spans="1:9" x14ac:dyDescent="0.25">
      <c r="A7121" s="46">
        <v>4267</v>
      </c>
      <c r="B7121" s="46" t="s">
        <v>1715</v>
      </c>
      <c r="C7121" s="46" t="s">
        <v>827</v>
      </c>
      <c r="D7121" s="46" t="s">
        <v>9</v>
      </c>
      <c r="E7121" s="46" t="s">
        <v>10</v>
      </c>
      <c r="F7121" s="46">
        <v>250</v>
      </c>
      <c r="G7121" s="46">
        <f t="shared" si="135"/>
        <v>5000</v>
      </c>
      <c r="H7121" s="46">
        <v>20</v>
      </c>
      <c r="I7121" s="22"/>
    </row>
    <row r="7122" spans="1:9" x14ac:dyDescent="0.25">
      <c r="A7122" s="46">
        <v>4267</v>
      </c>
      <c r="B7122" s="46" t="s">
        <v>1717</v>
      </c>
      <c r="C7122" s="46" t="s">
        <v>1687</v>
      </c>
      <c r="D7122" s="46" t="s">
        <v>9</v>
      </c>
      <c r="E7122" s="46" t="s">
        <v>10</v>
      </c>
      <c r="F7122" s="46">
        <v>100</v>
      </c>
      <c r="G7122" s="46">
        <f t="shared" si="135"/>
        <v>50000</v>
      </c>
      <c r="H7122" s="46">
        <v>500</v>
      </c>
      <c r="I7122" s="22"/>
    </row>
    <row r="7123" spans="1:9" x14ac:dyDescent="0.25">
      <c r="A7123" s="46">
        <v>4267</v>
      </c>
      <c r="B7123" s="46" t="s">
        <v>1718</v>
      </c>
      <c r="C7123" s="46" t="s">
        <v>1511</v>
      </c>
      <c r="D7123" s="46" t="s">
        <v>9</v>
      </c>
      <c r="E7123" s="46" t="s">
        <v>10</v>
      </c>
      <c r="F7123" s="46">
        <v>300</v>
      </c>
      <c r="G7123" s="46">
        <f t="shared" si="135"/>
        <v>15000</v>
      </c>
      <c r="H7123" s="46">
        <v>50</v>
      </c>
      <c r="I7123" s="22"/>
    </row>
    <row r="7124" spans="1:9" x14ac:dyDescent="0.25">
      <c r="A7124" s="46">
        <v>4267</v>
      </c>
      <c r="B7124" s="46" t="s">
        <v>1719</v>
      </c>
      <c r="C7124" s="46" t="s">
        <v>1689</v>
      </c>
      <c r="D7124" s="46" t="s">
        <v>9</v>
      </c>
      <c r="E7124" s="46" t="s">
        <v>855</v>
      </c>
      <c r="F7124" s="46">
        <v>750</v>
      </c>
      <c r="G7124" s="46">
        <f t="shared" si="135"/>
        <v>15000</v>
      </c>
      <c r="H7124" s="46">
        <v>20</v>
      </c>
      <c r="I7124" s="22"/>
    </row>
    <row r="7125" spans="1:9" x14ac:dyDescent="0.25">
      <c r="A7125" s="46">
        <v>4267</v>
      </c>
      <c r="B7125" s="46" t="s">
        <v>1720</v>
      </c>
      <c r="C7125" s="46" t="s">
        <v>1500</v>
      </c>
      <c r="D7125" s="46" t="s">
        <v>9</v>
      </c>
      <c r="E7125" s="46" t="s">
        <v>10</v>
      </c>
      <c r="F7125" s="46">
        <v>600</v>
      </c>
      <c r="G7125" s="46">
        <f t="shared" si="135"/>
        <v>18000</v>
      </c>
      <c r="H7125" s="46">
        <v>30</v>
      </c>
      <c r="I7125" s="22"/>
    </row>
    <row r="7126" spans="1:9" x14ac:dyDescent="0.25">
      <c r="A7126" s="46">
        <v>4267</v>
      </c>
      <c r="B7126" s="46" t="s">
        <v>1721</v>
      </c>
      <c r="C7126" s="46" t="s">
        <v>1519</v>
      </c>
      <c r="D7126" s="46" t="s">
        <v>9</v>
      </c>
      <c r="E7126" s="46" t="s">
        <v>11</v>
      </c>
      <c r="F7126" s="46">
        <v>120</v>
      </c>
      <c r="G7126" s="46">
        <f t="shared" si="135"/>
        <v>36000</v>
      </c>
      <c r="H7126" s="46">
        <v>300</v>
      </c>
      <c r="I7126" s="22"/>
    </row>
    <row r="7127" spans="1:9" x14ac:dyDescent="0.25">
      <c r="A7127" s="46">
        <v>4267</v>
      </c>
      <c r="B7127" s="46" t="s">
        <v>1723</v>
      </c>
      <c r="C7127" s="46" t="s">
        <v>1713</v>
      </c>
      <c r="D7127" s="46" t="s">
        <v>9</v>
      </c>
      <c r="E7127" s="46" t="s">
        <v>10</v>
      </c>
      <c r="F7127" s="46">
        <v>6000</v>
      </c>
      <c r="G7127" s="46">
        <f t="shared" si="135"/>
        <v>42000</v>
      </c>
      <c r="H7127" s="46">
        <v>7</v>
      </c>
      <c r="I7127" s="22"/>
    </row>
    <row r="7128" spans="1:9" x14ac:dyDescent="0.25">
      <c r="A7128" s="46">
        <v>4267</v>
      </c>
      <c r="B7128" s="46" t="s">
        <v>1724</v>
      </c>
      <c r="C7128" s="46" t="s">
        <v>827</v>
      </c>
      <c r="D7128" s="46" t="s">
        <v>9</v>
      </c>
      <c r="E7128" s="46" t="s">
        <v>10</v>
      </c>
      <c r="F7128" s="46">
        <v>200</v>
      </c>
      <c r="G7128" s="46">
        <f t="shared" si="135"/>
        <v>2000</v>
      </c>
      <c r="H7128" s="46">
        <v>10</v>
      </c>
      <c r="I7128" s="22"/>
    </row>
    <row r="7129" spans="1:9" ht="27" x14ac:dyDescent="0.25">
      <c r="A7129" s="46">
        <v>4267</v>
      </c>
      <c r="B7129" s="46" t="s">
        <v>1726</v>
      </c>
      <c r="C7129" s="46" t="s">
        <v>1523</v>
      </c>
      <c r="D7129" s="46" t="s">
        <v>9</v>
      </c>
      <c r="E7129" s="46" t="s">
        <v>11</v>
      </c>
      <c r="F7129" s="46">
        <v>1346</v>
      </c>
      <c r="G7129" s="46">
        <f t="shared" si="135"/>
        <v>69992</v>
      </c>
      <c r="H7129" s="46">
        <v>52</v>
      </c>
      <c r="I7129" s="22"/>
    </row>
    <row r="7130" spans="1:9" x14ac:dyDescent="0.25">
      <c r="A7130" s="46">
        <v>5122</v>
      </c>
      <c r="B7130" s="46" t="s">
        <v>5386</v>
      </c>
      <c r="C7130" s="46" t="s">
        <v>2651</v>
      </c>
      <c r="D7130" s="46" t="s">
        <v>9</v>
      </c>
      <c r="E7130" s="46" t="s">
        <v>10</v>
      </c>
      <c r="F7130" s="46">
        <v>25000</v>
      </c>
      <c r="G7130" s="46">
        <f>H7130*F7130</f>
        <v>150000</v>
      </c>
      <c r="H7130" s="46">
        <v>6</v>
      </c>
      <c r="I7130" s="22"/>
    </row>
    <row r="7131" spans="1:9" x14ac:dyDescent="0.25">
      <c r="A7131" s="46">
        <v>5122</v>
      </c>
      <c r="B7131" s="46" t="s">
        <v>5387</v>
      </c>
      <c r="C7131" s="46" t="s">
        <v>1349</v>
      </c>
      <c r="D7131" s="46" t="s">
        <v>9</v>
      </c>
      <c r="E7131" s="46" t="s">
        <v>10</v>
      </c>
      <c r="F7131" s="46">
        <v>150000</v>
      </c>
      <c r="G7131" s="46">
        <f t="shared" ref="G7131:G7141" si="136">H7131*F7131</f>
        <v>450000</v>
      </c>
      <c r="H7131" s="46">
        <v>3</v>
      </c>
      <c r="I7131" s="22"/>
    </row>
    <row r="7132" spans="1:9" x14ac:dyDescent="0.25">
      <c r="A7132" s="46">
        <v>5122</v>
      </c>
      <c r="B7132" s="46" t="s">
        <v>5388</v>
      </c>
      <c r="C7132" s="46" t="s">
        <v>3799</v>
      </c>
      <c r="D7132" s="46" t="s">
        <v>9</v>
      </c>
      <c r="E7132" s="46" t="s">
        <v>10</v>
      </c>
      <c r="F7132" s="46">
        <v>180000</v>
      </c>
      <c r="G7132" s="46">
        <f t="shared" si="136"/>
        <v>180000</v>
      </c>
      <c r="H7132" s="46">
        <v>1</v>
      </c>
      <c r="I7132" s="22"/>
    </row>
    <row r="7133" spans="1:9" x14ac:dyDescent="0.25">
      <c r="A7133" s="46">
        <v>5122</v>
      </c>
      <c r="B7133" s="46" t="s">
        <v>5389</v>
      </c>
      <c r="C7133" s="46" t="s">
        <v>3805</v>
      </c>
      <c r="D7133" s="46" t="s">
        <v>9</v>
      </c>
      <c r="E7133" s="46" t="s">
        <v>10</v>
      </c>
      <c r="F7133" s="46">
        <v>160000</v>
      </c>
      <c r="G7133" s="46">
        <f t="shared" si="136"/>
        <v>160000</v>
      </c>
      <c r="H7133" s="46">
        <v>1</v>
      </c>
      <c r="I7133" s="22"/>
    </row>
    <row r="7134" spans="1:9" x14ac:dyDescent="0.25">
      <c r="A7134" s="46">
        <v>5122</v>
      </c>
      <c r="B7134" s="46" t="s">
        <v>5390</v>
      </c>
      <c r="C7134" s="46" t="s">
        <v>1246</v>
      </c>
      <c r="D7134" s="46" t="s">
        <v>9</v>
      </c>
      <c r="E7134" s="46" t="s">
        <v>10</v>
      </c>
      <c r="F7134" s="46">
        <v>250000</v>
      </c>
      <c r="G7134" s="46">
        <f t="shared" si="136"/>
        <v>500000</v>
      </c>
      <c r="H7134" s="46">
        <v>2</v>
      </c>
      <c r="I7134" s="22"/>
    </row>
    <row r="7135" spans="1:9" x14ac:dyDescent="0.25">
      <c r="A7135" s="46">
        <v>5122</v>
      </c>
      <c r="B7135" s="46" t="s">
        <v>6056</v>
      </c>
      <c r="C7135" s="46" t="s">
        <v>2114</v>
      </c>
      <c r="D7135" s="46" t="s">
        <v>9</v>
      </c>
      <c r="E7135" s="46" t="s">
        <v>10</v>
      </c>
      <c r="F7135" s="46">
        <v>150000</v>
      </c>
      <c r="G7135" s="46">
        <f t="shared" si="136"/>
        <v>1050000</v>
      </c>
      <c r="H7135" s="46">
        <v>7</v>
      </c>
      <c r="I7135" s="22"/>
    </row>
    <row r="7136" spans="1:9" x14ac:dyDescent="0.25">
      <c r="A7136" s="46">
        <v>5122</v>
      </c>
      <c r="B7136" s="46" t="s">
        <v>6057</v>
      </c>
      <c r="C7136" s="46" t="s">
        <v>2112</v>
      </c>
      <c r="D7136" s="46" t="s">
        <v>9</v>
      </c>
      <c r="E7136" s="46" t="s">
        <v>10</v>
      </c>
      <c r="F7136" s="46">
        <v>300000</v>
      </c>
      <c r="G7136" s="46">
        <f t="shared" si="136"/>
        <v>600000</v>
      </c>
      <c r="H7136" s="46">
        <v>2</v>
      </c>
      <c r="I7136" s="22"/>
    </row>
    <row r="7137" spans="1:9" x14ac:dyDescent="0.25">
      <c r="A7137" s="46">
        <v>5122</v>
      </c>
      <c r="B7137" s="46" t="s">
        <v>6058</v>
      </c>
      <c r="C7137" s="46" t="s">
        <v>2111</v>
      </c>
      <c r="D7137" s="46" t="s">
        <v>9</v>
      </c>
      <c r="E7137" s="46" t="s">
        <v>10</v>
      </c>
      <c r="F7137" s="46">
        <v>700000</v>
      </c>
      <c r="G7137" s="46">
        <f t="shared" si="136"/>
        <v>700000</v>
      </c>
      <c r="H7137" s="46">
        <v>1</v>
      </c>
      <c r="I7137" s="22"/>
    </row>
    <row r="7138" spans="1:9" x14ac:dyDescent="0.25">
      <c r="A7138" s="46">
        <v>5122</v>
      </c>
      <c r="B7138" s="46" t="s">
        <v>6059</v>
      </c>
      <c r="C7138" s="46" t="s">
        <v>2113</v>
      </c>
      <c r="D7138" s="46" t="s">
        <v>9</v>
      </c>
      <c r="E7138" s="46" t="s">
        <v>10</v>
      </c>
      <c r="F7138" s="46">
        <v>220000</v>
      </c>
      <c r="G7138" s="46">
        <f t="shared" si="136"/>
        <v>2200000</v>
      </c>
      <c r="H7138" s="46">
        <v>10</v>
      </c>
      <c r="I7138" s="22"/>
    </row>
    <row r="7139" spans="1:9" x14ac:dyDescent="0.25">
      <c r="A7139" s="46">
        <v>5122</v>
      </c>
      <c r="B7139" s="46" t="s">
        <v>6060</v>
      </c>
      <c r="C7139" s="46" t="s">
        <v>6061</v>
      </c>
      <c r="D7139" s="46" t="s">
        <v>9</v>
      </c>
      <c r="E7139" s="46" t="s">
        <v>10</v>
      </c>
      <c r="F7139" s="46">
        <v>10000</v>
      </c>
      <c r="G7139" s="46">
        <f t="shared" si="136"/>
        <v>100000</v>
      </c>
      <c r="H7139" s="46">
        <v>10</v>
      </c>
      <c r="I7139" s="22"/>
    </row>
    <row r="7140" spans="1:9" x14ac:dyDescent="0.25">
      <c r="A7140" s="46">
        <v>5122</v>
      </c>
      <c r="B7140" s="46" t="s">
        <v>6062</v>
      </c>
      <c r="C7140" s="46" t="s">
        <v>2111</v>
      </c>
      <c r="D7140" s="46" t="s">
        <v>9</v>
      </c>
      <c r="E7140" s="46" t="s">
        <v>10</v>
      </c>
      <c r="F7140" s="46">
        <v>200000</v>
      </c>
      <c r="G7140" s="46">
        <f t="shared" si="136"/>
        <v>200000</v>
      </c>
      <c r="H7140" s="46">
        <v>1</v>
      </c>
      <c r="I7140" s="22"/>
    </row>
    <row r="7141" spans="1:9" x14ac:dyDescent="0.25">
      <c r="A7141" s="46">
        <v>5122</v>
      </c>
      <c r="B7141" s="46" t="s">
        <v>6063</v>
      </c>
      <c r="C7141" s="46" t="s">
        <v>1473</v>
      </c>
      <c r="D7141" s="46" t="s">
        <v>9</v>
      </c>
      <c r="E7141" s="46" t="s">
        <v>10</v>
      </c>
      <c r="F7141" s="46">
        <v>3500</v>
      </c>
      <c r="G7141" s="46">
        <f t="shared" si="136"/>
        <v>35000</v>
      </c>
      <c r="H7141" s="46">
        <v>10</v>
      </c>
      <c r="I7141" s="22"/>
    </row>
    <row r="7142" spans="1:9" ht="15" customHeight="1" x14ac:dyDescent="0.25">
      <c r="A7142" s="138" t="s">
        <v>12</v>
      </c>
      <c r="B7142" s="139"/>
      <c r="C7142" s="139"/>
      <c r="D7142" s="139"/>
      <c r="E7142" s="139"/>
      <c r="F7142" s="139"/>
      <c r="G7142" s="139"/>
      <c r="H7142" s="140"/>
      <c r="I7142" s="22"/>
    </row>
    <row r="7143" spans="1:9" ht="40.5" x14ac:dyDescent="0.25">
      <c r="A7143" s="46">
        <v>4241</v>
      </c>
      <c r="B7143" s="46" t="s">
        <v>3181</v>
      </c>
      <c r="C7143" s="46" t="s">
        <v>399</v>
      </c>
      <c r="D7143" s="46" t="s">
        <v>13</v>
      </c>
      <c r="E7143" s="46" t="s">
        <v>14</v>
      </c>
      <c r="F7143" s="46">
        <v>56000</v>
      </c>
      <c r="G7143" s="46">
        <v>56000</v>
      </c>
      <c r="H7143" s="46">
        <v>1</v>
      </c>
      <c r="I7143" s="22"/>
    </row>
    <row r="7144" spans="1:9" ht="27" x14ac:dyDescent="0.25">
      <c r="A7144" s="46">
        <v>4214</v>
      </c>
      <c r="B7144" s="46" t="s">
        <v>1251</v>
      </c>
      <c r="C7144" s="46" t="s">
        <v>491</v>
      </c>
      <c r="D7144" s="46" t="s">
        <v>9</v>
      </c>
      <c r="E7144" s="46" t="s">
        <v>14</v>
      </c>
      <c r="F7144" s="46">
        <v>4093200</v>
      </c>
      <c r="G7144" s="46">
        <v>4093200</v>
      </c>
      <c r="H7144" s="46">
        <v>1</v>
      </c>
      <c r="I7144" s="22"/>
    </row>
    <row r="7145" spans="1:9" ht="40.5" x14ac:dyDescent="0.25">
      <c r="A7145" s="46">
        <v>4213</v>
      </c>
      <c r="B7145" s="46" t="s">
        <v>1578</v>
      </c>
      <c r="C7145" s="46" t="s">
        <v>403</v>
      </c>
      <c r="D7145" s="46" t="s">
        <v>9</v>
      </c>
      <c r="E7145" s="46" t="s">
        <v>14</v>
      </c>
      <c r="F7145" s="46">
        <v>180000</v>
      </c>
      <c r="G7145" s="46">
        <v>180000</v>
      </c>
      <c r="H7145" s="46">
        <v>1</v>
      </c>
      <c r="I7145" s="22"/>
    </row>
    <row r="7146" spans="1:9" ht="40.5" x14ac:dyDescent="0.25">
      <c r="A7146" s="46">
        <v>4214</v>
      </c>
      <c r="B7146" s="46" t="s">
        <v>680</v>
      </c>
      <c r="C7146" s="46" t="s">
        <v>403</v>
      </c>
      <c r="D7146" s="46" t="s">
        <v>9</v>
      </c>
      <c r="E7146" s="46" t="s">
        <v>14</v>
      </c>
      <c r="F7146" s="46">
        <v>0</v>
      </c>
      <c r="G7146" s="46">
        <v>0</v>
      </c>
      <c r="H7146" s="46">
        <v>1</v>
      </c>
      <c r="I7146" s="22"/>
    </row>
    <row r="7147" spans="1:9" ht="27" x14ac:dyDescent="0.25">
      <c r="A7147" s="46">
        <v>4214</v>
      </c>
      <c r="B7147" s="46" t="s">
        <v>1152</v>
      </c>
      <c r="C7147" s="46" t="s">
        <v>510</v>
      </c>
      <c r="D7147" s="46" t="s">
        <v>13</v>
      </c>
      <c r="E7147" s="46" t="s">
        <v>14</v>
      </c>
      <c r="F7147" s="46">
        <v>4726100</v>
      </c>
      <c r="G7147" s="46">
        <v>4726100</v>
      </c>
      <c r="H7147" s="46">
        <v>1</v>
      </c>
      <c r="I7147" s="22"/>
    </row>
    <row r="7148" spans="1:9" ht="27" x14ac:dyDescent="0.25">
      <c r="A7148" s="14">
        <v>4252</v>
      </c>
      <c r="B7148" s="46" t="s">
        <v>1155</v>
      </c>
      <c r="C7148" s="46" t="s">
        <v>488</v>
      </c>
      <c r="D7148" s="46" t="s">
        <v>15</v>
      </c>
      <c r="E7148" s="46" t="s">
        <v>14</v>
      </c>
      <c r="F7148" s="46">
        <v>755000</v>
      </c>
      <c r="G7148" s="46">
        <v>755000</v>
      </c>
      <c r="H7148" s="46">
        <v>1</v>
      </c>
      <c r="I7148" s="22"/>
    </row>
    <row r="7149" spans="1:9" ht="54" x14ac:dyDescent="0.25">
      <c r="A7149" s="14">
        <v>4252</v>
      </c>
      <c r="B7149" s="46" t="s">
        <v>1156</v>
      </c>
      <c r="C7149" s="46" t="s">
        <v>689</v>
      </c>
      <c r="D7149" s="46" t="s">
        <v>15</v>
      </c>
      <c r="E7149" s="46" t="s">
        <v>14</v>
      </c>
      <c r="F7149" s="46">
        <v>730000</v>
      </c>
      <c r="G7149" s="46">
        <v>730000</v>
      </c>
      <c r="H7149" s="46">
        <v>1</v>
      </c>
      <c r="I7149" s="22"/>
    </row>
    <row r="7150" spans="1:9" ht="40.5" x14ac:dyDescent="0.25">
      <c r="A7150" s="14">
        <v>4252</v>
      </c>
      <c r="B7150" s="14" t="s">
        <v>1157</v>
      </c>
      <c r="C7150" s="46" t="s">
        <v>530</v>
      </c>
      <c r="D7150" s="46" t="s">
        <v>15</v>
      </c>
      <c r="E7150" s="46" t="s">
        <v>14</v>
      </c>
      <c r="F7150" s="46">
        <v>0</v>
      </c>
      <c r="G7150" s="46">
        <v>0</v>
      </c>
      <c r="H7150" s="46">
        <v>1</v>
      </c>
      <c r="I7150" s="22"/>
    </row>
    <row r="7151" spans="1:9" ht="27" x14ac:dyDescent="0.25">
      <c r="A7151" s="14">
        <v>4252</v>
      </c>
      <c r="B7151" s="14" t="s">
        <v>1158</v>
      </c>
      <c r="C7151" s="46" t="s">
        <v>1120</v>
      </c>
      <c r="D7151" s="46" t="s">
        <v>15</v>
      </c>
      <c r="E7151" s="46" t="s">
        <v>14</v>
      </c>
      <c r="F7151" s="46">
        <v>920000</v>
      </c>
      <c r="G7151" s="46">
        <v>920000</v>
      </c>
      <c r="H7151" s="46">
        <v>1</v>
      </c>
      <c r="I7151" s="22"/>
    </row>
    <row r="7152" spans="1:9" ht="40.5" x14ac:dyDescent="0.25">
      <c r="A7152" s="14">
        <v>4252</v>
      </c>
      <c r="B7152" s="14" t="s">
        <v>1159</v>
      </c>
      <c r="C7152" s="46" t="s">
        <v>890</v>
      </c>
      <c r="D7152" s="46" t="s">
        <v>381</v>
      </c>
      <c r="E7152" s="46" t="s">
        <v>14</v>
      </c>
      <c r="F7152" s="46">
        <v>900000</v>
      </c>
      <c r="G7152" s="46">
        <v>900000</v>
      </c>
      <c r="H7152" s="46">
        <v>1</v>
      </c>
      <c r="I7152" s="22"/>
    </row>
    <row r="7153" spans="1:9" x14ac:dyDescent="0.25">
      <c r="A7153" s="77">
        <v>4214</v>
      </c>
      <c r="B7153" s="77" t="s">
        <v>1160</v>
      </c>
      <c r="C7153" s="46" t="s">
        <v>1161</v>
      </c>
      <c r="D7153" s="46" t="s">
        <v>9</v>
      </c>
      <c r="E7153" s="46" t="s">
        <v>14</v>
      </c>
      <c r="F7153" s="46">
        <v>0</v>
      </c>
      <c r="G7153" s="46">
        <v>0</v>
      </c>
      <c r="H7153" s="46">
        <v>1</v>
      </c>
      <c r="I7153" s="22"/>
    </row>
    <row r="7154" spans="1:9" ht="27" x14ac:dyDescent="0.25">
      <c r="A7154" s="77">
        <v>4252</v>
      </c>
      <c r="B7154" s="77" t="s">
        <v>1162</v>
      </c>
      <c r="C7154" s="15" t="s">
        <v>445</v>
      </c>
      <c r="D7154" s="15" t="s">
        <v>381</v>
      </c>
      <c r="E7154" s="15" t="s">
        <v>14</v>
      </c>
      <c r="F7154" s="15">
        <v>240000</v>
      </c>
      <c r="G7154" s="15">
        <v>240000</v>
      </c>
      <c r="H7154" s="15">
        <v>1</v>
      </c>
      <c r="I7154" s="22"/>
    </row>
    <row r="7155" spans="1:9" ht="27" x14ac:dyDescent="0.25">
      <c r="A7155" s="77">
        <v>4213</v>
      </c>
      <c r="B7155" s="77" t="s">
        <v>1171</v>
      </c>
      <c r="C7155" s="15" t="s">
        <v>516</v>
      </c>
      <c r="D7155" s="15" t="s">
        <v>381</v>
      </c>
      <c r="E7155" s="15" t="s">
        <v>14</v>
      </c>
      <c r="F7155" s="15">
        <v>4940000</v>
      </c>
      <c r="G7155" s="15">
        <v>4940000</v>
      </c>
      <c r="H7155" s="15">
        <v>1</v>
      </c>
      <c r="I7155" s="22"/>
    </row>
    <row r="7156" spans="1:9" ht="27" x14ac:dyDescent="0.25">
      <c r="A7156" s="77">
        <v>4234</v>
      </c>
      <c r="B7156" s="77" t="s">
        <v>1172</v>
      </c>
      <c r="C7156" s="15" t="s">
        <v>532</v>
      </c>
      <c r="D7156" s="15" t="s">
        <v>9</v>
      </c>
      <c r="E7156" s="15" t="s">
        <v>14</v>
      </c>
      <c r="F7156" s="15">
        <v>209988</v>
      </c>
      <c r="G7156" s="15">
        <v>209988</v>
      </c>
      <c r="H7156" s="15">
        <v>1</v>
      </c>
      <c r="I7156" s="22"/>
    </row>
    <row r="7157" spans="1:9" ht="27" x14ac:dyDescent="0.25">
      <c r="A7157" s="77">
        <v>4234</v>
      </c>
      <c r="B7157" s="77" t="s">
        <v>1173</v>
      </c>
      <c r="C7157" s="78" t="s">
        <v>532</v>
      </c>
      <c r="D7157" s="77" t="s">
        <v>9</v>
      </c>
      <c r="E7157" s="15" t="s">
        <v>14</v>
      </c>
      <c r="F7157" s="15">
        <v>139800</v>
      </c>
      <c r="G7157" s="15">
        <v>139800</v>
      </c>
      <c r="H7157" s="15">
        <v>1</v>
      </c>
      <c r="I7157" s="22"/>
    </row>
    <row r="7158" spans="1:9" ht="27" x14ac:dyDescent="0.25">
      <c r="A7158" s="77">
        <v>4234</v>
      </c>
      <c r="B7158" s="77" t="s">
        <v>1174</v>
      </c>
      <c r="C7158" s="78" t="s">
        <v>532</v>
      </c>
      <c r="D7158" s="77" t="s">
        <v>9</v>
      </c>
      <c r="E7158" s="15" t="s">
        <v>14</v>
      </c>
      <c r="F7158" s="15">
        <v>41000</v>
      </c>
      <c r="G7158" s="15">
        <v>41000</v>
      </c>
      <c r="H7158" s="15">
        <v>1</v>
      </c>
      <c r="I7158" s="22"/>
    </row>
    <row r="7159" spans="1:9" ht="27" x14ac:dyDescent="0.25">
      <c r="A7159" s="77">
        <v>4213</v>
      </c>
      <c r="B7159" s="77" t="s">
        <v>1176</v>
      </c>
      <c r="C7159" s="78" t="s">
        <v>516</v>
      </c>
      <c r="D7159" s="77" t="s">
        <v>381</v>
      </c>
      <c r="E7159" s="77" t="s">
        <v>14</v>
      </c>
      <c r="F7159" s="77">
        <v>540000</v>
      </c>
      <c r="G7159" s="77">
        <v>540000</v>
      </c>
      <c r="H7159" s="77">
        <v>1</v>
      </c>
      <c r="I7159" s="22"/>
    </row>
    <row r="7160" spans="1:9" ht="24" customHeight="1" x14ac:dyDescent="0.25">
      <c r="A7160" s="78" t="s">
        <v>702</v>
      </c>
      <c r="B7160" s="78" t="s">
        <v>2265</v>
      </c>
      <c r="C7160" s="78" t="s">
        <v>1161</v>
      </c>
      <c r="D7160" s="78" t="s">
        <v>9</v>
      </c>
      <c r="E7160" s="78" t="s">
        <v>14</v>
      </c>
      <c r="F7160" s="78">
        <v>180</v>
      </c>
      <c r="G7160" s="78">
        <v>180</v>
      </c>
      <c r="H7160" s="78">
        <v>1</v>
      </c>
      <c r="I7160" s="22"/>
    </row>
    <row r="7161" spans="1:9" ht="24" customHeight="1" x14ac:dyDescent="0.25">
      <c r="A7161" s="78">
        <v>4241</v>
      </c>
      <c r="B7161" s="78" t="s">
        <v>5378</v>
      </c>
      <c r="C7161" s="78" t="s">
        <v>1671</v>
      </c>
      <c r="D7161" s="78" t="s">
        <v>9</v>
      </c>
      <c r="E7161" s="78" t="s">
        <v>14</v>
      </c>
      <c r="F7161" s="78">
        <v>600000</v>
      </c>
      <c r="G7161" s="78">
        <v>600000</v>
      </c>
      <c r="H7161" s="78">
        <v>1</v>
      </c>
      <c r="I7161" s="22"/>
    </row>
    <row r="7162" spans="1:9" ht="24" customHeight="1" x14ac:dyDescent="0.25">
      <c r="A7162" s="78">
        <v>4231</v>
      </c>
      <c r="B7162" s="78" t="s">
        <v>5379</v>
      </c>
      <c r="C7162" s="78" t="s">
        <v>3889</v>
      </c>
      <c r="D7162" s="78" t="s">
        <v>9</v>
      </c>
      <c r="E7162" s="78" t="s">
        <v>14</v>
      </c>
      <c r="F7162" s="78">
        <v>250000</v>
      </c>
      <c r="G7162" s="78">
        <v>250000</v>
      </c>
      <c r="H7162" s="78">
        <v>1</v>
      </c>
      <c r="I7162" s="22"/>
    </row>
    <row r="7163" spans="1:9" x14ac:dyDescent="0.25">
      <c r="A7163" s="138" t="s">
        <v>8</v>
      </c>
      <c r="B7163" s="139"/>
      <c r="C7163" s="139"/>
      <c r="D7163" s="139"/>
      <c r="E7163" s="139"/>
      <c r="F7163" s="139"/>
      <c r="G7163" s="139"/>
      <c r="H7163" s="140"/>
      <c r="I7163" s="22"/>
    </row>
    <row r="7164" spans="1:9" x14ac:dyDescent="0.25">
      <c r="A7164" s="46">
        <v>4267</v>
      </c>
      <c r="B7164" s="46" t="s">
        <v>1822</v>
      </c>
      <c r="C7164" s="46" t="s">
        <v>1823</v>
      </c>
      <c r="D7164" s="46" t="s">
        <v>9</v>
      </c>
      <c r="E7164" s="46" t="s">
        <v>10</v>
      </c>
      <c r="F7164" s="46">
        <v>0</v>
      </c>
      <c r="G7164" s="46">
        <v>0</v>
      </c>
      <c r="H7164" s="46">
        <v>600</v>
      </c>
      <c r="I7164" s="22"/>
    </row>
    <row r="7165" spans="1:9" x14ac:dyDescent="0.25">
      <c r="A7165" s="46">
        <v>4261</v>
      </c>
      <c r="B7165" s="46" t="s">
        <v>1377</v>
      </c>
      <c r="C7165" s="46" t="s">
        <v>1378</v>
      </c>
      <c r="D7165" s="46" t="s">
        <v>9</v>
      </c>
      <c r="E7165" s="46" t="s">
        <v>923</v>
      </c>
      <c r="F7165" s="46">
        <v>0</v>
      </c>
      <c r="G7165" s="46">
        <v>0</v>
      </c>
      <c r="H7165" s="46">
        <v>4</v>
      </c>
      <c r="I7165" s="22"/>
    </row>
    <row r="7166" spans="1:9" ht="27" x14ac:dyDescent="0.25">
      <c r="A7166" s="46">
        <v>4261</v>
      </c>
      <c r="B7166" s="46" t="s">
        <v>1379</v>
      </c>
      <c r="C7166" s="46" t="s">
        <v>1380</v>
      </c>
      <c r="D7166" s="46" t="s">
        <v>9</v>
      </c>
      <c r="E7166" s="46" t="s">
        <v>10</v>
      </c>
      <c r="F7166" s="46">
        <v>0</v>
      </c>
      <c r="G7166" s="46">
        <v>0</v>
      </c>
      <c r="H7166" s="46">
        <v>80</v>
      </c>
      <c r="I7166" s="22"/>
    </row>
    <row r="7167" spans="1:9" x14ac:dyDescent="0.25">
      <c r="A7167" s="46">
        <v>4261</v>
      </c>
      <c r="B7167" s="46" t="s">
        <v>1381</v>
      </c>
      <c r="C7167" s="46" t="s">
        <v>567</v>
      </c>
      <c r="D7167" s="46" t="s">
        <v>9</v>
      </c>
      <c r="E7167" s="46" t="s">
        <v>10</v>
      </c>
      <c r="F7167" s="46">
        <v>0</v>
      </c>
      <c r="G7167" s="46">
        <v>0</v>
      </c>
      <c r="H7167" s="46">
        <v>50</v>
      </c>
      <c r="I7167" s="22"/>
    </row>
    <row r="7168" spans="1:9" x14ac:dyDescent="0.25">
      <c r="A7168" s="46">
        <v>4261</v>
      </c>
      <c r="B7168" s="46" t="s">
        <v>1382</v>
      </c>
      <c r="C7168" s="46" t="s">
        <v>609</v>
      </c>
      <c r="D7168" s="46" t="s">
        <v>9</v>
      </c>
      <c r="E7168" s="46" t="s">
        <v>10</v>
      </c>
      <c r="F7168" s="46">
        <v>0</v>
      </c>
      <c r="G7168" s="46">
        <v>0</v>
      </c>
      <c r="H7168" s="46">
        <v>5</v>
      </c>
      <c r="I7168" s="22"/>
    </row>
    <row r="7169" spans="1:9" ht="27" x14ac:dyDescent="0.25">
      <c r="A7169" s="46">
        <v>4261</v>
      </c>
      <c r="B7169" s="46" t="s">
        <v>1383</v>
      </c>
      <c r="C7169" s="46" t="s">
        <v>1384</v>
      </c>
      <c r="D7169" s="46" t="s">
        <v>9</v>
      </c>
      <c r="E7169" s="46" t="s">
        <v>542</v>
      </c>
      <c r="F7169" s="46">
        <v>0</v>
      </c>
      <c r="G7169" s="46">
        <v>0</v>
      </c>
      <c r="H7169" s="46">
        <v>50</v>
      </c>
      <c r="I7169" s="22"/>
    </row>
    <row r="7170" spans="1:9" x14ac:dyDescent="0.25">
      <c r="A7170" s="46">
        <v>4261</v>
      </c>
      <c r="B7170" s="46" t="s">
        <v>1385</v>
      </c>
      <c r="C7170" s="46" t="s">
        <v>555</v>
      </c>
      <c r="D7170" s="46" t="s">
        <v>9</v>
      </c>
      <c r="E7170" s="46" t="s">
        <v>10</v>
      </c>
      <c r="F7170" s="46">
        <v>0</v>
      </c>
      <c r="G7170" s="46">
        <v>0</v>
      </c>
      <c r="H7170" s="46">
        <v>40</v>
      </c>
      <c r="I7170" s="22"/>
    </row>
    <row r="7171" spans="1:9" ht="27" x14ac:dyDescent="0.25">
      <c r="A7171" s="46">
        <v>4261</v>
      </c>
      <c r="B7171" s="46" t="s">
        <v>1386</v>
      </c>
      <c r="C7171" s="46" t="s">
        <v>551</v>
      </c>
      <c r="D7171" s="46" t="s">
        <v>9</v>
      </c>
      <c r="E7171" s="46" t="s">
        <v>10</v>
      </c>
      <c r="F7171" s="46">
        <v>0</v>
      </c>
      <c r="G7171" s="46">
        <v>0</v>
      </c>
      <c r="H7171" s="46">
        <v>350</v>
      </c>
      <c r="I7171" s="22"/>
    </row>
    <row r="7172" spans="1:9" x14ac:dyDescent="0.25">
      <c r="A7172" s="46">
        <v>4261</v>
      </c>
      <c r="B7172" s="46" t="s">
        <v>1387</v>
      </c>
      <c r="C7172" s="46" t="s">
        <v>598</v>
      </c>
      <c r="D7172" s="46" t="s">
        <v>9</v>
      </c>
      <c r="E7172" s="46" t="s">
        <v>10</v>
      </c>
      <c r="F7172" s="46">
        <v>0</v>
      </c>
      <c r="G7172" s="46">
        <v>0</v>
      </c>
      <c r="H7172" s="46">
        <v>5</v>
      </c>
      <c r="I7172" s="22"/>
    </row>
    <row r="7173" spans="1:9" x14ac:dyDescent="0.25">
      <c r="A7173" s="46">
        <v>4261</v>
      </c>
      <c r="B7173" s="46" t="s">
        <v>1388</v>
      </c>
      <c r="C7173" s="46" t="s">
        <v>1374</v>
      </c>
      <c r="D7173" s="46" t="s">
        <v>9</v>
      </c>
      <c r="E7173" s="46" t="s">
        <v>10</v>
      </c>
      <c r="F7173" s="46">
        <v>0</v>
      </c>
      <c r="G7173" s="46">
        <v>0</v>
      </c>
      <c r="H7173" s="46">
        <v>10</v>
      </c>
      <c r="I7173" s="22"/>
    </row>
    <row r="7174" spans="1:9" x14ac:dyDescent="0.25">
      <c r="A7174" s="46">
        <v>4261</v>
      </c>
      <c r="B7174" s="46" t="s">
        <v>1389</v>
      </c>
      <c r="C7174" s="46" t="s">
        <v>553</v>
      </c>
      <c r="D7174" s="46" t="s">
        <v>9</v>
      </c>
      <c r="E7174" s="46" t="s">
        <v>543</v>
      </c>
      <c r="F7174" s="46">
        <v>0</v>
      </c>
      <c r="G7174" s="46">
        <v>0</v>
      </c>
      <c r="H7174" s="46">
        <v>30</v>
      </c>
      <c r="I7174" s="22"/>
    </row>
    <row r="7175" spans="1:9" x14ac:dyDescent="0.25">
      <c r="A7175" s="46">
        <v>4261</v>
      </c>
      <c r="B7175" s="46" t="s">
        <v>1390</v>
      </c>
      <c r="C7175" s="46" t="s">
        <v>585</v>
      </c>
      <c r="D7175" s="46" t="s">
        <v>9</v>
      </c>
      <c r="E7175" s="46" t="s">
        <v>10</v>
      </c>
      <c r="F7175" s="46">
        <v>0</v>
      </c>
      <c r="G7175" s="46">
        <v>0</v>
      </c>
      <c r="H7175" s="46">
        <v>20</v>
      </c>
      <c r="I7175" s="22"/>
    </row>
    <row r="7176" spans="1:9" x14ac:dyDescent="0.25">
      <c r="A7176" s="46">
        <v>4261</v>
      </c>
      <c r="B7176" s="46" t="s">
        <v>1391</v>
      </c>
      <c r="C7176" s="46" t="s">
        <v>645</v>
      </c>
      <c r="D7176" s="46" t="s">
        <v>9</v>
      </c>
      <c r="E7176" s="46" t="s">
        <v>10</v>
      </c>
      <c r="F7176" s="46">
        <v>0</v>
      </c>
      <c r="G7176" s="46">
        <v>0</v>
      </c>
      <c r="H7176" s="46">
        <v>50</v>
      </c>
      <c r="I7176" s="22"/>
    </row>
    <row r="7177" spans="1:9" ht="40.5" x14ac:dyDescent="0.25">
      <c r="A7177" s="46">
        <v>4261</v>
      </c>
      <c r="B7177" s="46" t="s">
        <v>1392</v>
      </c>
      <c r="C7177" s="46" t="s">
        <v>769</v>
      </c>
      <c r="D7177" s="46" t="s">
        <v>9</v>
      </c>
      <c r="E7177" s="46" t="s">
        <v>10</v>
      </c>
      <c r="F7177" s="46">
        <v>0</v>
      </c>
      <c r="G7177" s="46">
        <v>0</v>
      </c>
      <c r="H7177" s="46">
        <v>40</v>
      </c>
      <c r="I7177" s="22"/>
    </row>
    <row r="7178" spans="1:9" ht="27" x14ac:dyDescent="0.25">
      <c r="A7178" s="46">
        <v>4261</v>
      </c>
      <c r="B7178" s="46" t="s">
        <v>1393</v>
      </c>
      <c r="C7178" s="46" t="s">
        <v>1394</v>
      </c>
      <c r="D7178" s="46" t="s">
        <v>9</v>
      </c>
      <c r="E7178" s="46" t="s">
        <v>10</v>
      </c>
      <c r="F7178" s="46">
        <v>0</v>
      </c>
      <c r="G7178" s="46">
        <v>0</v>
      </c>
      <c r="H7178" s="46">
        <v>10</v>
      </c>
      <c r="I7178" s="22"/>
    </row>
    <row r="7179" spans="1:9" x14ac:dyDescent="0.25">
      <c r="A7179" s="46">
        <v>4261</v>
      </c>
      <c r="B7179" s="46" t="s">
        <v>1395</v>
      </c>
      <c r="C7179" s="46" t="s">
        <v>592</v>
      </c>
      <c r="D7179" s="46" t="s">
        <v>9</v>
      </c>
      <c r="E7179" s="46" t="s">
        <v>10</v>
      </c>
      <c r="F7179" s="46">
        <v>0</v>
      </c>
      <c r="G7179" s="46">
        <v>0</v>
      </c>
      <c r="H7179" s="46">
        <v>5</v>
      </c>
      <c r="I7179" s="22"/>
    </row>
    <row r="7180" spans="1:9" x14ac:dyDescent="0.25">
      <c r="A7180" s="46">
        <v>4261</v>
      </c>
      <c r="B7180" s="46" t="s">
        <v>1396</v>
      </c>
      <c r="C7180" s="46" t="s">
        <v>573</v>
      </c>
      <c r="D7180" s="46" t="s">
        <v>9</v>
      </c>
      <c r="E7180" s="46" t="s">
        <v>10</v>
      </c>
      <c r="F7180" s="46">
        <v>0</v>
      </c>
      <c r="G7180" s="46">
        <v>0</v>
      </c>
      <c r="H7180" s="46">
        <v>70</v>
      </c>
      <c r="I7180" s="22"/>
    </row>
    <row r="7181" spans="1:9" x14ac:dyDescent="0.25">
      <c r="A7181" s="46">
        <v>4261</v>
      </c>
      <c r="B7181" s="46" t="s">
        <v>1397</v>
      </c>
      <c r="C7181" s="46" t="s">
        <v>575</v>
      </c>
      <c r="D7181" s="46" t="s">
        <v>9</v>
      </c>
      <c r="E7181" s="46" t="s">
        <v>10</v>
      </c>
      <c r="F7181" s="46">
        <v>0</v>
      </c>
      <c r="G7181" s="46">
        <v>0</v>
      </c>
      <c r="H7181" s="46">
        <v>20</v>
      </c>
      <c r="I7181" s="22"/>
    </row>
    <row r="7182" spans="1:9" x14ac:dyDescent="0.25">
      <c r="A7182" s="46">
        <v>4261</v>
      </c>
      <c r="B7182" s="46" t="s">
        <v>1398</v>
      </c>
      <c r="C7182" s="46" t="s">
        <v>636</v>
      </c>
      <c r="D7182" s="46" t="s">
        <v>9</v>
      </c>
      <c r="E7182" s="46" t="s">
        <v>10</v>
      </c>
      <c r="F7182" s="46">
        <v>0</v>
      </c>
      <c r="G7182" s="46">
        <v>0</v>
      </c>
      <c r="H7182" s="46">
        <v>40</v>
      </c>
      <c r="I7182" s="22"/>
    </row>
    <row r="7183" spans="1:9" ht="27" x14ac:dyDescent="0.25">
      <c r="A7183" s="46">
        <v>4261</v>
      </c>
      <c r="B7183" s="46" t="s">
        <v>1399</v>
      </c>
      <c r="C7183" s="46" t="s">
        <v>589</v>
      </c>
      <c r="D7183" s="46" t="s">
        <v>9</v>
      </c>
      <c r="E7183" s="46" t="s">
        <v>10</v>
      </c>
      <c r="F7183" s="46">
        <v>0</v>
      </c>
      <c r="G7183" s="46">
        <v>0</v>
      </c>
      <c r="H7183" s="46">
        <v>5000</v>
      </c>
      <c r="I7183" s="22"/>
    </row>
    <row r="7184" spans="1:9" x14ac:dyDescent="0.25">
      <c r="A7184" s="46">
        <v>4261</v>
      </c>
      <c r="B7184" s="46" t="s">
        <v>1400</v>
      </c>
      <c r="C7184" s="46" t="s">
        <v>600</v>
      </c>
      <c r="D7184" s="46" t="s">
        <v>9</v>
      </c>
      <c r="E7184" s="46" t="s">
        <v>10</v>
      </c>
      <c r="F7184" s="46">
        <v>0</v>
      </c>
      <c r="G7184" s="46">
        <v>0</v>
      </c>
      <c r="H7184" s="46">
        <v>500</v>
      </c>
      <c r="I7184" s="22"/>
    </row>
    <row r="7185" spans="1:9" x14ac:dyDescent="0.25">
      <c r="A7185" s="46">
        <v>4261</v>
      </c>
      <c r="B7185" s="46" t="s">
        <v>1401</v>
      </c>
      <c r="C7185" s="46" t="s">
        <v>611</v>
      </c>
      <c r="D7185" s="46" t="s">
        <v>9</v>
      </c>
      <c r="E7185" s="46" t="s">
        <v>10</v>
      </c>
      <c r="F7185" s="46">
        <v>0</v>
      </c>
      <c r="G7185" s="46">
        <v>0</v>
      </c>
      <c r="H7185" s="46">
        <v>150</v>
      </c>
      <c r="I7185" s="22"/>
    </row>
    <row r="7186" spans="1:9" x14ac:dyDescent="0.25">
      <c r="A7186" s="46">
        <v>4261</v>
      </c>
      <c r="B7186" s="46" t="s">
        <v>1402</v>
      </c>
      <c r="C7186" s="46" t="s">
        <v>607</v>
      </c>
      <c r="D7186" s="46" t="s">
        <v>9</v>
      </c>
      <c r="E7186" s="46" t="s">
        <v>10</v>
      </c>
      <c r="F7186" s="46">
        <v>0</v>
      </c>
      <c r="G7186" s="46">
        <v>0</v>
      </c>
      <c r="H7186" s="46">
        <v>40</v>
      </c>
      <c r="I7186" s="22"/>
    </row>
    <row r="7187" spans="1:9" x14ac:dyDescent="0.25">
      <c r="A7187" s="46">
        <v>4261</v>
      </c>
      <c r="B7187" s="46" t="s">
        <v>1403</v>
      </c>
      <c r="C7187" s="46" t="s">
        <v>633</v>
      </c>
      <c r="D7187" s="46" t="s">
        <v>9</v>
      </c>
      <c r="E7187" s="46" t="s">
        <v>10</v>
      </c>
      <c r="F7187" s="46">
        <v>0</v>
      </c>
      <c r="G7187" s="46">
        <v>0</v>
      </c>
      <c r="H7187" s="46">
        <v>500</v>
      </c>
      <c r="I7187" s="22"/>
    </row>
    <row r="7188" spans="1:9" x14ac:dyDescent="0.25">
      <c r="A7188" s="46">
        <v>4261</v>
      </c>
      <c r="B7188" s="46" t="s">
        <v>1404</v>
      </c>
      <c r="C7188" s="46" t="s">
        <v>561</v>
      </c>
      <c r="D7188" s="46" t="s">
        <v>9</v>
      </c>
      <c r="E7188" s="46" t="s">
        <v>10</v>
      </c>
      <c r="F7188" s="46">
        <v>0</v>
      </c>
      <c r="G7188" s="46">
        <v>0</v>
      </c>
      <c r="H7188" s="46">
        <v>25</v>
      </c>
      <c r="I7188" s="22"/>
    </row>
    <row r="7189" spans="1:9" ht="27" x14ac:dyDescent="0.25">
      <c r="A7189" s="46">
        <v>4261</v>
      </c>
      <c r="B7189" s="46" t="s">
        <v>1405</v>
      </c>
      <c r="C7189" s="46" t="s">
        <v>615</v>
      </c>
      <c r="D7189" s="46" t="s">
        <v>9</v>
      </c>
      <c r="E7189" s="46" t="s">
        <v>10</v>
      </c>
      <c r="F7189" s="46">
        <v>0</v>
      </c>
      <c r="G7189" s="46">
        <v>0</v>
      </c>
      <c r="H7189" s="46">
        <v>10</v>
      </c>
      <c r="I7189" s="22"/>
    </row>
    <row r="7190" spans="1:9" x14ac:dyDescent="0.25">
      <c r="A7190" s="46">
        <v>4261</v>
      </c>
      <c r="B7190" s="46" t="s">
        <v>1406</v>
      </c>
      <c r="C7190" s="46" t="s">
        <v>1407</v>
      </c>
      <c r="D7190" s="46" t="s">
        <v>9</v>
      </c>
      <c r="E7190" s="46" t="s">
        <v>10</v>
      </c>
      <c r="F7190" s="46">
        <v>0</v>
      </c>
      <c r="G7190" s="46">
        <v>0</v>
      </c>
      <c r="H7190" s="46">
        <v>80</v>
      </c>
      <c r="I7190" s="22"/>
    </row>
    <row r="7191" spans="1:9" ht="27" x14ac:dyDescent="0.25">
      <c r="A7191" s="46">
        <v>4261</v>
      </c>
      <c r="B7191" s="46" t="s">
        <v>1408</v>
      </c>
      <c r="C7191" s="46" t="s">
        <v>1409</v>
      </c>
      <c r="D7191" s="46" t="s">
        <v>9</v>
      </c>
      <c r="E7191" s="46" t="s">
        <v>10</v>
      </c>
      <c r="F7191" s="46">
        <v>0</v>
      </c>
      <c r="G7191" s="46">
        <v>0</v>
      </c>
      <c r="H7191" s="46">
        <v>300</v>
      </c>
      <c r="I7191" s="22"/>
    </row>
    <row r="7192" spans="1:9" x14ac:dyDescent="0.25">
      <c r="A7192" s="46">
        <v>4261</v>
      </c>
      <c r="B7192" s="46" t="s">
        <v>1410</v>
      </c>
      <c r="C7192" s="46" t="s">
        <v>583</v>
      </c>
      <c r="D7192" s="46" t="s">
        <v>9</v>
      </c>
      <c r="E7192" s="46" t="s">
        <v>10</v>
      </c>
      <c r="F7192" s="46">
        <v>0</v>
      </c>
      <c r="G7192" s="46">
        <v>0</v>
      </c>
      <c r="H7192" s="46">
        <v>20</v>
      </c>
      <c r="I7192" s="22"/>
    </row>
    <row r="7193" spans="1:9" x14ac:dyDescent="0.25">
      <c r="A7193" s="46">
        <v>4261</v>
      </c>
      <c r="B7193" s="46" t="s">
        <v>1411</v>
      </c>
      <c r="C7193" s="46" t="s">
        <v>613</v>
      </c>
      <c r="D7193" s="46" t="s">
        <v>9</v>
      </c>
      <c r="E7193" s="46" t="s">
        <v>543</v>
      </c>
      <c r="F7193" s="46">
        <v>0</v>
      </c>
      <c r="G7193" s="46">
        <v>0</v>
      </c>
      <c r="H7193" s="46">
        <v>1200</v>
      </c>
      <c r="I7193" s="22"/>
    </row>
    <row r="7194" spans="1:9" x14ac:dyDescent="0.25">
      <c r="A7194" s="46">
        <v>4261</v>
      </c>
      <c r="B7194" s="46" t="s">
        <v>1412</v>
      </c>
      <c r="C7194" s="46" t="s">
        <v>1413</v>
      </c>
      <c r="D7194" s="46" t="s">
        <v>9</v>
      </c>
      <c r="E7194" s="46" t="s">
        <v>10</v>
      </c>
      <c r="F7194" s="46">
        <v>0</v>
      </c>
      <c r="G7194" s="46">
        <v>0</v>
      </c>
      <c r="H7194" s="46">
        <v>30</v>
      </c>
      <c r="I7194" s="22"/>
    </row>
    <row r="7195" spans="1:9" x14ac:dyDescent="0.25">
      <c r="A7195" s="46">
        <v>4261</v>
      </c>
      <c r="B7195" s="46" t="s">
        <v>1414</v>
      </c>
      <c r="C7195" s="46" t="s">
        <v>549</v>
      </c>
      <c r="D7195" s="46" t="s">
        <v>9</v>
      </c>
      <c r="E7195" s="46" t="s">
        <v>10</v>
      </c>
      <c r="F7195" s="46">
        <v>0</v>
      </c>
      <c r="G7195" s="46">
        <v>0</v>
      </c>
      <c r="H7195" s="46">
        <v>100</v>
      </c>
      <c r="I7195" s="22"/>
    </row>
    <row r="7196" spans="1:9" ht="27" x14ac:dyDescent="0.25">
      <c r="A7196" s="46">
        <v>4261</v>
      </c>
      <c r="B7196" s="46" t="s">
        <v>1415</v>
      </c>
      <c r="C7196" s="46" t="s">
        <v>1416</v>
      </c>
      <c r="D7196" s="46" t="s">
        <v>9</v>
      </c>
      <c r="E7196" s="46" t="s">
        <v>542</v>
      </c>
      <c r="F7196" s="46">
        <v>0</v>
      </c>
      <c r="G7196" s="46">
        <v>0</v>
      </c>
      <c r="H7196" s="46">
        <v>10</v>
      </c>
      <c r="I7196" s="22"/>
    </row>
    <row r="7197" spans="1:9" x14ac:dyDescent="0.25">
      <c r="A7197" s="46">
        <v>4261</v>
      </c>
      <c r="B7197" s="46" t="s">
        <v>1417</v>
      </c>
      <c r="C7197" s="46" t="s">
        <v>605</v>
      </c>
      <c r="D7197" s="46" t="s">
        <v>9</v>
      </c>
      <c r="E7197" s="46" t="s">
        <v>10</v>
      </c>
      <c r="F7197" s="46">
        <v>0</v>
      </c>
      <c r="G7197" s="46">
        <v>0</v>
      </c>
      <c r="H7197" s="46">
        <v>100</v>
      </c>
      <c r="I7197" s="22"/>
    </row>
    <row r="7198" spans="1:9" x14ac:dyDescent="0.25">
      <c r="A7198" s="46">
        <v>4261</v>
      </c>
      <c r="B7198" s="46" t="s">
        <v>1418</v>
      </c>
      <c r="C7198" s="46" t="s">
        <v>1407</v>
      </c>
      <c r="D7198" s="46" t="s">
        <v>9</v>
      </c>
      <c r="E7198" s="46" t="s">
        <v>10</v>
      </c>
      <c r="F7198" s="46">
        <v>0</v>
      </c>
      <c r="G7198" s="46">
        <v>0</v>
      </c>
      <c r="H7198" s="46">
        <v>70</v>
      </c>
      <c r="I7198" s="22"/>
    </row>
    <row r="7199" spans="1:9" x14ac:dyDescent="0.25">
      <c r="A7199" s="46">
        <v>4261</v>
      </c>
      <c r="B7199" s="46" t="s">
        <v>1419</v>
      </c>
      <c r="C7199" s="46" t="s">
        <v>565</v>
      </c>
      <c r="D7199" s="46" t="s">
        <v>9</v>
      </c>
      <c r="E7199" s="46" t="s">
        <v>10</v>
      </c>
      <c r="F7199" s="46">
        <v>0</v>
      </c>
      <c r="G7199" s="46">
        <v>0</v>
      </c>
      <c r="H7199" s="46">
        <v>120</v>
      </c>
      <c r="I7199" s="22"/>
    </row>
    <row r="7200" spans="1:9" x14ac:dyDescent="0.25">
      <c r="A7200" s="46">
        <v>4267</v>
      </c>
      <c r="B7200" s="46" t="s">
        <v>1175</v>
      </c>
      <c r="C7200" s="46" t="s">
        <v>541</v>
      </c>
      <c r="D7200" s="46" t="s">
        <v>9</v>
      </c>
      <c r="E7200" s="46" t="s">
        <v>11</v>
      </c>
      <c r="F7200" s="46">
        <v>0</v>
      </c>
      <c r="G7200" s="46">
        <v>0</v>
      </c>
      <c r="H7200" s="46">
        <v>1000</v>
      </c>
      <c r="I7200" s="22"/>
    </row>
    <row r="7201" spans="1:9" x14ac:dyDescent="0.25">
      <c r="A7201" s="46">
        <v>4267</v>
      </c>
      <c r="B7201" s="46" t="s">
        <v>681</v>
      </c>
      <c r="C7201" s="46" t="s">
        <v>541</v>
      </c>
      <c r="D7201" s="46" t="s">
        <v>9</v>
      </c>
      <c r="E7201" s="46" t="s">
        <v>11</v>
      </c>
      <c r="F7201" s="46">
        <v>0</v>
      </c>
      <c r="G7201" s="46">
        <v>0</v>
      </c>
      <c r="H7201" s="46">
        <v>120</v>
      </c>
      <c r="I7201" s="22"/>
    </row>
    <row r="7202" spans="1:9" x14ac:dyDescent="0.25">
      <c r="A7202" s="46">
        <v>4267</v>
      </c>
      <c r="B7202" s="46" t="s">
        <v>682</v>
      </c>
      <c r="C7202" s="46" t="s">
        <v>541</v>
      </c>
      <c r="D7202" s="46" t="s">
        <v>9</v>
      </c>
      <c r="E7202" s="46" t="s">
        <v>11</v>
      </c>
      <c r="F7202" s="46">
        <v>0</v>
      </c>
      <c r="G7202" s="46">
        <v>0</v>
      </c>
      <c r="H7202" s="46">
        <v>1000</v>
      </c>
      <c r="I7202" s="22"/>
    </row>
    <row r="7203" spans="1:9" x14ac:dyDescent="0.25">
      <c r="A7203" s="11">
        <v>4264</v>
      </c>
      <c r="B7203" s="11" t="s">
        <v>370</v>
      </c>
      <c r="C7203" s="11" t="s">
        <v>229</v>
      </c>
      <c r="D7203" s="11" t="s">
        <v>9</v>
      </c>
      <c r="E7203" s="11" t="s">
        <v>11</v>
      </c>
      <c r="F7203" s="11">
        <v>490</v>
      </c>
      <c r="G7203" s="11">
        <f>F7203*H7203</f>
        <v>5527200</v>
      </c>
      <c r="H7203" s="11">
        <v>11280</v>
      </c>
      <c r="I7203" s="22"/>
    </row>
    <row r="7204" spans="1:9" ht="27" x14ac:dyDescent="0.25">
      <c r="A7204" s="11">
        <v>4261</v>
      </c>
      <c r="B7204" s="11" t="s">
        <v>5380</v>
      </c>
      <c r="C7204" s="11" t="s">
        <v>5381</v>
      </c>
      <c r="D7204" s="11" t="s">
        <v>9</v>
      </c>
      <c r="E7204" s="11" t="s">
        <v>1482</v>
      </c>
      <c r="F7204" s="11">
        <v>10000</v>
      </c>
      <c r="G7204" s="11">
        <f>H7204*F7204</f>
        <v>40000</v>
      </c>
      <c r="H7204" s="11">
        <v>4</v>
      </c>
      <c r="I7204" s="22"/>
    </row>
    <row r="7205" spans="1:9" ht="27" x14ac:dyDescent="0.25">
      <c r="A7205" s="11">
        <v>4261</v>
      </c>
      <c r="B7205" s="11" t="s">
        <v>5382</v>
      </c>
      <c r="C7205" s="11" t="s">
        <v>5381</v>
      </c>
      <c r="D7205" s="11" t="s">
        <v>9</v>
      </c>
      <c r="E7205" s="11" t="s">
        <v>1482</v>
      </c>
      <c r="F7205" s="11">
        <v>12000</v>
      </c>
      <c r="G7205" s="11">
        <f t="shared" ref="G7205:G7207" si="137">H7205*F7205</f>
        <v>36000</v>
      </c>
      <c r="H7205" s="11">
        <v>3</v>
      </c>
      <c r="I7205" s="22"/>
    </row>
    <row r="7206" spans="1:9" ht="25.5" customHeight="1" x14ac:dyDescent="0.25">
      <c r="A7206" s="11">
        <v>4261</v>
      </c>
      <c r="B7206" s="11" t="s">
        <v>5383</v>
      </c>
      <c r="C7206" s="11" t="s">
        <v>5384</v>
      </c>
      <c r="D7206" s="11" t="s">
        <v>9</v>
      </c>
      <c r="E7206" s="11" t="s">
        <v>1482</v>
      </c>
      <c r="F7206" s="11">
        <v>12000</v>
      </c>
      <c r="G7206" s="11">
        <f t="shared" si="137"/>
        <v>36000</v>
      </c>
      <c r="H7206" s="11">
        <v>3</v>
      </c>
      <c r="I7206" s="22"/>
    </row>
    <row r="7207" spans="1:9" ht="26.25" customHeight="1" x14ac:dyDescent="0.25">
      <c r="A7207" s="11">
        <v>4261</v>
      </c>
      <c r="B7207" s="11" t="s">
        <v>5385</v>
      </c>
      <c r="C7207" s="11" t="s">
        <v>5384</v>
      </c>
      <c r="D7207" s="11" t="s">
        <v>9</v>
      </c>
      <c r="E7207" s="11" t="s">
        <v>1482</v>
      </c>
      <c r="F7207" s="11">
        <v>10000</v>
      </c>
      <c r="G7207" s="11">
        <f t="shared" si="137"/>
        <v>40000</v>
      </c>
      <c r="H7207" s="11">
        <v>4</v>
      </c>
      <c r="I7207" s="22"/>
    </row>
    <row r="7208" spans="1:9" ht="26.25" customHeight="1" x14ac:dyDescent="0.25">
      <c r="A7208" s="11">
        <v>5122</v>
      </c>
      <c r="B7208" s="11" t="s">
        <v>5386</v>
      </c>
      <c r="C7208" s="11" t="s">
        <v>2651</v>
      </c>
      <c r="D7208" s="11" t="s">
        <v>9</v>
      </c>
      <c r="E7208" s="11" t="s">
        <v>10</v>
      </c>
      <c r="F7208" s="11">
        <v>25000</v>
      </c>
      <c r="G7208" s="11">
        <f>H7208*F7208</f>
        <v>150000</v>
      </c>
      <c r="H7208" s="11">
        <v>6</v>
      </c>
      <c r="I7208" s="22"/>
    </row>
    <row r="7209" spans="1:9" ht="26.25" customHeight="1" x14ac:dyDescent="0.25">
      <c r="A7209" s="11">
        <v>5122</v>
      </c>
      <c r="B7209" s="11" t="s">
        <v>5387</v>
      </c>
      <c r="C7209" s="11" t="s">
        <v>1349</v>
      </c>
      <c r="D7209" s="11" t="s">
        <v>9</v>
      </c>
      <c r="E7209" s="11" t="s">
        <v>10</v>
      </c>
      <c r="F7209" s="11">
        <v>150000</v>
      </c>
      <c r="G7209" s="11">
        <f t="shared" ref="G7209:G7212" si="138">H7209*F7209</f>
        <v>450000</v>
      </c>
      <c r="H7209" s="11">
        <v>3</v>
      </c>
      <c r="I7209" s="22"/>
    </row>
    <row r="7210" spans="1:9" ht="26.25" customHeight="1" x14ac:dyDescent="0.25">
      <c r="A7210" s="11">
        <v>5122</v>
      </c>
      <c r="B7210" s="11" t="s">
        <v>5388</v>
      </c>
      <c r="C7210" s="11" t="s">
        <v>3799</v>
      </c>
      <c r="D7210" s="11" t="s">
        <v>9</v>
      </c>
      <c r="E7210" s="11" t="s">
        <v>10</v>
      </c>
      <c r="F7210" s="11">
        <v>180000</v>
      </c>
      <c r="G7210" s="11">
        <f t="shared" si="138"/>
        <v>180000</v>
      </c>
      <c r="H7210" s="11">
        <v>1</v>
      </c>
      <c r="I7210" s="22"/>
    </row>
    <row r="7211" spans="1:9" ht="26.25" customHeight="1" x14ac:dyDescent="0.25">
      <c r="A7211" s="11">
        <v>5122</v>
      </c>
      <c r="B7211" s="11" t="s">
        <v>5389</v>
      </c>
      <c r="C7211" s="11" t="s">
        <v>3805</v>
      </c>
      <c r="D7211" s="11" t="s">
        <v>9</v>
      </c>
      <c r="E7211" s="11" t="s">
        <v>10</v>
      </c>
      <c r="F7211" s="11">
        <v>160000</v>
      </c>
      <c r="G7211" s="11">
        <f t="shared" si="138"/>
        <v>160000</v>
      </c>
      <c r="H7211" s="11">
        <v>1</v>
      </c>
      <c r="I7211" s="22"/>
    </row>
    <row r="7212" spans="1:9" ht="26.25" customHeight="1" x14ac:dyDescent="0.25">
      <c r="A7212" s="11">
        <v>5122</v>
      </c>
      <c r="B7212" s="11" t="s">
        <v>5390</v>
      </c>
      <c r="C7212" s="11" t="s">
        <v>1246</v>
      </c>
      <c r="D7212" s="11" t="s">
        <v>9</v>
      </c>
      <c r="E7212" s="11" t="s">
        <v>10</v>
      </c>
      <c r="F7212" s="11">
        <v>250000</v>
      </c>
      <c r="G7212" s="11">
        <f t="shared" si="138"/>
        <v>500000</v>
      </c>
      <c r="H7212" s="11">
        <v>2</v>
      </c>
      <c r="I7212" s="22"/>
    </row>
    <row r="7213" spans="1:9" ht="26.25" customHeight="1" x14ac:dyDescent="0.25">
      <c r="A7213" s="11">
        <v>5129</v>
      </c>
      <c r="B7213" s="11" t="s">
        <v>6807</v>
      </c>
      <c r="C7213" s="11" t="s">
        <v>6808</v>
      </c>
      <c r="D7213" s="11" t="s">
        <v>13</v>
      </c>
      <c r="E7213" s="11" t="s">
        <v>10</v>
      </c>
      <c r="F7213" s="11">
        <v>52100</v>
      </c>
      <c r="G7213" s="11">
        <f>H7213*F7213</f>
        <v>156300</v>
      </c>
      <c r="H7213" s="11">
        <v>3</v>
      </c>
      <c r="I7213" s="22"/>
    </row>
    <row r="7214" spans="1:9" ht="26.25" customHeight="1" x14ac:dyDescent="0.25">
      <c r="A7214" s="11">
        <v>5129</v>
      </c>
      <c r="B7214" s="11" t="s">
        <v>6809</v>
      </c>
      <c r="C7214" s="11" t="s">
        <v>6808</v>
      </c>
      <c r="D7214" s="11" t="s">
        <v>13</v>
      </c>
      <c r="E7214" s="11" t="s">
        <v>10</v>
      </c>
      <c r="F7214" s="11">
        <v>190700</v>
      </c>
      <c r="G7214" s="11">
        <f>H7214*F7214</f>
        <v>381400</v>
      </c>
      <c r="H7214" s="11">
        <v>2</v>
      </c>
      <c r="I7214" s="22"/>
    </row>
    <row r="7215" spans="1:9" ht="15" customHeight="1" x14ac:dyDescent="0.25">
      <c r="A7215" s="132" t="s">
        <v>133</v>
      </c>
      <c r="B7215" s="133"/>
      <c r="C7215" s="133"/>
      <c r="D7215" s="133"/>
      <c r="E7215" s="133"/>
      <c r="F7215" s="133"/>
      <c r="G7215" s="133"/>
      <c r="H7215" s="134"/>
      <c r="I7215" s="22"/>
    </row>
    <row r="7216" spans="1:9" ht="15" customHeight="1" x14ac:dyDescent="0.25">
      <c r="A7216" s="138" t="s">
        <v>12</v>
      </c>
      <c r="B7216" s="139"/>
      <c r="C7216" s="139"/>
      <c r="D7216" s="139"/>
      <c r="E7216" s="139"/>
      <c r="F7216" s="139"/>
      <c r="G7216" s="139"/>
      <c r="H7216" s="140"/>
      <c r="I7216" s="22"/>
    </row>
    <row r="7217" spans="1:9" ht="54" x14ac:dyDescent="0.25">
      <c r="A7217" s="4">
        <v>4239</v>
      </c>
      <c r="B7217" s="4" t="s">
        <v>3205</v>
      </c>
      <c r="C7217" s="4" t="s">
        <v>1366</v>
      </c>
      <c r="D7217" s="4" t="s">
        <v>9</v>
      </c>
      <c r="E7217" s="4" t="s">
        <v>14</v>
      </c>
      <c r="F7217" s="4">
        <v>500000</v>
      </c>
      <c r="G7217" s="4">
        <v>500000</v>
      </c>
      <c r="H7217" s="4">
        <v>1</v>
      </c>
      <c r="I7217" s="22"/>
    </row>
    <row r="7218" spans="1:9" ht="15" customHeight="1" x14ac:dyDescent="0.25">
      <c r="A7218" s="132" t="s">
        <v>148</v>
      </c>
      <c r="B7218" s="133"/>
      <c r="C7218" s="133"/>
      <c r="D7218" s="133"/>
      <c r="E7218" s="133"/>
      <c r="F7218" s="133"/>
      <c r="G7218" s="133"/>
      <c r="H7218" s="134"/>
      <c r="I7218" s="22"/>
    </row>
    <row r="7219" spans="1:9" ht="15" customHeight="1" x14ac:dyDescent="0.25">
      <c r="A7219" s="138" t="s">
        <v>12</v>
      </c>
      <c r="B7219" s="139"/>
      <c r="C7219" s="139"/>
      <c r="D7219" s="139"/>
      <c r="E7219" s="139"/>
      <c r="F7219" s="139"/>
      <c r="G7219" s="139"/>
      <c r="H7219" s="140"/>
      <c r="I7219" s="22"/>
    </row>
    <row r="7220" spans="1:9" ht="27" x14ac:dyDescent="0.25">
      <c r="A7220" s="32">
        <v>5113</v>
      </c>
      <c r="B7220" s="32" t="s">
        <v>3214</v>
      </c>
      <c r="C7220" s="32" t="s">
        <v>17</v>
      </c>
      <c r="D7220" s="32" t="s">
        <v>15</v>
      </c>
      <c r="E7220" s="32" t="s">
        <v>14</v>
      </c>
      <c r="F7220" s="32">
        <v>450000</v>
      </c>
      <c r="G7220" s="32">
        <v>450000</v>
      </c>
      <c r="H7220" s="32">
        <v>1</v>
      </c>
      <c r="I7220" s="22"/>
    </row>
    <row r="7221" spans="1:9" ht="27" x14ac:dyDescent="0.25">
      <c r="A7221" s="32">
        <v>5113</v>
      </c>
      <c r="B7221" s="32" t="s">
        <v>3215</v>
      </c>
      <c r="C7221" s="32" t="s">
        <v>17</v>
      </c>
      <c r="D7221" s="32" t="s">
        <v>15</v>
      </c>
      <c r="E7221" s="32" t="s">
        <v>14</v>
      </c>
      <c r="F7221" s="32">
        <v>450000</v>
      </c>
      <c r="G7221" s="32">
        <v>450000</v>
      </c>
      <c r="H7221" s="32">
        <v>1</v>
      </c>
      <c r="I7221" s="22"/>
    </row>
    <row r="7222" spans="1:9" ht="27" x14ac:dyDescent="0.25">
      <c r="A7222" s="32">
        <v>5113</v>
      </c>
      <c r="B7222" s="32" t="s">
        <v>3216</v>
      </c>
      <c r="C7222" s="32" t="s">
        <v>17</v>
      </c>
      <c r="D7222" s="32" t="s">
        <v>15</v>
      </c>
      <c r="E7222" s="32" t="s">
        <v>14</v>
      </c>
      <c r="F7222" s="32">
        <v>450000</v>
      </c>
      <c r="G7222" s="32">
        <v>450000</v>
      </c>
      <c r="H7222" s="32">
        <v>1</v>
      </c>
      <c r="I7222" s="22"/>
    </row>
    <row r="7223" spans="1:9" ht="27" x14ac:dyDescent="0.25">
      <c r="A7223" s="32">
        <v>5113</v>
      </c>
      <c r="B7223" s="32" t="s">
        <v>3217</v>
      </c>
      <c r="C7223" s="32" t="s">
        <v>17</v>
      </c>
      <c r="D7223" s="32" t="s">
        <v>15</v>
      </c>
      <c r="E7223" s="32" t="s">
        <v>14</v>
      </c>
      <c r="F7223" s="32">
        <v>450000</v>
      </c>
      <c r="G7223" s="32">
        <v>450000</v>
      </c>
      <c r="H7223" s="32">
        <v>1</v>
      </c>
      <c r="I7223" s="22"/>
    </row>
    <row r="7224" spans="1:9" ht="27" x14ac:dyDescent="0.25">
      <c r="A7224" s="32">
        <v>5113</v>
      </c>
      <c r="B7224" s="32" t="s">
        <v>3218</v>
      </c>
      <c r="C7224" s="32" t="s">
        <v>17</v>
      </c>
      <c r="D7224" s="32" t="s">
        <v>15</v>
      </c>
      <c r="E7224" s="32" t="s">
        <v>14</v>
      </c>
      <c r="F7224" s="32">
        <v>400000</v>
      </c>
      <c r="G7224" s="32">
        <v>400000</v>
      </c>
      <c r="H7224" s="32">
        <v>1</v>
      </c>
      <c r="I7224" s="22"/>
    </row>
    <row r="7225" spans="1:9" ht="27" x14ac:dyDescent="0.25">
      <c r="A7225" s="32">
        <v>5113</v>
      </c>
      <c r="B7225" s="32" t="s">
        <v>3219</v>
      </c>
      <c r="C7225" s="32" t="s">
        <v>17</v>
      </c>
      <c r="D7225" s="32" t="s">
        <v>15</v>
      </c>
      <c r="E7225" s="32" t="s">
        <v>14</v>
      </c>
      <c r="F7225" s="32">
        <v>450000</v>
      </c>
      <c r="G7225" s="32">
        <v>450000</v>
      </c>
      <c r="H7225" s="32">
        <v>1</v>
      </c>
      <c r="I7225" s="22"/>
    </row>
    <row r="7226" spans="1:9" ht="27" x14ac:dyDescent="0.25">
      <c r="A7226" s="32">
        <v>5113</v>
      </c>
      <c r="B7226" s="32" t="s">
        <v>3220</v>
      </c>
      <c r="C7226" s="32" t="s">
        <v>17</v>
      </c>
      <c r="D7226" s="32" t="s">
        <v>15</v>
      </c>
      <c r="E7226" s="32" t="s">
        <v>14</v>
      </c>
      <c r="F7226" s="32">
        <v>400000</v>
      </c>
      <c r="G7226" s="32">
        <v>400000</v>
      </c>
      <c r="H7226" s="32">
        <v>1</v>
      </c>
      <c r="I7226" s="22"/>
    </row>
    <row r="7227" spans="1:9" ht="27" x14ac:dyDescent="0.25">
      <c r="A7227" s="32">
        <v>5113</v>
      </c>
      <c r="B7227" s="32" t="s">
        <v>3221</v>
      </c>
      <c r="C7227" s="32" t="s">
        <v>17</v>
      </c>
      <c r="D7227" s="32" t="s">
        <v>15</v>
      </c>
      <c r="E7227" s="32" t="s">
        <v>14</v>
      </c>
      <c r="F7227" s="32">
        <v>450000</v>
      </c>
      <c r="G7227" s="32">
        <v>450000</v>
      </c>
      <c r="H7227" s="32">
        <v>1</v>
      </c>
      <c r="I7227" s="22"/>
    </row>
    <row r="7228" spans="1:9" ht="27" x14ac:dyDescent="0.25">
      <c r="A7228" s="32">
        <v>5113</v>
      </c>
      <c r="B7228" s="32" t="s">
        <v>3222</v>
      </c>
      <c r="C7228" s="32" t="s">
        <v>17</v>
      </c>
      <c r="D7228" s="32" t="s">
        <v>15</v>
      </c>
      <c r="E7228" s="32" t="s">
        <v>14</v>
      </c>
      <c r="F7228" s="32">
        <v>450000</v>
      </c>
      <c r="G7228" s="32">
        <v>450000</v>
      </c>
      <c r="H7228" s="32">
        <v>1</v>
      </c>
      <c r="I7228" s="22"/>
    </row>
    <row r="7229" spans="1:9" ht="27" x14ac:dyDescent="0.25">
      <c r="A7229" s="32">
        <v>5113</v>
      </c>
      <c r="B7229" s="32" t="s">
        <v>3223</v>
      </c>
      <c r="C7229" s="32" t="s">
        <v>17</v>
      </c>
      <c r="D7229" s="32" t="s">
        <v>15</v>
      </c>
      <c r="E7229" s="32" t="s">
        <v>14</v>
      </c>
      <c r="F7229" s="32">
        <v>450000</v>
      </c>
      <c r="G7229" s="32">
        <v>450000</v>
      </c>
      <c r="H7229" s="32">
        <v>1</v>
      </c>
      <c r="I7229" s="22"/>
    </row>
    <row r="7230" spans="1:9" ht="27" x14ac:dyDescent="0.25">
      <c r="A7230" s="32">
        <v>5113</v>
      </c>
      <c r="B7230" s="32" t="s">
        <v>3224</v>
      </c>
      <c r="C7230" s="32" t="s">
        <v>17</v>
      </c>
      <c r="D7230" s="32" t="s">
        <v>15</v>
      </c>
      <c r="E7230" s="32" t="s">
        <v>14</v>
      </c>
      <c r="F7230" s="32">
        <v>450000</v>
      </c>
      <c r="G7230" s="32">
        <v>450000</v>
      </c>
      <c r="H7230" s="32">
        <v>1</v>
      </c>
      <c r="I7230" s="22"/>
    </row>
    <row r="7231" spans="1:9" ht="27" x14ac:dyDescent="0.25">
      <c r="A7231" s="32">
        <v>5113</v>
      </c>
      <c r="B7231" s="32" t="s">
        <v>3225</v>
      </c>
      <c r="C7231" s="32" t="s">
        <v>17</v>
      </c>
      <c r="D7231" s="32" t="s">
        <v>15</v>
      </c>
      <c r="E7231" s="32" t="s">
        <v>14</v>
      </c>
      <c r="F7231" s="32">
        <v>450000</v>
      </c>
      <c r="G7231" s="32">
        <v>450000</v>
      </c>
      <c r="H7231" s="32">
        <v>1</v>
      </c>
      <c r="I7231" s="22"/>
    </row>
    <row r="7232" spans="1:9" ht="27" x14ac:dyDescent="0.25">
      <c r="A7232" s="32">
        <v>5113</v>
      </c>
      <c r="B7232" s="32" t="s">
        <v>3226</v>
      </c>
      <c r="C7232" s="32" t="s">
        <v>17</v>
      </c>
      <c r="D7232" s="32" t="s">
        <v>15</v>
      </c>
      <c r="E7232" s="32" t="s">
        <v>14</v>
      </c>
      <c r="F7232" s="32">
        <v>450000</v>
      </c>
      <c r="G7232" s="32">
        <v>450000</v>
      </c>
      <c r="H7232" s="32">
        <v>1</v>
      </c>
      <c r="I7232" s="22"/>
    </row>
    <row r="7233" spans="1:9" ht="27" x14ac:dyDescent="0.25">
      <c r="A7233" s="32">
        <v>5113</v>
      </c>
      <c r="B7233" s="32" t="s">
        <v>3227</v>
      </c>
      <c r="C7233" s="32" t="s">
        <v>17</v>
      </c>
      <c r="D7233" s="32" t="s">
        <v>15</v>
      </c>
      <c r="E7233" s="32" t="s">
        <v>14</v>
      </c>
      <c r="F7233" s="32">
        <v>450000</v>
      </c>
      <c r="G7233" s="32">
        <v>450000</v>
      </c>
      <c r="H7233" s="32">
        <v>1</v>
      </c>
      <c r="I7233" s="22"/>
    </row>
    <row r="7234" spans="1:9" ht="27" x14ac:dyDescent="0.25">
      <c r="A7234" s="32">
        <v>5113</v>
      </c>
      <c r="B7234" s="32" t="s">
        <v>3228</v>
      </c>
      <c r="C7234" s="32" t="s">
        <v>17</v>
      </c>
      <c r="D7234" s="32" t="s">
        <v>15</v>
      </c>
      <c r="E7234" s="32" t="s">
        <v>14</v>
      </c>
      <c r="F7234" s="32">
        <v>450000</v>
      </c>
      <c r="G7234" s="32">
        <v>450000</v>
      </c>
      <c r="H7234" s="32">
        <v>1</v>
      </c>
      <c r="I7234" s="22"/>
    </row>
    <row r="7235" spans="1:9" ht="27" x14ac:dyDescent="0.25">
      <c r="A7235" s="32">
        <v>5113</v>
      </c>
      <c r="B7235" s="32" t="s">
        <v>3229</v>
      </c>
      <c r="C7235" s="32" t="s">
        <v>17</v>
      </c>
      <c r="D7235" s="32" t="s">
        <v>15</v>
      </c>
      <c r="E7235" s="32" t="s">
        <v>14</v>
      </c>
      <c r="F7235" s="32">
        <v>450000</v>
      </c>
      <c r="G7235" s="32">
        <v>450000</v>
      </c>
      <c r="H7235" s="32">
        <v>1</v>
      </c>
      <c r="I7235" s="22"/>
    </row>
    <row r="7236" spans="1:9" ht="27" x14ac:dyDescent="0.25">
      <c r="A7236" s="32">
        <v>5113</v>
      </c>
      <c r="B7236" s="32" t="s">
        <v>3230</v>
      </c>
      <c r="C7236" s="32" t="s">
        <v>17</v>
      </c>
      <c r="D7236" s="32" t="s">
        <v>15</v>
      </c>
      <c r="E7236" s="32" t="s">
        <v>14</v>
      </c>
      <c r="F7236" s="32">
        <v>450000</v>
      </c>
      <c r="G7236" s="32">
        <v>450000</v>
      </c>
      <c r="H7236" s="32">
        <v>1</v>
      </c>
      <c r="I7236" s="22"/>
    </row>
    <row r="7237" spans="1:9" ht="27" x14ac:dyDescent="0.25">
      <c r="A7237" s="32">
        <v>5113</v>
      </c>
      <c r="B7237" s="32" t="s">
        <v>3231</v>
      </c>
      <c r="C7237" s="32" t="s">
        <v>17</v>
      </c>
      <c r="D7237" s="32" t="s">
        <v>15</v>
      </c>
      <c r="E7237" s="32" t="s">
        <v>14</v>
      </c>
      <c r="F7237" s="32">
        <v>450000</v>
      </c>
      <c r="G7237" s="32">
        <v>450000</v>
      </c>
      <c r="H7237" s="32">
        <v>1</v>
      </c>
      <c r="I7237" s="22"/>
    </row>
    <row r="7238" spans="1:9" ht="27" x14ac:dyDescent="0.25">
      <c r="A7238" s="32">
        <v>5134</v>
      </c>
      <c r="B7238" s="32" t="s">
        <v>3647</v>
      </c>
      <c r="C7238" s="32" t="s">
        <v>392</v>
      </c>
      <c r="D7238" s="32" t="s">
        <v>381</v>
      </c>
      <c r="E7238" s="32" t="s">
        <v>14</v>
      </c>
      <c r="F7238" s="32">
        <v>384000</v>
      </c>
      <c r="G7238" s="32">
        <v>384000</v>
      </c>
      <c r="H7238" s="32">
        <v>1</v>
      </c>
      <c r="I7238" s="22"/>
    </row>
    <row r="7239" spans="1:9" ht="27" x14ac:dyDescent="0.25">
      <c r="A7239" s="32">
        <v>5134</v>
      </c>
      <c r="B7239" s="32" t="s">
        <v>4234</v>
      </c>
      <c r="C7239" s="32" t="s">
        <v>392</v>
      </c>
      <c r="D7239" s="32" t="s">
        <v>381</v>
      </c>
      <c r="E7239" s="32" t="s">
        <v>14</v>
      </c>
      <c r="F7239" s="32">
        <v>384000</v>
      </c>
      <c r="G7239" s="32">
        <v>384000</v>
      </c>
      <c r="H7239" s="32">
        <v>1</v>
      </c>
      <c r="I7239" s="22"/>
    </row>
    <row r="7240" spans="1:9" ht="27" x14ac:dyDescent="0.25">
      <c r="A7240" s="32">
        <v>5134</v>
      </c>
      <c r="B7240" s="32" t="s">
        <v>4910</v>
      </c>
      <c r="C7240" s="32" t="s">
        <v>392</v>
      </c>
      <c r="D7240" s="32" t="s">
        <v>13</v>
      </c>
      <c r="E7240" s="32" t="s">
        <v>14</v>
      </c>
      <c r="F7240" s="32">
        <v>384000</v>
      </c>
      <c r="G7240" s="32">
        <v>384000</v>
      </c>
      <c r="H7240" s="32">
        <v>1</v>
      </c>
      <c r="I7240" s="22"/>
    </row>
    <row r="7241" spans="1:9" ht="27" x14ac:dyDescent="0.25">
      <c r="A7241" s="32">
        <v>5134</v>
      </c>
      <c r="B7241" s="32" t="s">
        <v>6906</v>
      </c>
      <c r="C7241" s="32" t="s">
        <v>17</v>
      </c>
      <c r="D7241" s="32" t="s">
        <v>1212</v>
      </c>
      <c r="E7241" s="32" t="s">
        <v>14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5134</v>
      </c>
      <c r="B7242" s="32" t="s">
        <v>6982</v>
      </c>
      <c r="C7242" s="32" t="s">
        <v>17</v>
      </c>
      <c r="D7242" s="32" t="s">
        <v>1212</v>
      </c>
      <c r="E7242" s="32" t="s">
        <v>14</v>
      </c>
      <c r="F7242" s="32">
        <v>400000</v>
      </c>
      <c r="G7242" s="32">
        <v>400000</v>
      </c>
      <c r="H7242" s="32">
        <v>1</v>
      </c>
      <c r="I7242" s="22"/>
    </row>
    <row r="7243" spans="1:9" ht="27" x14ac:dyDescent="0.25">
      <c r="A7243" s="32">
        <v>5134</v>
      </c>
      <c r="B7243" s="32" t="s">
        <v>7023</v>
      </c>
      <c r="C7243" s="32" t="s">
        <v>17</v>
      </c>
      <c r="D7243" s="32" t="s">
        <v>381</v>
      </c>
      <c r="E7243" s="32" t="s">
        <v>14</v>
      </c>
      <c r="F7243" s="32">
        <v>0</v>
      </c>
      <c r="G7243" s="32">
        <v>0</v>
      </c>
      <c r="H7243" s="32">
        <v>1</v>
      </c>
      <c r="I7243" s="22"/>
    </row>
    <row r="7244" spans="1:9" ht="27" x14ac:dyDescent="0.25">
      <c r="A7244" s="32">
        <v>5134</v>
      </c>
      <c r="B7244" s="32" t="s">
        <v>7059</v>
      </c>
      <c r="C7244" s="32" t="s">
        <v>17</v>
      </c>
      <c r="D7244" s="32" t="s">
        <v>381</v>
      </c>
      <c r="E7244" s="32" t="s">
        <v>14</v>
      </c>
      <c r="F7244" s="32">
        <v>400000</v>
      </c>
      <c r="G7244" s="32">
        <v>400000</v>
      </c>
      <c r="H7244" s="32">
        <v>1</v>
      </c>
      <c r="I7244" s="22"/>
    </row>
    <row r="7245" spans="1:9" ht="15" customHeight="1" x14ac:dyDescent="0.25">
      <c r="A7245" s="132" t="s">
        <v>87</v>
      </c>
      <c r="B7245" s="133"/>
      <c r="C7245" s="133"/>
      <c r="D7245" s="133"/>
      <c r="E7245" s="133"/>
      <c r="F7245" s="133"/>
      <c r="G7245" s="133"/>
      <c r="H7245" s="134"/>
      <c r="I7245" s="22"/>
    </row>
    <row r="7246" spans="1:9" ht="15" customHeight="1" x14ac:dyDescent="0.25">
      <c r="A7246" s="138" t="s">
        <v>16</v>
      </c>
      <c r="B7246" s="139"/>
      <c r="C7246" s="139"/>
      <c r="D7246" s="139"/>
      <c r="E7246" s="139"/>
      <c r="F7246" s="139"/>
      <c r="G7246" s="139"/>
      <c r="H7246" s="140"/>
      <c r="I7246" s="22"/>
    </row>
    <row r="7247" spans="1:9" x14ac:dyDescent="0.25">
      <c r="A7247" s="4"/>
      <c r="B7247" s="4"/>
      <c r="C7247" s="4"/>
      <c r="D7247" s="4"/>
      <c r="E7247" s="4"/>
      <c r="F7247" s="4"/>
      <c r="G7247" s="4"/>
      <c r="H7247" s="4"/>
      <c r="I7247" s="22"/>
    </row>
    <row r="7248" spans="1:9" ht="15" customHeight="1" x14ac:dyDescent="0.25">
      <c r="A7248" s="132" t="s">
        <v>86</v>
      </c>
      <c r="B7248" s="133"/>
      <c r="C7248" s="133"/>
      <c r="D7248" s="133"/>
      <c r="E7248" s="133"/>
      <c r="F7248" s="133"/>
      <c r="G7248" s="133"/>
      <c r="H7248" s="134"/>
      <c r="I7248" s="22"/>
    </row>
    <row r="7249" spans="1:9" ht="15" customHeight="1" x14ac:dyDescent="0.25">
      <c r="A7249" s="138" t="s">
        <v>16</v>
      </c>
      <c r="B7249" s="139"/>
      <c r="C7249" s="139"/>
      <c r="D7249" s="139"/>
      <c r="E7249" s="139"/>
      <c r="F7249" s="139"/>
      <c r="G7249" s="139"/>
      <c r="H7249" s="140"/>
      <c r="I7249" s="22"/>
    </row>
    <row r="7250" spans="1:9" ht="40.5" x14ac:dyDescent="0.25">
      <c r="A7250" s="32" t="s">
        <v>1978</v>
      </c>
      <c r="B7250" s="32" t="s">
        <v>2192</v>
      </c>
      <c r="C7250" s="32" t="s">
        <v>24</v>
      </c>
      <c r="D7250" s="32" t="s">
        <v>15</v>
      </c>
      <c r="E7250" s="32" t="s">
        <v>14</v>
      </c>
      <c r="F7250" s="32">
        <v>129206000</v>
      </c>
      <c r="G7250" s="32">
        <v>129206000</v>
      </c>
      <c r="H7250" s="32">
        <v>1</v>
      </c>
      <c r="I7250" s="22"/>
    </row>
    <row r="7251" spans="1:9" ht="15" customHeight="1" x14ac:dyDescent="0.25">
      <c r="A7251" s="138" t="s">
        <v>12</v>
      </c>
      <c r="B7251" s="139"/>
      <c r="C7251" s="139"/>
      <c r="D7251" s="139"/>
      <c r="E7251" s="139"/>
      <c r="F7251" s="139"/>
      <c r="G7251" s="139"/>
      <c r="H7251" s="140"/>
      <c r="I7251" s="22"/>
    </row>
    <row r="7252" spans="1:9" ht="27" x14ac:dyDescent="0.25">
      <c r="A7252" s="32" t="s">
        <v>1978</v>
      </c>
      <c r="B7252" s="32" t="s">
        <v>2193</v>
      </c>
      <c r="C7252" s="32" t="s">
        <v>454</v>
      </c>
      <c r="D7252" s="32" t="s">
        <v>15</v>
      </c>
      <c r="E7252" s="32" t="s">
        <v>14</v>
      </c>
      <c r="F7252" s="32">
        <v>1292000</v>
      </c>
      <c r="G7252" s="32">
        <v>1292000</v>
      </c>
      <c r="H7252" s="32">
        <v>1</v>
      </c>
      <c r="I7252" s="22"/>
    </row>
    <row r="7253" spans="1:9" ht="15" customHeight="1" x14ac:dyDescent="0.25">
      <c r="A7253" s="132" t="s">
        <v>140</v>
      </c>
      <c r="B7253" s="133"/>
      <c r="C7253" s="133"/>
      <c r="D7253" s="133"/>
      <c r="E7253" s="133"/>
      <c r="F7253" s="133"/>
      <c r="G7253" s="133"/>
      <c r="H7253" s="134"/>
      <c r="I7253" s="22"/>
    </row>
    <row r="7254" spans="1:9" ht="15" customHeight="1" x14ac:dyDescent="0.25">
      <c r="A7254" s="138" t="s">
        <v>16</v>
      </c>
      <c r="B7254" s="139"/>
      <c r="C7254" s="139"/>
      <c r="D7254" s="139"/>
      <c r="E7254" s="139"/>
      <c r="F7254" s="139"/>
      <c r="G7254" s="139"/>
      <c r="H7254" s="140"/>
      <c r="I7254" s="22"/>
    </row>
    <row r="7255" spans="1:9" ht="27" x14ac:dyDescent="0.25">
      <c r="A7255" s="4">
        <v>4251</v>
      </c>
      <c r="B7255" s="4" t="s">
        <v>3403</v>
      </c>
      <c r="C7255" s="4" t="s">
        <v>454</v>
      </c>
      <c r="D7255" s="4" t="s">
        <v>15</v>
      </c>
      <c r="E7255" s="4" t="s">
        <v>14</v>
      </c>
      <c r="F7255" s="4">
        <v>1414500</v>
      </c>
      <c r="G7255" s="4">
        <v>1414500</v>
      </c>
      <c r="H7255" s="4">
        <v>1</v>
      </c>
      <c r="I7255" s="22"/>
    </row>
    <row r="7256" spans="1:9" ht="15" customHeight="1" x14ac:dyDescent="0.25">
      <c r="A7256" s="132" t="s">
        <v>300</v>
      </c>
      <c r="B7256" s="133"/>
      <c r="C7256" s="133"/>
      <c r="D7256" s="133"/>
      <c r="E7256" s="133"/>
      <c r="F7256" s="133"/>
      <c r="G7256" s="133"/>
      <c r="H7256" s="134"/>
      <c r="I7256" s="22"/>
    </row>
    <row r="7257" spans="1:9" ht="15" customHeight="1" x14ac:dyDescent="0.25">
      <c r="A7257" s="138" t="s">
        <v>16</v>
      </c>
      <c r="B7257" s="139"/>
      <c r="C7257" s="139"/>
      <c r="D7257" s="139"/>
      <c r="E7257" s="139"/>
      <c r="F7257" s="139"/>
      <c r="G7257" s="139"/>
      <c r="H7257" s="140"/>
      <c r="I7257" s="22"/>
    </row>
    <row r="7258" spans="1:9" x14ac:dyDescent="0.25">
      <c r="A7258" s="29"/>
      <c r="B7258" s="29"/>
      <c r="C7258" s="29"/>
      <c r="D7258" s="29"/>
      <c r="E7258" s="29"/>
      <c r="F7258" s="29"/>
      <c r="G7258" s="29"/>
      <c r="H7258" s="29"/>
      <c r="I7258" s="22"/>
    </row>
    <row r="7259" spans="1:9" ht="15" customHeight="1" x14ac:dyDescent="0.25">
      <c r="A7259" s="132" t="s">
        <v>106</v>
      </c>
      <c r="B7259" s="133"/>
      <c r="C7259" s="133"/>
      <c r="D7259" s="133"/>
      <c r="E7259" s="133"/>
      <c r="F7259" s="133"/>
      <c r="G7259" s="133"/>
      <c r="H7259" s="134"/>
      <c r="I7259" s="22"/>
    </row>
    <row r="7260" spans="1:9" ht="15" customHeight="1" x14ac:dyDescent="0.25">
      <c r="A7260" s="138" t="s">
        <v>16</v>
      </c>
      <c r="B7260" s="139"/>
      <c r="C7260" s="139"/>
      <c r="D7260" s="139"/>
      <c r="E7260" s="139"/>
      <c r="F7260" s="139"/>
      <c r="G7260" s="139"/>
      <c r="H7260" s="140"/>
      <c r="I7260" s="22"/>
    </row>
    <row r="7261" spans="1:9" ht="40.5" x14ac:dyDescent="0.25">
      <c r="A7261" s="32">
        <v>4861</v>
      </c>
      <c r="B7261" s="32" t="s">
        <v>1676</v>
      </c>
      <c r="C7261" s="32" t="s">
        <v>495</v>
      </c>
      <c r="D7261" s="32" t="s">
        <v>381</v>
      </c>
      <c r="E7261" s="32" t="s">
        <v>14</v>
      </c>
      <c r="F7261" s="32">
        <v>18508000</v>
      </c>
      <c r="G7261" s="32">
        <v>18508000</v>
      </c>
      <c r="H7261" s="32">
        <v>1</v>
      </c>
      <c r="I7261" s="22"/>
    </row>
    <row r="7262" spans="1:9" ht="27" x14ac:dyDescent="0.25">
      <c r="A7262" s="32">
        <v>4861</v>
      </c>
      <c r="B7262" s="32" t="s">
        <v>1559</v>
      </c>
      <c r="C7262" s="32" t="s">
        <v>20</v>
      </c>
      <c r="D7262" s="32" t="s">
        <v>381</v>
      </c>
      <c r="E7262" s="32" t="s">
        <v>14</v>
      </c>
      <c r="F7262" s="32">
        <v>19600000</v>
      </c>
      <c r="G7262" s="32">
        <v>19600000</v>
      </c>
      <c r="H7262" s="32">
        <v>1</v>
      </c>
      <c r="I7262" s="22"/>
    </row>
    <row r="7263" spans="1:9" ht="15" customHeight="1" x14ac:dyDescent="0.25">
      <c r="A7263" s="138" t="s">
        <v>12</v>
      </c>
      <c r="B7263" s="139"/>
      <c r="C7263" s="139"/>
      <c r="D7263" s="139"/>
      <c r="E7263" s="139"/>
      <c r="F7263" s="139"/>
      <c r="G7263" s="139"/>
      <c r="H7263" s="140"/>
      <c r="I7263" s="22"/>
    </row>
    <row r="7264" spans="1:9" ht="40.5" x14ac:dyDescent="0.25">
      <c r="A7264" s="32">
        <v>4861</v>
      </c>
      <c r="B7264" s="32" t="s">
        <v>1561</v>
      </c>
      <c r="C7264" s="32" t="s">
        <v>495</v>
      </c>
      <c r="D7264" s="32" t="s">
        <v>381</v>
      </c>
      <c r="E7264" s="32" t="s">
        <v>14</v>
      </c>
      <c r="F7264" s="32">
        <v>0</v>
      </c>
      <c r="G7264" s="32">
        <v>0</v>
      </c>
      <c r="H7264" s="32">
        <v>1</v>
      </c>
      <c r="I7264" s="22"/>
    </row>
    <row r="7265" spans="1:9" ht="27" x14ac:dyDescent="0.25">
      <c r="A7265" s="32">
        <v>4861</v>
      </c>
      <c r="B7265" s="32" t="s">
        <v>1560</v>
      </c>
      <c r="C7265" s="32" t="s">
        <v>454</v>
      </c>
      <c r="D7265" s="32" t="s">
        <v>1212</v>
      </c>
      <c r="E7265" s="32" t="s">
        <v>14</v>
      </c>
      <c r="F7265" s="32">
        <v>100000</v>
      </c>
      <c r="G7265" s="32">
        <v>100000</v>
      </c>
      <c r="H7265" s="32">
        <v>1</v>
      </c>
      <c r="I7265" s="22"/>
    </row>
    <row r="7266" spans="1:9" ht="15" customHeight="1" x14ac:dyDescent="0.25">
      <c r="A7266" s="132" t="s">
        <v>253</v>
      </c>
      <c r="B7266" s="133"/>
      <c r="C7266" s="133"/>
      <c r="D7266" s="133"/>
      <c r="E7266" s="133"/>
      <c r="F7266" s="133"/>
      <c r="G7266" s="133"/>
      <c r="H7266" s="134"/>
      <c r="I7266" s="22"/>
    </row>
    <row r="7267" spans="1:9" ht="15" customHeight="1" x14ac:dyDescent="0.25">
      <c r="A7267" s="138" t="s">
        <v>12</v>
      </c>
      <c r="B7267" s="139"/>
      <c r="C7267" s="139"/>
      <c r="D7267" s="139"/>
      <c r="E7267" s="139"/>
      <c r="F7267" s="139"/>
      <c r="G7267" s="139"/>
      <c r="H7267" s="140"/>
      <c r="I7267" s="22"/>
    </row>
    <row r="7268" spans="1:9" x14ac:dyDescent="0.25">
      <c r="A7268" s="29"/>
      <c r="B7268" s="29"/>
      <c r="C7268" s="29"/>
      <c r="D7268" s="29"/>
      <c r="E7268" s="29"/>
      <c r="F7268" s="29"/>
      <c r="G7268" s="29"/>
      <c r="H7268" s="29"/>
      <c r="I7268" s="22"/>
    </row>
    <row r="7269" spans="1:9" ht="14.25" customHeight="1" x14ac:dyDescent="0.25">
      <c r="A7269" s="132" t="s">
        <v>141</v>
      </c>
      <c r="B7269" s="133"/>
      <c r="C7269" s="133"/>
      <c r="D7269" s="133"/>
      <c r="E7269" s="133"/>
      <c r="F7269" s="133"/>
      <c r="G7269" s="133"/>
      <c r="H7269" s="134"/>
      <c r="I7269" s="22"/>
    </row>
    <row r="7270" spans="1:9" ht="15" customHeight="1" x14ac:dyDescent="0.25">
      <c r="A7270" s="138" t="s">
        <v>12</v>
      </c>
      <c r="B7270" s="139"/>
      <c r="C7270" s="139"/>
      <c r="D7270" s="139"/>
      <c r="E7270" s="139"/>
      <c r="F7270" s="139"/>
      <c r="G7270" s="139"/>
      <c r="H7270" s="140"/>
      <c r="I7270" s="22"/>
    </row>
    <row r="7271" spans="1:9" x14ac:dyDescent="0.25">
      <c r="A7271" s="4"/>
      <c r="B7271" s="4"/>
      <c r="C7271" s="20"/>
      <c r="D7271" s="20"/>
      <c r="E7271" s="20"/>
      <c r="F7271" s="20"/>
      <c r="G7271" s="20"/>
      <c r="H7271" s="20"/>
      <c r="I7271" s="22"/>
    </row>
    <row r="7272" spans="1:9" ht="15" customHeight="1" x14ac:dyDescent="0.25">
      <c r="A7272" s="132" t="s">
        <v>4931</v>
      </c>
      <c r="B7272" s="133"/>
      <c r="C7272" s="133"/>
      <c r="D7272" s="133"/>
      <c r="E7272" s="133"/>
      <c r="F7272" s="133"/>
      <c r="G7272" s="133"/>
      <c r="H7272" s="134"/>
      <c r="I7272" s="22"/>
    </row>
    <row r="7273" spans="1:9" ht="15" customHeight="1" x14ac:dyDescent="0.25">
      <c r="A7273" s="138" t="s">
        <v>12</v>
      </c>
      <c r="B7273" s="139"/>
      <c r="C7273" s="139"/>
      <c r="D7273" s="139"/>
      <c r="E7273" s="139"/>
      <c r="F7273" s="139"/>
      <c r="G7273" s="139"/>
      <c r="H7273" s="140"/>
    </row>
    <row r="7274" spans="1:9" ht="27" x14ac:dyDescent="0.25">
      <c r="A7274" s="4">
        <v>4251</v>
      </c>
      <c r="B7274" s="4" t="s">
        <v>3405</v>
      </c>
      <c r="C7274" s="4" t="s">
        <v>454</v>
      </c>
      <c r="D7274" s="4" t="s">
        <v>1212</v>
      </c>
      <c r="E7274" s="4" t="s">
        <v>14</v>
      </c>
      <c r="F7274" s="4">
        <v>764700</v>
      </c>
      <c r="G7274" s="4">
        <v>764700</v>
      </c>
      <c r="H7274" s="4">
        <v>1</v>
      </c>
    </row>
    <row r="7275" spans="1:9" ht="15" customHeight="1" x14ac:dyDescent="0.25">
      <c r="A7275" s="138" t="s">
        <v>16</v>
      </c>
      <c r="B7275" s="139"/>
      <c r="C7275" s="139"/>
      <c r="D7275" s="139"/>
      <c r="E7275" s="139"/>
      <c r="F7275" s="139"/>
      <c r="G7275" s="139"/>
      <c r="H7275" s="140"/>
    </row>
    <row r="7276" spans="1:9" ht="27" x14ac:dyDescent="0.25">
      <c r="A7276" s="29">
        <v>4251</v>
      </c>
      <c r="B7276" s="29" t="s">
        <v>3532</v>
      </c>
      <c r="C7276" s="29" t="s">
        <v>470</v>
      </c>
      <c r="D7276" s="29" t="s">
        <v>381</v>
      </c>
      <c r="E7276" s="29" t="s">
        <v>14</v>
      </c>
      <c r="F7276" s="29">
        <v>38235300</v>
      </c>
      <c r="G7276" s="29">
        <v>38235300</v>
      </c>
      <c r="H7276" s="29">
        <v>1</v>
      </c>
    </row>
    <row r="7277" spans="1:9" ht="15" customHeight="1" x14ac:dyDescent="0.25">
      <c r="A7277" s="132" t="s">
        <v>163</v>
      </c>
      <c r="B7277" s="133"/>
      <c r="C7277" s="133"/>
      <c r="D7277" s="133"/>
      <c r="E7277" s="133"/>
      <c r="F7277" s="133"/>
      <c r="G7277" s="133"/>
      <c r="H7277" s="134"/>
    </row>
    <row r="7278" spans="1:9" ht="15" customHeight="1" x14ac:dyDescent="0.25">
      <c r="A7278" s="138" t="s">
        <v>16</v>
      </c>
      <c r="B7278" s="139"/>
      <c r="C7278" s="139"/>
      <c r="D7278" s="139"/>
      <c r="E7278" s="139"/>
      <c r="F7278" s="139"/>
      <c r="G7278" s="139"/>
      <c r="H7278" s="140"/>
    </row>
    <row r="7279" spans="1:9" x14ac:dyDescent="0.25">
      <c r="A7279" s="29"/>
      <c r="B7279" s="29"/>
      <c r="C7279" s="29"/>
      <c r="D7279" s="12"/>
      <c r="E7279" s="12"/>
      <c r="F7279" s="29"/>
      <c r="G7279" s="29"/>
      <c r="H7279" s="4"/>
    </row>
    <row r="7280" spans="1:9" ht="15" customHeight="1" x14ac:dyDescent="0.25">
      <c r="A7280" s="132" t="s">
        <v>142</v>
      </c>
      <c r="B7280" s="133"/>
      <c r="C7280" s="133"/>
      <c r="D7280" s="133"/>
      <c r="E7280" s="133"/>
      <c r="F7280" s="133"/>
      <c r="G7280" s="133"/>
      <c r="H7280" s="134"/>
    </row>
    <row r="7281" spans="1:8" ht="15" customHeight="1" x14ac:dyDescent="0.25">
      <c r="A7281" s="138" t="s">
        <v>16</v>
      </c>
      <c r="B7281" s="139"/>
      <c r="C7281" s="139"/>
      <c r="D7281" s="139"/>
      <c r="E7281" s="139"/>
      <c r="F7281" s="139"/>
      <c r="G7281" s="139"/>
      <c r="H7281" s="140"/>
    </row>
    <row r="7282" spans="1:8" x14ac:dyDescent="0.25">
      <c r="A7282" s="32">
        <v>4269</v>
      </c>
      <c r="B7282" s="32" t="s">
        <v>4520</v>
      </c>
      <c r="C7282" s="32" t="s">
        <v>1570</v>
      </c>
      <c r="D7282" s="32" t="s">
        <v>248</v>
      </c>
      <c r="E7282" s="32" t="s">
        <v>854</v>
      </c>
      <c r="F7282" s="32">
        <v>3000</v>
      </c>
      <c r="G7282" s="32">
        <f>+F7282*H7282</f>
        <v>12000000</v>
      </c>
      <c r="H7282" s="32">
        <v>4000</v>
      </c>
    </row>
    <row r="7283" spans="1:8" ht="15" customHeight="1" x14ac:dyDescent="0.25">
      <c r="A7283" s="138" t="s">
        <v>12</v>
      </c>
      <c r="B7283" s="139"/>
      <c r="C7283" s="139"/>
      <c r="D7283" s="139"/>
      <c r="E7283" s="139"/>
      <c r="F7283" s="139"/>
      <c r="G7283" s="139"/>
      <c r="H7283" s="140"/>
    </row>
    <row r="7284" spans="1:8" ht="27" x14ac:dyDescent="0.25">
      <c r="A7284" s="4">
        <v>4251</v>
      </c>
      <c r="B7284" s="4" t="s">
        <v>3404</v>
      </c>
      <c r="C7284" s="4" t="s">
        <v>454</v>
      </c>
      <c r="D7284" s="4" t="s">
        <v>1212</v>
      </c>
      <c r="E7284" s="4" t="s">
        <v>14</v>
      </c>
      <c r="F7284" s="4">
        <v>568600</v>
      </c>
      <c r="G7284" s="4">
        <v>568600</v>
      </c>
      <c r="H7284" s="4">
        <v>1</v>
      </c>
    </row>
    <row r="7285" spans="1:8" ht="15" customHeight="1" x14ac:dyDescent="0.25">
      <c r="A7285" s="132" t="s">
        <v>116</v>
      </c>
      <c r="B7285" s="133"/>
      <c r="C7285" s="133"/>
      <c r="D7285" s="133"/>
      <c r="E7285" s="133"/>
      <c r="F7285" s="133"/>
      <c r="G7285" s="133"/>
      <c r="H7285" s="134"/>
    </row>
    <row r="7286" spans="1:8" ht="15" customHeight="1" x14ac:dyDescent="0.25">
      <c r="A7286" s="138" t="s">
        <v>12</v>
      </c>
      <c r="B7286" s="139"/>
      <c r="C7286" s="139"/>
      <c r="D7286" s="139"/>
      <c r="E7286" s="139"/>
      <c r="F7286" s="139"/>
      <c r="G7286" s="139"/>
      <c r="H7286" s="140"/>
    </row>
    <row r="7287" spans="1:8" x14ac:dyDescent="0.25">
      <c r="A7287" s="68"/>
      <c r="B7287" s="36"/>
      <c r="C7287" s="36"/>
      <c r="D7287" s="36"/>
      <c r="E7287" s="36"/>
      <c r="F7287" s="36"/>
      <c r="G7287" s="36"/>
      <c r="H7287" s="72"/>
    </row>
    <row r="7288" spans="1:8" ht="40.5" x14ac:dyDescent="0.25">
      <c r="A7288" s="32">
        <v>4239</v>
      </c>
      <c r="B7288" s="32" t="s">
        <v>3807</v>
      </c>
      <c r="C7288" s="32" t="s">
        <v>434</v>
      </c>
      <c r="D7288" s="32" t="s">
        <v>9</v>
      </c>
      <c r="E7288" s="32" t="s">
        <v>14</v>
      </c>
      <c r="F7288" s="32">
        <v>500000</v>
      </c>
      <c r="G7288" s="32">
        <v>500000</v>
      </c>
      <c r="H7288" s="11">
        <v>1</v>
      </c>
    </row>
    <row r="7289" spans="1:8" ht="40.5" x14ac:dyDescent="0.25">
      <c r="A7289" s="32">
        <v>4239</v>
      </c>
      <c r="B7289" s="32" t="s">
        <v>3808</v>
      </c>
      <c r="C7289" s="32" t="s">
        <v>434</v>
      </c>
      <c r="D7289" s="32" t="s">
        <v>9</v>
      </c>
      <c r="E7289" s="32" t="s">
        <v>14</v>
      </c>
      <c r="F7289" s="32">
        <v>500000</v>
      </c>
      <c r="G7289" s="32">
        <v>500000</v>
      </c>
      <c r="H7289" s="11">
        <v>1</v>
      </c>
    </row>
    <row r="7290" spans="1:8" ht="40.5" x14ac:dyDescent="0.25">
      <c r="A7290" s="32">
        <v>4239</v>
      </c>
      <c r="B7290" s="32" t="s">
        <v>3809</v>
      </c>
      <c r="C7290" s="32" t="s">
        <v>434</v>
      </c>
      <c r="D7290" s="32" t="s">
        <v>9</v>
      </c>
      <c r="E7290" s="32" t="s">
        <v>14</v>
      </c>
      <c r="F7290" s="32">
        <v>250000</v>
      </c>
      <c r="G7290" s="32">
        <v>250000</v>
      </c>
      <c r="H7290" s="11">
        <v>1</v>
      </c>
    </row>
    <row r="7291" spans="1:8" ht="40.5" x14ac:dyDescent="0.25">
      <c r="A7291" s="32">
        <v>4239</v>
      </c>
      <c r="B7291" s="32" t="s">
        <v>3810</v>
      </c>
      <c r="C7291" s="32" t="s">
        <v>434</v>
      </c>
      <c r="D7291" s="32" t="s">
        <v>9</v>
      </c>
      <c r="E7291" s="32" t="s">
        <v>14</v>
      </c>
      <c r="F7291" s="32">
        <v>900000</v>
      </c>
      <c r="G7291" s="32">
        <v>900000</v>
      </c>
      <c r="H7291" s="11">
        <v>1</v>
      </c>
    </row>
    <row r="7292" spans="1:8" ht="40.5" x14ac:dyDescent="0.25">
      <c r="A7292" s="32">
        <v>4239</v>
      </c>
      <c r="B7292" s="32" t="s">
        <v>3811</v>
      </c>
      <c r="C7292" s="32" t="s">
        <v>434</v>
      </c>
      <c r="D7292" s="32" t="s">
        <v>9</v>
      </c>
      <c r="E7292" s="32" t="s">
        <v>14</v>
      </c>
      <c r="F7292" s="32">
        <v>400000</v>
      </c>
      <c r="G7292" s="32">
        <v>400000</v>
      </c>
      <c r="H7292" s="11">
        <v>1</v>
      </c>
    </row>
    <row r="7293" spans="1:8" ht="40.5" x14ac:dyDescent="0.25">
      <c r="A7293" s="32">
        <v>4239</v>
      </c>
      <c r="B7293" s="32" t="s">
        <v>1168</v>
      </c>
      <c r="C7293" s="32" t="s">
        <v>434</v>
      </c>
      <c r="D7293" s="32" t="s">
        <v>9</v>
      </c>
      <c r="E7293" s="32" t="s">
        <v>14</v>
      </c>
      <c r="F7293" s="32">
        <v>442000</v>
      </c>
      <c r="G7293" s="32">
        <v>442000</v>
      </c>
      <c r="H7293" s="11">
        <v>1</v>
      </c>
    </row>
    <row r="7294" spans="1:8" ht="40.5" x14ac:dyDescent="0.25">
      <c r="A7294" s="32">
        <v>4239</v>
      </c>
      <c r="B7294" s="32" t="s">
        <v>1169</v>
      </c>
      <c r="C7294" s="32" t="s">
        <v>434</v>
      </c>
      <c r="D7294" s="32" t="s">
        <v>9</v>
      </c>
      <c r="E7294" s="32" t="s">
        <v>14</v>
      </c>
      <c r="F7294" s="32">
        <v>0</v>
      </c>
      <c r="G7294" s="32">
        <v>0</v>
      </c>
      <c r="H7294" s="11">
        <v>1</v>
      </c>
    </row>
    <row r="7295" spans="1:8" ht="40.5" x14ac:dyDescent="0.25">
      <c r="A7295" s="32">
        <v>4239</v>
      </c>
      <c r="B7295" s="32" t="s">
        <v>1170</v>
      </c>
      <c r="C7295" s="32" t="s">
        <v>434</v>
      </c>
      <c r="D7295" s="32" t="s">
        <v>9</v>
      </c>
      <c r="E7295" s="32" t="s">
        <v>14</v>
      </c>
      <c r="F7295" s="32">
        <v>700000</v>
      </c>
      <c r="G7295" s="32">
        <v>700000</v>
      </c>
      <c r="H7295" s="11">
        <v>1</v>
      </c>
    </row>
    <row r="7296" spans="1:8" ht="15" customHeight="1" x14ac:dyDescent="0.25">
      <c r="A7296" s="132" t="s">
        <v>94</v>
      </c>
      <c r="B7296" s="133"/>
      <c r="C7296" s="133"/>
      <c r="D7296" s="133"/>
      <c r="E7296" s="133"/>
      <c r="F7296" s="133"/>
      <c r="G7296" s="133"/>
      <c r="H7296" s="134"/>
    </row>
    <row r="7297" spans="1:8" ht="15" customHeight="1" x14ac:dyDescent="0.25">
      <c r="A7297" s="138" t="s">
        <v>12</v>
      </c>
      <c r="B7297" s="139"/>
      <c r="C7297" s="139"/>
      <c r="D7297" s="139"/>
      <c r="E7297" s="139"/>
      <c r="F7297" s="139"/>
      <c r="G7297" s="139"/>
      <c r="H7297" s="140"/>
    </row>
    <row r="7298" spans="1:8" ht="40.5" x14ac:dyDescent="0.25">
      <c r="A7298" s="32">
        <v>4239</v>
      </c>
      <c r="B7298" s="32" t="s">
        <v>4547</v>
      </c>
      <c r="C7298" s="32" t="s">
        <v>497</v>
      </c>
      <c r="D7298" s="32" t="s">
        <v>9</v>
      </c>
      <c r="E7298" s="32" t="s">
        <v>14</v>
      </c>
      <c r="F7298" s="32">
        <v>100000</v>
      </c>
      <c r="G7298" s="32">
        <v>100000</v>
      </c>
      <c r="H7298" s="11">
        <v>1</v>
      </c>
    </row>
    <row r="7299" spans="1:8" ht="40.5" x14ac:dyDescent="0.25">
      <c r="A7299" s="32">
        <v>4239</v>
      </c>
      <c r="B7299" s="32" t="s">
        <v>4548</v>
      </c>
      <c r="C7299" s="32" t="s">
        <v>497</v>
      </c>
      <c r="D7299" s="32" t="s">
        <v>9</v>
      </c>
      <c r="E7299" s="32" t="s">
        <v>14</v>
      </c>
      <c r="F7299" s="32">
        <v>450000</v>
      </c>
      <c r="G7299" s="32">
        <v>450000</v>
      </c>
      <c r="H7299" s="11">
        <v>1</v>
      </c>
    </row>
    <row r="7300" spans="1:8" ht="40.5" x14ac:dyDescent="0.25">
      <c r="A7300" s="32">
        <v>4239</v>
      </c>
      <c r="B7300" s="32" t="s">
        <v>4549</v>
      </c>
      <c r="C7300" s="32" t="s">
        <v>497</v>
      </c>
      <c r="D7300" s="32" t="s">
        <v>9</v>
      </c>
      <c r="E7300" s="32" t="s">
        <v>14</v>
      </c>
      <c r="F7300" s="32">
        <v>150000</v>
      </c>
      <c r="G7300" s="32">
        <v>150000</v>
      </c>
      <c r="H7300" s="11">
        <v>1</v>
      </c>
    </row>
    <row r="7301" spans="1:8" ht="40.5" x14ac:dyDescent="0.25">
      <c r="A7301" s="32">
        <v>4239</v>
      </c>
      <c r="B7301" s="32" t="s">
        <v>4550</v>
      </c>
      <c r="C7301" s="32" t="s">
        <v>497</v>
      </c>
      <c r="D7301" s="32" t="s">
        <v>9</v>
      </c>
      <c r="E7301" s="32" t="s">
        <v>14</v>
      </c>
      <c r="F7301" s="32">
        <v>250000</v>
      </c>
      <c r="G7301" s="32">
        <v>250000</v>
      </c>
      <c r="H7301" s="11">
        <v>1</v>
      </c>
    </row>
    <row r="7302" spans="1:8" ht="40.5" x14ac:dyDescent="0.25">
      <c r="A7302" s="32">
        <v>4239</v>
      </c>
      <c r="B7302" s="32" t="s">
        <v>4551</v>
      </c>
      <c r="C7302" s="32" t="s">
        <v>497</v>
      </c>
      <c r="D7302" s="32" t="s">
        <v>9</v>
      </c>
      <c r="E7302" s="32" t="s">
        <v>14</v>
      </c>
      <c r="F7302" s="32">
        <v>400000</v>
      </c>
      <c r="G7302" s="32">
        <v>400000</v>
      </c>
      <c r="H7302" s="11">
        <v>1</v>
      </c>
    </row>
    <row r="7303" spans="1:8" ht="40.5" x14ac:dyDescent="0.25">
      <c r="A7303" s="32">
        <v>4239</v>
      </c>
      <c r="B7303" s="32" t="s">
        <v>4552</v>
      </c>
      <c r="C7303" s="32" t="s">
        <v>497</v>
      </c>
      <c r="D7303" s="32" t="s">
        <v>9</v>
      </c>
      <c r="E7303" s="32" t="s">
        <v>14</v>
      </c>
      <c r="F7303" s="32">
        <v>300000</v>
      </c>
      <c r="G7303" s="32">
        <v>300000</v>
      </c>
      <c r="H7303" s="11">
        <v>1</v>
      </c>
    </row>
    <row r="7304" spans="1:8" ht="40.5" x14ac:dyDescent="0.25">
      <c r="A7304" s="32">
        <v>4239</v>
      </c>
      <c r="B7304" s="32" t="s">
        <v>4553</v>
      </c>
      <c r="C7304" s="32" t="s">
        <v>497</v>
      </c>
      <c r="D7304" s="32" t="s">
        <v>9</v>
      </c>
      <c r="E7304" s="32" t="s">
        <v>14</v>
      </c>
      <c r="F7304" s="32">
        <v>1100000</v>
      </c>
      <c r="G7304" s="32">
        <v>1100000</v>
      </c>
      <c r="H7304" s="11">
        <v>1</v>
      </c>
    </row>
    <row r="7305" spans="1:8" ht="40.5" x14ac:dyDescent="0.25">
      <c r="A7305" s="32">
        <v>4239</v>
      </c>
      <c r="B7305" s="32" t="s">
        <v>4554</v>
      </c>
      <c r="C7305" s="32" t="s">
        <v>497</v>
      </c>
      <c r="D7305" s="32" t="s">
        <v>9</v>
      </c>
      <c r="E7305" s="32" t="s">
        <v>14</v>
      </c>
      <c r="F7305" s="32">
        <v>600000</v>
      </c>
      <c r="G7305" s="32">
        <v>600000</v>
      </c>
      <c r="H7305" s="11">
        <v>1</v>
      </c>
    </row>
    <row r="7306" spans="1:8" ht="40.5" x14ac:dyDescent="0.25">
      <c r="A7306" s="32">
        <v>4239</v>
      </c>
      <c r="B7306" s="32" t="s">
        <v>4555</v>
      </c>
      <c r="C7306" s="32" t="s">
        <v>497</v>
      </c>
      <c r="D7306" s="32" t="s">
        <v>9</v>
      </c>
      <c r="E7306" s="32" t="s">
        <v>14</v>
      </c>
      <c r="F7306" s="32">
        <v>200000</v>
      </c>
      <c r="G7306" s="32">
        <v>200000</v>
      </c>
      <c r="H7306" s="11">
        <v>1</v>
      </c>
    </row>
    <row r="7307" spans="1:8" ht="40.5" x14ac:dyDescent="0.25">
      <c r="A7307" s="32">
        <v>4239</v>
      </c>
      <c r="B7307" s="32" t="s">
        <v>4556</v>
      </c>
      <c r="C7307" s="32" t="s">
        <v>497</v>
      </c>
      <c r="D7307" s="32" t="s">
        <v>9</v>
      </c>
      <c r="E7307" s="32" t="s">
        <v>14</v>
      </c>
      <c r="F7307" s="32">
        <v>1000000</v>
      </c>
      <c r="G7307" s="32">
        <v>1000000</v>
      </c>
      <c r="H7307" s="11">
        <v>1</v>
      </c>
    </row>
    <row r="7308" spans="1:8" ht="40.5" x14ac:dyDescent="0.25">
      <c r="A7308" s="32">
        <v>4239</v>
      </c>
      <c r="B7308" s="32" t="s">
        <v>3406</v>
      </c>
      <c r="C7308" s="32" t="s">
        <v>497</v>
      </c>
      <c r="D7308" s="32" t="s">
        <v>9</v>
      </c>
      <c r="E7308" s="32" t="s">
        <v>14</v>
      </c>
      <c r="F7308" s="32">
        <v>250000</v>
      </c>
      <c r="G7308" s="32">
        <v>250000</v>
      </c>
      <c r="H7308" s="11">
        <v>1</v>
      </c>
    </row>
    <row r="7309" spans="1:8" ht="40.5" x14ac:dyDescent="0.25">
      <c r="A7309" s="32">
        <v>4239</v>
      </c>
      <c r="B7309" s="32" t="s">
        <v>3407</v>
      </c>
      <c r="C7309" s="32" t="s">
        <v>497</v>
      </c>
      <c r="D7309" s="32" t="s">
        <v>9</v>
      </c>
      <c r="E7309" s="32" t="s">
        <v>14</v>
      </c>
      <c r="F7309" s="32">
        <v>300000</v>
      </c>
      <c r="G7309" s="32">
        <v>300000</v>
      </c>
      <c r="H7309" s="11">
        <v>1</v>
      </c>
    </row>
    <row r="7310" spans="1:8" ht="40.5" x14ac:dyDescent="0.25">
      <c r="A7310" s="32">
        <v>4239</v>
      </c>
      <c r="B7310" s="32" t="s">
        <v>3408</v>
      </c>
      <c r="C7310" s="32" t="s">
        <v>497</v>
      </c>
      <c r="D7310" s="32" t="s">
        <v>9</v>
      </c>
      <c r="E7310" s="32" t="s">
        <v>14</v>
      </c>
      <c r="F7310" s="32">
        <v>150000</v>
      </c>
      <c r="G7310" s="32">
        <v>150000</v>
      </c>
      <c r="H7310" s="11">
        <v>1</v>
      </c>
    </row>
    <row r="7311" spans="1:8" ht="40.5" x14ac:dyDescent="0.25">
      <c r="A7311" s="32">
        <v>4239</v>
      </c>
      <c r="B7311" s="32" t="s">
        <v>3409</v>
      </c>
      <c r="C7311" s="32" t="s">
        <v>497</v>
      </c>
      <c r="D7311" s="32" t="s">
        <v>9</v>
      </c>
      <c r="E7311" s="32" t="s">
        <v>14</v>
      </c>
      <c r="F7311" s="32">
        <v>700000</v>
      </c>
      <c r="G7311" s="32">
        <v>700000</v>
      </c>
      <c r="H7311" s="11">
        <v>1</v>
      </c>
    </row>
    <row r="7312" spans="1:8" ht="40.5" x14ac:dyDescent="0.25">
      <c r="A7312" s="32">
        <v>4239</v>
      </c>
      <c r="B7312" s="32" t="s">
        <v>3410</v>
      </c>
      <c r="C7312" s="32" t="s">
        <v>497</v>
      </c>
      <c r="D7312" s="32" t="s">
        <v>9</v>
      </c>
      <c r="E7312" s="32" t="s">
        <v>14</v>
      </c>
      <c r="F7312" s="32">
        <v>600000</v>
      </c>
      <c r="G7312" s="32">
        <v>600000</v>
      </c>
      <c r="H7312" s="11">
        <v>1</v>
      </c>
    </row>
    <row r="7313" spans="1:8" ht="40.5" x14ac:dyDescent="0.25">
      <c r="A7313" s="32">
        <v>4239</v>
      </c>
      <c r="B7313" s="32" t="s">
        <v>3411</v>
      </c>
      <c r="C7313" s="32" t="s">
        <v>497</v>
      </c>
      <c r="D7313" s="32" t="s">
        <v>9</v>
      </c>
      <c r="E7313" s="32" t="s">
        <v>14</v>
      </c>
      <c r="F7313" s="32">
        <v>1380000</v>
      </c>
      <c r="G7313" s="32">
        <v>1380000</v>
      </c>
      <c r="H7313" s="11">
        <v>1</v>
      </c>
    </row>
    <row r="7314" spans="1:8" ht="40.5" x14ac:dyDescent="0.25">
      <c r="A7314" s="32">
        <v>4239</v>
      </c>
      <c r="B7314" s="32" t="s">
        <v>3412</v>
      </c>
      <c r="C7314" s="32" t="s">
        <v>497</v>
      </c>
      <c r="D7314" s="32" t="s">
        <v>9</v>
      </c>
      <c r="E7314" s="32" t="s">
        <v>14</v>
      </c>
      <c r="F7314" s="32">
        <v>230000</v>
      </c>
      <c r="G7314" s="32">
        <v>230000</v>
      </c>
      <c r="H7314" s="11">
        <v>1</v>
      </c>
    </row>
    <row r="7315" spans="1:8" ht="40.5" x14ac:dyDescent="0.25">
      <c r="A7315" s="32">
        <v>4239</v>
      </c>
      <c r="B7315" s="32" t="s">
        <v>3413</v>
      </c>
      <c r="C7315" s="32" t="s">
        <v>497</v>
      </c>
      <c r="D7315" s="32" t="s">
        <v>9</v>
      </c>
      <c r="E7315" s="32" t="s">
        <v>14</v>
      </c>
      <c r="F7315" s="32">
        <v>120000</v>
      </c>
      <c r="G7315" s="32">
        <v>120000</v>
      </c>
      <c r="H7315" s="8">
        <v>1</v>
      </c>
    </row>
    <row r="7316" spans="1:8" ht="40.5" x14ac:dyDescent="0.25">
      <c r="A7316" s="32">
        <v>4239</v>
      </c>
      <c r="B7316" s="32" t="s">
        <v>3414</v>
      </c>
      <c r="C7316" s="32" t="s">
        <v>497</v>
      </c>
      <c r="D7316" s="32" t="s">
        <v>9</v>
      </c>
      <c r="E7316" s="32" t="s">
        <v>14</v>
      </c>
      <c r="F7316" s="32">
        <v>250000</v>
      </c>
      <c r="G7316" s="32">
        <v>250000</v>
      </c>
      <c r="H7316" s="8">
        <v>1</v>
      </c>
    </row>
    <row r="7317" spans="1:8" ht="40.5" x14ac:dyDescent="0.25">
      <c r="A7317" s="32">
        <v>4239</v>
      </c>
      <c r="B7317" s="32" t="s">
        <v>3415</v>
      </c>
      <c r="C7317" s="32" t="s">
        <v>497</v>
      </c>
      <c r="D7317" s="32" t="s">
        <v>9</v>
      </c>
      <c r="E7317" s="32" t="s">
        <v>14</v>
      </c>
      <c r="F7317" s="32">
        <v>400000</v>
      </c>
      <c r="G7317" s="32">
        <v>400000</v>
      </c>
      <c r="H7317" s="8">
        <v>1</v>
      </c>
    </row>
    <row r="7318" spans="1:8" ht="40.5" x14ac:dyDescent="0.25">
      <c r="A7318" s="32">
        <v>4239</v>
      </c>
      <c r="B7318" s="32" t="s">
        <v>3416</v>
      </c>
      <c r="C7318" s="32" t="s">
        <v>497</v>
      </c>
      <c r="D7318" s="32" t="s">
        <v>9</v>
      </c>
      <c r="E7318" s="32" t="s">
        <v>14</v>
      </c>
      <c r="F7318" s="32">
        <v>230000</v>
      </c>
      <c r="G7318" s="32">
        <v>230000</v>
      </c>
      <c r="H7318" s="8">
        <v>1</v>
      </c>
    </row>
    <row r="7319" spans="1:8" ht="40.5" x14ac:dyDescent="0.25">
      <c r="A7319" s="32">
        <v>4239</v>
      </c>
      <c r="B7319" s="32" t="s">
        <v>3417</v>
      </c>
      <c r="C7319" s="32" t="s">
        <v>497</v>
      </c>
      <c r="D7319" s="32" t="s">
        <v>9</v>
      </c>
      <c r="E7319" s="32" t="s">
        <v>14</v>
      </c>
      <c r="F7319" s="32">
        <v>300000</v>
      </c>
      <c r="G7319" s="32">
        <v>300000</v>
      </c>
      <c r="H7319" s="8">
        <v>1</v>
      </c>
    </row>
    <row r="7320" spans="1:8" ht="40.5" x14ac:dyDescent="0.25">
      <c r="A7320" s="32">
        <v>4239</v>
      </c>
      <c r="B7320" s="32" t="s">
        <v>1163</v>
      </c>
      <c r="C7320" s="32" t="s">
        <v>497</v>
      </c>
      <c r="D7320" s="32" t="s">
        <v>9</v>
      </c>
      <c r="E7320" s="32" t="s">
        <v>14</v>
      </c>
      <c r="F7320" s="32">
        <v>203000</v>
      </c>
      <c r="G7320" s="32">
        <v>203000</v>
      </c>
      <c r="H7320" s="8">
        <v>1</v>
      </c>
    </row>
    <row r="7321" spans="1:8" ht="40.5" x14ac:dyDescent="0.25">
      <c r="A7321" s="32">
        <v>4239</v>
      </c>
      <c r="B7321" s="32" t="s">
        <v>1164</v>
      </c>
      <c r="C7321" s="32" t="s">
        <v>497</v>
      </c>
      <c r="D7321" s="32" t="s">
        <v>9</v>
      </c>
      <c r="E7321" s="32" t="s">
        <v>14</v>
      </c>
      <c r="F7321" s="32">
        <v>199000</v>
      </c>
      <c r="G7321" s="32">
        <v>199000</v>
      </c>
      <c r="H7321" s="11">
        <v>1</v>
      </c>
    </row>
    <row r="7322" spans="1:8" ht="40.5" x14ac:dyDescent="0.25">
      <c r="A7322" s="32">
        <v>4239</v>
      </c>
      <c r="B7322" s="32" t="s">
        <v>1165</v>
      </c>
      <c r="C7322" s="32" t="s">
        <v>497</v>
      </c>
      <c r="D7322" s="32" t="s">
        <v>9</v>
      </c>
      <c r="E7322" s="32" t="s">
        <v>14</v>
      </c>
      <c r="F7322" s="32">
        <v>1350000</v>
      </c>
      <c r="G7322" s="32">
        <v>1350000</v>
      </c>
      <c r="H7322" s="11">
        <v>1</v>
      </c>
    </row>
    <row r="7323" spans="1:8" ht="40.5" x14ac:dyDescent="0.25">
      <c r="A7323" s="32">
        <v>4239</v>
      </c>
      <c r="B7323" s="32" t="s">
        <v>1166</v>
      </c>
      <c r="C7323" s="32" t="s">
        <v>497</v>
      </c>
      <c r="D7323" s="32" t="s">
        <v>9</v>
      </c>
      <c r="E7323" s="32" t="s">
        <v>14</v>
      </c>
      <c r="F7323" s="32">
        <v>241000</v>
      </c>
      <c r="G7323" s="32">
        <v>241000</v>
      </c>
      <c r="H7323" s="11">
        <v>1</v>
      </c>
    </row>
    <row r="7324" spans="1:8" ht="40.5" x14ac:dyDescent="0.25">
      <c r="A7324" s="32">
        <v>4239</v>
      </c>
      <c r="B7324" s="32" t="s">
        <v>1163</v>
      </c>
      <c r="C7324" s="32" t="s">
        <v>497</v>
      </c>
      <c r="D7324" s="32" t="s">
        <v>9</v>
      </c>
      <c r="E7324" s="32" t="s">
        <v>14</v>
      </c>
      <c r="F7324" s="32">
        <v>0</v>
      </c>
      <c r="G7324" s="32">
        <v>0</v>
      </c>
      <c r="H7324" s="11">
        <v>1</v>
      </c>
    </row>
    <row r="7325" spans="1:8" ht="40.5" x14ac:dyDescent="0.25">
      <c r="A7325" s="32">
        <v>4239</v>
      </c>
      <c r="B7325" s="32" t="s">
        <v>1164</v>
      </c>
      <c r="C7325" s="32" t="s">
        <v>497</v>
      </c>
      <c r="D7325" s="32" t="s">
        <v>9</v>
      </c>
      <c r="E7325" s="32" t="s">
        <v>14</v>
      </c>
      <c r="F7325" s="32">
        <v>0</v>
      </c>
      <c r="G7325" s="32">
        <v>0</v>
      </c>
      <c r="H7325" s="11">
        <v>1</v>
      </c>
    </row>
    <row r="7326" spans="1:8" ht="40.5" x14ac:dyDescent="0.25">
      <c r="A7326" s="32">
        <v>4239</v>
      </c>
      <c r="B7326" s="32" t="s">
        <v>1165</v>
      </c>
      <c r="C7326" s="32" t="s">
        <v>497</v>
      </c>
      <c r="D7326" s="32" t="s">
        <v>9</v>
      </c>
      <c r="E7326" s="32" t="s">
        <v>14</v>
      </c>
      <c r="F7326" s="32">
        <v>0</v>
      </c>
      <c r="G7326" s="32">
        <v>0</v>
      </c>
      <c r="H7326" s="11">
        <v>1</v>
      </c>
    </row>
    <row r="7327" spans="1:8" ht="40.5" x14ac:dyDescent="0.25">
      <c r="A7327" s="32">
        <v>4239</v>
      </c>
      <c r="B7327" s="32" t="s">
        <v>1166</v>
      </c>
      <c r="C7327" s="32" t="s">
        <v>497</v>
      </c>
      <c r="D7327" s="32" t="s">
        <v>9</v>
      </c>
      <c r="E7327" s="32" t="s">
        <v>14</v>
      </c>
      <c r="F7327" s="32">
        <v>0</v>
      </c>
      <c r="G7327" s="32">
        <v>0</v>
      </c>
      <c r="H7327" s="11">
        <v>1</v>
      </c>
    </row>
    <row r="7328" spans="1:8" ht="40.5" x14ac:dyDescent="0.25">
      <c r="A7328" s="32">
        <v>4239</v>
      </c>
      <c r="B7328" s="32" t="s">
        <v>1167</v>
      </c>
      <c r="C7328" s="32" t="s">
        <v>497</v>
      </c>
      <c r="D7328" s="32" t="s">
        <v>9</v>
      </c>
      <c r="E7328" s="32" t="s">
        <v>14</v>
      </c>
      <c r="F7328" s="32">
        <v>0</v>
      </c>
      <c r="G7328" s="32">
        <v>0</v>
      </c>
      <c r="H7328" s="11">
        <v>1</v>
      </c>
    </row>
    <row r="7329" spans="1:8" x14ac:dyDescent="0.25">
      <c r="A7329" s="4"/>
      <c r="B7329" s="4"/>
      <c r="C7329" s="4"/>
      <c r="D7329" s="4"/>
      <c r="E7329" s="4"/>
      <c r="F7329" s="4"/>
      <c r="G7329" s="4"/>
      <c r="H7329" s="4"/>
    </row>
    <row r="7330" spans="1:8" ht="15" customHeight="1" x14ac:dyDescent="0.25">
      <c r="A7330" s="132" t="s">
        <v>227</v>
      </c>
      <c r="B7330" s="133"/>
      <c r="C7330" s="133"/>
      <c r="D7330" s="133"/>
      <c r="E7330" s="133"/>
      <c r="F7330" s="133"/>
      <c r="G7330" s="133"/>
      <c r="H7330" s="134"/>
    </row>
    <row r="7331" spans="1:8" x14ac:dyDescent="0.25">
      <c r="A7331" s="192" t="s">
        <v>8</v>
      </c>
      <c r="B7331" s="192"/>
      <c r="C7331" s="192"/>
      <c r="D7331" s="192"/>
      <c r="E7331" s="192"/>
      <c r="F7331" s="192"/>
      <c r="G7331" s="192"/>
      <c r="H7331" s="193"/>
    </row>
    <row r="7332" spans="1:8" x14ac:dyDescent="0.25">
      <c r="A7332" s="55">
        <v>4269</v>
      </c>
      <c r="B7332" s="55" t="s">
        <v>3984</v>
      </c>
      <c r="C7332" s="55" t="s">
        <v>959</v>
      </c>
      <c r="D7332" s="55" t="s">
        <v>381</v>
      </c>
      <c r="E7332" s="55" t="s">
        <v>14</v>
      </c>
      <c r="F7332" s="55">
        <v>1200000</v>
      </c>
      <c r="G7332" s="55">
        <v>1200000</v>
      </c>
      <c r="H7332" s="55">
        <v>1</v>
      </c>
    </row>
    <row r="7333" spans="1:8" x14ac:dyDescent="0.25">
      <c r="A7333" s="55">
        <v>5129</v>
      </c>
      <c r="B7333" s="55" t="s">
        <v>5821</v>
      </c>
      <c r="C7333" s="55" t="s">
        <v>3784</v>
      </c>
      <c r="D7333" s="55" t="s">
        <v>9</v>
      </c>
      <c r="E7333" s="55" t="s">
        <v>10</v>
      </c>
      <c r="F7333" s="55">
        <v>120000</v>
      </c>
      <c r="G7333" s="55">
        <f>H7333*F7333</f>
        <v>120000</v>
      </c>
      <c r="H7333" s="55">
        <v>1</v>
      </c>
    </row>
    <row r="7334" spans="1:8" x14ac:dyDescent="0.25">
      <c r="A7334" s="55">
        <v>5129</v>
      </c>
      <c r="B7334" s="55" t="s">
        <v>5822</v>
      </c>
      <c r="C7334" s="55" t="s">
        <v>1344</v>
      </c>
      <c r="D7334" s="55" t="s">
        <v>9</v>
      </c>
      <c r="E7334" s="55" t="s">
        <v>10</v>
      </c>
      <c r="F7334" s="55">
        <v>230000</v>
      </c>
      <c r="G7334" s="55">
        <f t="shared" ref="G7334:G7340" si="139">H7334*F7334</f>
        <v>230000</v>
      </c>
      <c r="H7334" s="55">
        <v>1</v>
      </c>
    </row>
    <row r="7335" spans="1:8" x14ac:dyDescent="0.25">
      <c r="A7335" s="55">
        <v>5129</v>
      </c>
      <c r="B7335" s="55" t="s">
        <v>5823</v>
      </c>
      <c r="C7335" s="55" t="s">
        <v>1349</v>
      </c>
      <c r="D7335" s="55" t="s">
        <v>9</v>
      </c>
      <c r="E7335" s="55" t="s">
        <v>10</v>
      </c>
      <c r="F7335" s="55">
        <v>180000</v>
      </c>
      <c r="G7335" s="55">
        <f>H7335*F7335</f>
        <v>360000</v>
      </c>
      <c r="H7335" s="55">
        <v>2</v>
      </c>
    </row>
    <row r="7336" spans="1:8" x14ac:dyDescent="0.25">
      <c r="A7336" s="55">
        <v>5129</v>
      </c>
      <c r="B7336" s="55" t="s">
        <v>5824</v>
      </c>
      <c r="C7336" s="55" t="s">
        <v>1353</v>
      </c>
      <c r="D7336" s="55" t="s">
        <v>9</v>
      </c>
      <c r="E7336" s="55" t="s">
        <v>10</v>
      </c>
      <c r="F7336" s="55">
        <v>170000</v>
      </c>
      <c r="G7336" s="55">
        <f t="shared" si="139"/>
        <v>510000</v>
      </c>
      <c r="H7336" s="55">
        <v>3</v>
      </c>
    </row>
    <row r="7337" spans="1:8" x14ac:dyDescent="0.25">
      <c r="A7337" s="55">
        <v>5129</v>
      </c>
      <c r="B7337" s="55" t="s">
        <v>5825</v>
      </c>
      <c r="C7337" s="55" t="s">
        <v>3233</v>
      </c>
      <c r="D7337" s="55" t="s">
        <v>9</v>
      </c>
      <c r="E7337" s="55" t="s">
        <v>10</v>
      </c>
      <c r="F7337" s="55">
        <v>110000</v>
      </c>
      <c r="G7337" s="55">
        <f t="shared" si="139"/>
        <v>110000</v>
      </c>
      <c r="H7337" s="55">
        <v>1</v>
      </c>
    </row>
    <row r="7338" spans="1:8" x14ac:dyDescent="0.25">
      <c r="A7338" s="55">
        <v>5129</v>
      </c>
      <c r="B7338" s="55" t="s">
        <v>5826</v>
      </c>
      <c r="C7338" s="55" t="s">
        <v>407</v>
      </c>
      <c r="D7338" s="55" t="s">
        <v>9</v>
      </c>
      <c r="E7338" s="55" t="s">
        <v>10</v>
      </c>
      <c r="F7338" s="55">
        <v>230000</v>
      </c>
      <c r="G7338" s="55">
        <f t="shared" si="139"/>
        <v>230000</v>
      </c>
      <c r="H7338" s="55">
        <v>1</v>
      </c>
    </row>
    <row r="7339" spans="1:8" x14ac:dyDescent="0.25">
      <c r="A7339" s="55">
        <v>5129</v>
      </c>
      <c r="B7339" s="55" t="s">
        <v>5827</v>
      </c>
      <c r="C7339" s="55" t="s">
        <v>1072</v>
      </c>
      <c r="D7339" s="55" t="s">
        <v>9</v>
      </c>
      <c r="E7339" s="55" t="s">
        <v>10</v>
      </c>
      <c r="F7339" s="55">
        <v>55000</v>
      </c>
      <c r="G7339" s="55">
        <f t="shared" si="139"/>
        <v>110000</v>
      </c>
      <c r="H7339" s="55">
        <v>2</v>
      </c>
    </row>
    <row r="7340" spans="1:8" x14ac:dyDescent="0.25">
      <c r="A7340" s="55">
        <v>5129</v>
      </c>
      <c r="B7340" s="55" t="s">
        <v>6072</v>
      </c>
      <c r="C7340" s="55" t="s">
        <v>2113</v>
      </c>
      <c r="D7340" s="55" t="s">
        <v>9</v>
      </c>
      <c r="E7340" s="55" t="s">
        <v>10</v>
      </c>
      <c r="F7340" s="55">
        <v>230000</v>
      </c>
      <c r="G7340" s="55">
        <f t="shared" si="139"/>
        <v>230000</v>
      </c>
      <c r="H7340" s="55">
        <v>1</v>
      </c>
    </row>
    <row r="7341" spans="1:8" x14ac:dyDescent="0.25">
      <c r="A7341" s="55">
        <v>5129</v>
      </c>
      <c r="B7341" s="55" t="s">
        <v>6950</v>
      </c>
      <c r="C7341" s="55" t="s">
        <v>1349</v>
      </c>
      <c r="D7341" s="55" t="s">
        <v>9</v>
      </c>
      <c r="E7341" s="55" t="s">
        <v>10</v>
      </c>
      <c r="F7341" s="55">
        <v>200000</v>
      </c>
      <c r="G7341" s="55">
        <f>H7341*F7341</f>
        <v>200000</v>
      </c>
      <c r="H7341" s="55">
        <v>1</v>
      </c>
    </row>
    <row r="7342" spans="1:8" x14ac:dyDescent="0.25">
      <c r="A7342" s="55">
        <v>5129</v>
      </c>
      <c r="B7342" s="55" t="s">
        <v>6951</v>
      </c>
      <c r="C7342" s="55" t="s">
        <v>1353</v>
      </c>
      <c r="D7342" s="55" t="s">
        <v>9</v>
      </c>
      <c r="E7342" s="55" t="s">
        <v>10</v>
      </c>
      <c r="F7342" s="55">
        <v>170000</v>
      </c>
      <c r="G7342" s="55">
        <f t="shared" ref="G7342:G7344" si="140">H7342*F7342</f>
        <v>340000</v>
      </c>
      <c r="H7342" s="55">
        <v>2</v>
      </c>
    </row>
    <row r="7343" spans="1:8" x14ac:dyDescent="0.25">
      <c r="A7343" s="55">
        <v>5129</v>
      </c>
      <c r="B7343" s="55" t="s">
        <v>6952</v>
      </c>
      <c r="C7343" s="55" t="s">
        <v>3233</v>
      </c>
      <c r="D7343" s="55" t="s">
        <v>9</v>
      </c>
      <c r="E7343" s="55" t="s">
        <v>10</v>
      </c>
      <c r="F7343" s="55">
        <v>190000</v>
      </c>
      <c r="G7343" s="55">
        <f t="shared" si="140"/>
        <v>190000</v>
      </c>
      <c r="H7343" s="55">
        <v>1</v>
      </c>
    </row>
    <row r="7344" spans="1:8" x14ac:dyDescent="0.25">
      <c r="A7344" s="55">
        <v>5129</v>
      </c>
      <c r="B7344" s="55" t="s">
        <v>6953</v>
      </c>
      <c r="C7344" s="55" t="s">
        <v>1072</v>
      </c>
      <c r="D7344" s="55" t="s">
        <v>9</v>
      </c>
      <c r="E7344" s="55" t="s">
        <v>10</v>
      </c>
      <c r="F7344" s="55">
        <v>65000</v>
      </c>
      <c r="G7344" s="55">
        <f t="shared" si="140"/>
        <v>130000</v>
      </c>
      <c r="H7344" s="55">
        <v>2</v>
      </c>
    </row>
    <row r="7345" spans="1:8" ht="15" customHeight="1" x14ac:dyDescent="0.25">
      <c r="A7345" s="132" t="s">
        <v>297</v>
      </c>
      <c r="B7345" s="133"/>
      <c r="C7345" s="133"/>
      <c r="D7345" s="133"/>
      <c r="E7345" s="133"/>
      <c r="F7345" s="133"/>
      <c r="G7345" s="133"/>
      <c r="H7345" s="134"/>
    </row>
    <row r="7346" spans="1:8" ht="15" customHeight="1" x14ac:dyDescent="0.25">
      <c r="A7346" s="192" t="s">
        <v>12</v>
      </c>
      <c r="B7346" s="192"/>
      <c r="C7346" s="192"/>
      <c r="D7346" s="192"/>
      <c r="E7346" s="192"/>
      <c r="F7346" s="192"/>
      <c r="G7346" s="192"/>
      <c r="H7346" s="193"/>
    </row>
    <row r="7347" spans="1:8" x14ac:dyDescent="0.25">
      <c r="A7347" s="55">
        <v>5129</v>
      </c>
      <c r="B7347" s="55" t="s">
        <v>7029</v>
      </c>
      <c r="C7347" s="55" t="s">
        <v>1809</v>
      </c>
      <c r="D7347" s="55" t="s">
        <v>381</v>
      </c>
      <c r="E7347" s="55" t="s">
        <v>14</v>
      </c>
      <c r="F7347" s="55">
        <v>5244000</v>
      </c>
      <c r="G7347" s="55">
        <v>5244000</v>
      </c>
      <c r="H7347" s="55">
        <v>1</v>
      </c>
    </row>
    <row r="7348" spans="1:8" ht="27" x14ac:dyDescent="0.25">
      <c r="A7348" s="55">
        <v>5129</v>
      </c>
      <c r="B7348" s="55" t="s">
        <v>7030</v>
      </c>
      <c r="C7348" s="55" t="s">
        <v>454</v>
      </c>
      <c r="D7348" s="55" t="s">
        <v>1212</v>
      </c>
      <c r="E7348" s="55" t="s">
        <v>14</v>
      </c>
      <c r="F7348" s="55">
        <v>104000</v>
      </c>
      <c r="G7348" s="55">
        <v>104000</v>
      </c>
      <c r="H7348" s="55">
        <v>1</v>
      </c>
    </row>
    <row r="7349" spans="1:8" x14ac:dyDescent="0.25">
      <c r="A7349" s="192" t="s">
        <v>8</v>
      </c>
      <c r="B7349" s="192"/>
      <c r="C7349" s="192"/>
      <c r="D7349" s="192"/>
      <c r="E7349" s="192"/>
      <c r="F7349" s="192"/>
      <c r="G7349" s="192"/>
      <c r="H7349" s="193"/>
    </row>
    <row r="7350" spans="1:8" x14ac:dyDescent="0.25">
      <c r="A7350" s="32">
        <v>5129</v>
      </c>
      <c r="B7350" s="32" t="s">
        <v>4864</v>
      </c>
      <c r="C7350" s="32" t="s">
        <v>1583</v>
      </c>
      <c r="D7350" s="65" t="s">
        <v>9</v>
      </c>
      <c r="E7350" s="65" t="s">
        <v>10</v>
      </c>
      <c r="F7350" s="65">
        <v>195000</v>
      </c>
      <c r="G7350" s="65">
        <f>H7350*F7350</f>
        <v>15015000</v>
      </c>
      <c r="H7350" s="55">
        <v>77</v>
      </c>
    </row>
    <row r="7351" spans="1:8" ht="15" customHeight="1" x14ac:dyDescent="0.25">
      <c r="A7351" s="132" t="s">
        <v>135</v>
      </c>
      <c r="B7351" s="133"/>
      <c r="C7351" s="133"/>
      <c r="D7351" s="133"/>
      <c r="E7351" s="133"/>
      <c r="F7351" s="133"/>
      <c r="G7351" s="133"/>
      <c r="H7351" s="134"/>
    </row>
    <row r="7352" spans="1:8" ht="15" customHeight="1" x14ac:dyDescent="0.25">
      <c r="A7352" s="192" t="s">
        <v>12</v>
      </c>
      <c r="B7352" s="192"/>
      <c r="C7352" s="192"/>
      <c r="D7352" s="192"/>
      <c r="E7352" s="192"/>
      <c r="F7352" s="192"/>
      <c r="G7352" s="192"/>
      <c r="H7352" s="193"/>
    </row>
    <row r="7353" spans="1:8" x14ac:dyDescent="0.25">
      <c r="A7353" s="55">
        <v>4239</v>
      </c>
      <c r="B7353" s="55" t="s">
        <v>1153</v>
      </c>
      <c r="C7353" s="55" t="s">
        <v>27</v>
      </c>
      <c r="D7353" s="55" t="s">
        <v>13</v>
      </c>
      <c r="E7353" s="55" t="s">
        <v>14</v>
      </c>
      <c r="F7353" s="55">
        <v>550000</v>
      </c>
      <c r="G7353" s="55">
        <v>550000</v>
      </c>
      <c r="H7353" s="55">
        <v>1</v>
      </c>
    </row>
    <row r="7354" spans="1:8" x14ac:dyDescent="0.25">
      <c r="A7354" s="55">
        <v>4239</v>
      </c>
      <c r="B7354" s="55" t="s">
        <v>1154</v>
      </c>
      <c r="C7354" s="55" t="s">
        <v>27</v>
      </c>
      <c r="D7354" s="55" t="s">
        <v>13</v>
      </c>
      <c r="E7354" s="55" t="s">
        <v>14</v>
      </c>
      <c r="F7354" s="55">
        <v>460000</v>
      </c>
      <c r="G7354" s="55">
        <v>460000</v>
      </c>
      <c r="H7354" s="55">
        <v>1</v>
      </c>
    </row>
    <row r="7355" spans="1:8" ht="15" customHeight="1" x14ac:dyDescent="0.25">
      <c r="A7355" s="132" t="s">
        <v>143</v>
      </c>
      <c r="B7355" s="133"/>
      <c r="C7355" s="133"/>
      <c r="D7355" s="133"/>
      <c r="E7355" s="133"/>
      <c r="F7355" s="133"/>
      <c r="G7355" s="133"/>
      <c r="H7355" s="134"/>
    </row>
    <row r="7356" spans="1:8" x14ac:dyDescent="0.25">
      <c r="A7356" s="12"/>
      <c r="B7356" s="12"/>
      <c r="C7356" s="12"/>
      <c r="D7356" s="12"/>
      <c r="E7356" s="12"/>
      <c r="F7356" s="12"/>
      <c r="G7356" s="12"/>
      <c r="H7356" s="12"/>
    </row>
    <row r="7357" spans="1:8" ht="15" customHeight="1" x14ac:dyDescent="0.25">
      <c r="A7357" s="132" t="s">
        <v>164</v>
      </c>
      <c r="B7357" s="133"/>
      <c r="C7357" s="133"/>
      <c r="D7357" s="133"/>
      <c r="E7357" s="133"/>
      <c r="F7357" s="133"/>
      <c r="G7357" s="133"/>
      <c r="H7357" s="134"/>
    </row>
    <row r="7358" spans="1:8" ht="15" customHeight="1" x14ac:dyDescent="0.25">
      <c r="A7358" s="183" t="s">
        <v>16</v>
      </c>
      <c r="B7358" s="184"/>
      <c r="C7358" s="184"/>
      <c r="D7358" s="184"/>
      <c r="E7358" s="184"/>
      <c r="F7358" s="184"/>
      <c r="G7358" s="184"/>
      <c r="H7358" s="185"/>
    </row>
    <row r="7359" spans="1:8" ht="27" x14ac:dyDescent="0.25">
      <c r="A7359" s="105">
        <v>5112</v>
      </c>
      <c r="B7359" s="105" t="s">
        <v>2087</v>
      </c>
      <c r="C7359" s="105" t="s">
        <v>974</v>
      </c>
      <c r="D7359" s="11" t="s">
        <v>381</v>
      </c>
      <c r="E7359" s="11" t="s">
        <v>14</v>
      </c>
      <c r="F7359" s="11">
        <v>29670000</v>
      </c>
      <c r="G7359" s="11">
        <v>29670000</v>
      </c>
      <c r="H7359" s="11">
        <v>1</v>
      </c>
    </row>
    <row r="7360" spans="1:8" ht="27" x14ac:dyDescent="0.25">
      <c r="A7360" s="105">
        <v>5112</v>
      </c>
      <c r="B7360" s="105" t="s">
        <v>2088</v>
      </c>
      <c r="C7360" s="105" t="s">
        <v>974</v>
      </c>
      <c r="D7360" s="11" t="s">
        <v>381</v>
      </c>
      <c r="E7360" s="11" t="s">
        <v>14</v>
      </c>
      <c r="F7360" s="11">
        <v>6699982</v>
      </c>
      <c r="G7360" s="11">
        <v>6699982</v>
      </c>
      <c r="H7360" s="11">
        <v>1</v>
      </c>
    </row>
    <row r="7361" spans="1:8" ht="27" x14ac:dyDescent="0.25">
      <c r="A7361" s="105">
        <v>5112</v>
      </c>
      <c r="B7361" s="105" t="s">
        <v>2089</v>
      </c>
      <c r="C7361" s="105" t="s">
        <v>974</v>
      </c>
      <c r="D7361" s="11" t="s">
        <v>381</v>
      </c>
      <c r="E7361" s="11" t="s">
        <v>14</v>
      </c>
      <c r="F7361" s="11">
        <v>35814103</v>
      </c>
      <c r="G7361" s="11">
        <v>35814103</v>
      </c>
      <c r="H7361" s="11">
        <v>1</v>
      </c>
    </row>
    <row r="7362" spans="1:8" ht="27" x14ac:dyDescent="0.25">
      <c r="A7362" s="105">
        <v>5113</v>
      </c>
      <c r="B7362" s="105" t="s">
        <v>6126</v>
      </c>
      <c r="C7362" s="105" t="s">
        <v>974</v>
      </c>
      <c r="D7362" s="11" t="s">
        <v>381</v>
      </c>
      <c r="E7362" s="11" t="s">
        <v>14</v>
      </c>
      <c r="F7362" s="11">
        <v>13650790</v>
      </c>
      <c r="G7362" s="11">
        <v>13650790</v>
      </c>
      <c r="H7362" s="11">
        <v>1</v>
      </c>
    </row>
    <row r="7363" spans="1:8" ht="27" x14ac:dyDescent="0.25">
      <c r="A7363" s="105">
        <v>5113</v>
      </c>
      <c r="B7363" s="105" t="s">
        <v>6127</v>
      </c>
      <c r="C7363" s="105" t="s">
        <v>974</v>
      </c>
      <c r="D7363" s="11" t="s">
        <v>381</v>
      </c>
      <c r="E7363" s="11" t="s">
        <v>14</v>
      </c>
      <c r="F7363" s="11">
        <v>19809150</v>
      </c>
      <c r="G7363" s="11">
        <v>19809150</v>
      </c>
      <c r="H7363" s="11">
        <v>1</v>
      </c>
    </row>
    <row r="7364" spans="1:8" ht="27" x14ac:dyDescent="0.25">
      <c r="A7364" s="105">
        <v>5113</v>
      </c>
      <c r="B7364" s="105" t="s">
        <v>6128</v>
      </c>
      <c r="C7364" s="105" t="s">
        <v>974</v>
      </c>
      <c r="D7364" s="11" t="s">
        <v>381</v>
      </c>
      <c r="E7364" s="11" t="s">
        <v>14</v>
      </c>
      <c r="F7364" s="11">
        <v>16377530</v>
      </c>
      <c r="G7364" s="11">
        <v>16377530</v>
      </c>
      <c r="H7364" s="11">
        <v>1</v>
      </c>
    </row>
    <row r="7365" spans="1:8" ht="27" x14ac:dyDescent="0.25">
      <c r="A7365" s="105">
        <v>5112</v>
      </c>
      <c r="B7365" s="105" t="s">
        <v>6436</v>
      </c>
      <c r="C7365" s="105" t="s">
        <v>974</v>
      </c>
      <c r="D7365" s="11" t="s">
        <v>381</v>
      </c>
      <c r="E7365" s="11" t="s">
        <v>14</v>
      </c>
      <c r="F7365" s="11">
        <v>28051406</v>
      </c>
      <c r="G7365" s="11">
        <v>28051406</v>
      </c>
      <c r="H7365" s="11">
        <v>1</v>
      </c>
    </row>
    <row r="7366" spans="1:8" ht="15" customHeight="1" x14ac:dyDescent="0.25">
      <c r="A7366" s="192" t="s">
        <v>12</v>
      </c>
      <c r="B7366" s="192"/>
      <c r="C7366" s="192"/>
      <c r="D7366" s="192"/>
      <c r="E7366" s="192"/>
      <c r="F7366" s="192"/>
      <c r="G7366" s="192"/>
      <c r="H7366" s="193"/>
    </row>
    <row r="7367" spans="1:8" ht="27" x14ac:dyDescent="0.25">
      <c r="A7367" s="109">
        <v>5112</v>
      </c>
      <c r="B7367" s="109" t="s">
        <v>3318</v>
      </c>
      <c r="C7367" s="109" t="s">
        <v>454</v>
      </c>
      <c r="D7367" s="109" t="s">
        <v>1212</v>
      </c>
      <c r="E7367" s="109" t="s">
        <v>14</v>
      </c>
      <c r="F7367" s="109">
        <v>35000</v>
      </c>
      <c r="G7367" s="109">
        <v>35000</v>
      </c>
      <c r="H7367" s="109">
        <v>1</v>
      </c>
    </row>
    <row r="7368" spans="1:8" ht="27" x14ac:dyDescent="0.25">
      <c r="A7368" s="109">
        <v>5112</v>
      </c>
      <c r="B7368" s="109" t="s">
        <v>3319</v>
      </c>
      <c r="C7368" s="109" t="s">
        <v>454</v>
      </c>
      <c r="D7368" s="109" t="s">
        <v>1212</v>
      </c>
      <c r="E7368" s="109" t="s">
        <v>14</v>
      </c>
      <c r="F7368" s="109">
        <v>55000</v>
      </c>
      <c r="G7368" s="109">
        <v>55000</v>
      </c>
      <c r="H7368" s="109">
        <v>1</v>
      </c>
    </row>
    <row r="7369" spans="1:8" ht="27" x14ac:dyDescent="0.25">
      <c r="A7369" s="109">
        <v>5112</v>
      </c>
      <c r="B7369" s="109" t="s">
        <v>3320</v>
      </c>
      <c r="C7369" s="109" t="s">
        <v>454</v>
      </c>
      <c r="D7369" s="109" t="s">
        <v>1212</v>
      </c>
      <c r="E7369" s="109" t="s">
        <v>14</v>
      </c>
      <c r="F7369" s="109">
        <v>35000</v>
      </c>
      <c r="G7369" s="109">
        <v>35000</v>
      </c>
      <c r="H7369" s="109">
        <v>1</v>
      </c>
    </row>
    <row r="7370" spans="1:8" ht="27" x14ac:dyDescent="0.25">
      <c r="A7370" s="109">
        <v>5112</v>
      </c>
      <c r="B7370" s="109" t="s">
        <v>5010</v>
      </c>
      <c r="C7370" s="109" t="s">
        <v>1093</v>
      </c>
      <c r="D7370" s="109" t="s">
        <v>13</v>
      </c>
      <c r="E7370" s="109" t="s">
        <v>14</v>
      </c>
      <c r="F7370" s="109">
        <v>238300</v>
      </c>
      <c r="G7370" s="109">
        <v>238300</v>
      </c>
      <c r="H7370" s="109">
        <v>1</v>
      </c>
    </row>
    <row r="7371" spans="1:8" ht="27" x14ac:dyDescent="0.25">
      <c r="A7371" s="109">
        <v>5112</v>
      </c>
      <c r="B7371" s="109" t="s">
        <v>5011</v>
      </c>
      <c r="C7371" s="109" t="s">
        <v>1093</v>
      </c>
      <c r="D7371" s="109" t="s">
        <v>13</v>
      </c>
      <c r="E7371" s="109" t="s">
        <v>14</v>
      </c>
      <c r="F7371" s="109">
        <v>70400</v>
      </c>
      <c r="G7371" s="109">
        <v>70400</v>
      </c>
      <c r="H7371" s="109">
        <v>1</v>
      </c>
    </row>
    <row r="7372" spans="1:8" ht="27" x14ac:dyDescent="0.25">
      <c r="A7372" s="109">
        <v>5112</v>
      </c>
      <c r="B7372" s="109" t="s">
        <v>5012</v>
      </c>
      <c r="C7372" s="109" t="s">
        <v>1093</v>
      </c>
      <c r="D7372" s="109" t="s">
        <v>13</v>
      </c>
      <c r="E7372" s="109" t="s">
        <v>14</v>
      </c>
      <c r="F7372" s="109">
        <v>164600</v>
      </c>
      <c r="G7372" s="109">
        <v>164600</v>
      </c>
      <c r="H7372" s="109">
        <v>1</v>
      </c>
    </row>
    <row r="7373" spans="1:8" ht="27" x14ac:dyDescent="0.25">
      <c r="A7373" s="109">
        <v>5112</v>
      </c>
      <c r="B7373" s="109" t="s">
        <v>5013</v>
      </c>
      <c r="C7373" s="109" t="s">
        <v>1093</v>
      </c>
      <c r="D7373" s="109" t="s">
        <v>13</v>
      </c>
      <c r="E7373" s="109" t="s">
        <v>14</v>
      </c>
      <c r="F7373" s="109">
        <v>281700</v>
      </c>
      <c r="G7373" s="109">
        <v>281700</v>
      </c>
      <c r="H7373" s="109">
        <v>1</v>
      </c>
    </row>
    <row r="7374" spans="1:8" ht="27" x14ac:dyDescent="0.25">
      <c r="A7374" s="109">
        <v>5113</v>
      </c>
      <c r="B7374" s="109" t="s">
        <v>6123</v>
      </c>
      <c r="C7374" s="109" t="s">
        <v>454</v>
      </c>
      <c r="D7374" s="109" t="s">
        <v>1212</v>
      </c>
      <c r="E7374" s="109" t="s">
        <v>14</v>
      </c>
      <c r="F7374" s="109">
        <v>273000</v>
      </c>
      <c r="G7374" s="109">
        <v>273000</v>
      </c>
      <c r="H7374" s="109">
        <v>1</v>
      </c>
    </row>
    <row r="7375" spans="1:8" ht="27" x14ac:dyDescent="0.25">
      <c r="A7375" s="109">
        <v>5113</v>
      </c>
      <c r="B7375" s="109" t="s">
        <v>6124</v>
      </c>
      <c r="C7375" s="109" t="s">
        <v>454</v>
      </c>
      <c r="D7375" s="109" t="s">
        <v>1212</v>
      </c>
      <c r="E7375" s="109" t="s">
        <v>14</v>
      </c>
      <c r="F7375" s="109">
        <v>396000</v>
      </c>
      <c r="G7375" s="109">
        <v>396000</v>
      </c>
      <c r="H7375" s="109">
        <v>1</v>
      </c>
    </row>
    <row r="7376" spans="1:8" ht="27" x14ac:dyDescent="0.25">
      <c r="A7376" s="109">
        <v>5113</v>
      </c>
      <c r="B7376" s="109" t="s">
        <v>6125</v>
      </c>
      <c r="C7376" s="109" t="s">
        <v>454</v>
      </c>
      <c r="D7376" s="109" t="s">
        <v>1212</v>
      </c>
      <c r="E7376" s="109" t="s">
        <v>14</v>
      </c>
      <c r="F7376" s="109">
        <v>327000</v>
      </c>
      <c r="G7376" s="109">
        <v>327000</v>
      </c>
      <c r="H7376" s="109">
        <v>1</v>
      </c>
    </row>
    <row r="7377" spans="1:8" ht="27" x14ac:dyDescent="0.25">
      <c r="A7377" s="109">
        <v>5113</v>
      </c>
      <c r="B7377" s="109" t="s">
        <v>6403</v>
      </c>
      <c r="C7377" s="109" t="s">
        <v>1093</v>
      </c>
      <c r="D7377" s="109" t="s">
        <v>13</v>
      </c>
      <c r="E7377" s="109" t="s">
        <v>14</v>
      </c>
      <c r="F7377" s="109">
        <v>98200</v>
      </c>
      <c r="G7377" s="109">
        <v>98200</v>
      </c>
      <c r="H7377" s="109">
        <v>1</v>
      </c>
    </row>
    <row r="7378" spans="1:8" ht="27" x14ac:dyDescent="0.25">
      <c r="A7378" s="109">
        <v>5113</v>
      </c>
      <c r="B7378" s="109" t="s">
        <v>6404</v>
      </c>
      <c r="C7378" s="109" t="s">
        <v>1093</v>
      </c>
      <c r="D7378" s="109" t="s">
        <v>13</v>
      </c>
      <c r="E7378" s="109" t="s">
        <v>14</v>
      </c>
      <c r="F7378" s="109">
        <v>81900</v>
      </c>
      <c r="G7378" s="109">
        <v>81900</v>
      </c>
      <c r="H7378" s="109">
        <v>1</v>
      </c>
    </row>
    <row r="7379" spans="1:8" ht="27" x14ac:dyDescent="0.25">
      <c r="A7379" s="109">
        <v>5113</v>
      </c>
      <c r="B7379" s="109" t="s">
        <v>6405</v>
      </c>
      <c r="C7379" s="109" t="s">
        <v>1093</v>
      </c>
      <c r="D7379" s="109" t="s">
        <v>13</v>
      </c>
      <c r="E7379" s="109" t="s">
        <v>14</v>
      </c>
      <c r="F7379" s="109">
        <v>118800</v>
      </c>
      <c r="G7379" s="109">
        <v>118800</v>
      </c>
      <c r="H7379" s="109">
        <v>1</v>
      </c>
    </row>
    <row r="7380" spans="1:8" ht="27" x14ac:dyDescent="0.25">
      <c r="A7380" s="109">
        <v>5112</v>
      </c>
      <c r="B7380" s="109" t="s">
        <v>6447</v>
      </c>
      <c r="C7380" s="109" t="s">
        <v>454</v>
      </c>
      <c r="D7380" s="109" t="s">
        <v>1212</v>
      </c>
      <c r="E7380" s="109" t="s">
        <v>14</v>
      </c>
      <c r="F7380" s="109">
        <v>561000</v>
      </c>
      <c r="G7380" s="109">
        <v>561000</v>
      </c>
      <c r="H7380" s="109">
        <v>1</v>
      </c>
    </row>
    <row r="7381" spans="1:8" ht="27" x14ac:dyDescent="0.25">
      <c r="A7381" s="109" t="s">
        <v>2397</v>
      </c>
      <c r="B7381" s="109" t="s">
        <v>7014</v>
      </c>
      <c r="C7381" s="109" t="s">
        <v>1093</v>
      </c>
      <c r="D7381" s="109" t="s">
        <v>13</v>
      </c>
      <c r="E7381" s="109" t="s">
        <v>14</v>
      </c>
      <c r="F7381" s="109">
        <v>168000</v>
      </c>
      <c r="G7381" s="109">
        <v>168000</v>
      </c>
      <c r="H7381" s="109">
        <v>1</v>
      </c>
    </row>
    <row r="7382" spans="1:8" ht="15" customHeight="1" x14ac:dyDescent="0.25">
      <c r="A7382" s="147" t="s">
        <v>3983</v>
      </c>
      <c r="B7382" s="148"/>
      <c r="C7382" s="148"/>
      <c r="D7382" s="148"/>
      <c r="E7382" s="148"/>
      <c r="F7382" s="148"/>
      <c r="G7382" s="148"/>
      <c r="H7382" s="149"/>
    </row>
    <row r="7383" spans="1:8" x14ac:dyDescent="0.25">
      <c r="A7383" s="4">
        <v>5129</v>
      </c>
      <c r="B7383" s="109" t="s">
        <v>4863</v>
      </c>
      <c r="C7383" s="109" t="s">
        <v>1583</v>
      </c>
      <c r="D7383" s="115" t="s">
        <v>248</v>
      </c>
      <c r="E7383" s="4" t="s">
        <v>10</v>
      </c>
      <c r="F7383" s="4">
        <v>195000</v>
      </c>
      <c r="G7383" s="4">
        <f>H7383*F7383</f>
        <v>5460000</v>
      </c>
      <c r="H7383" s="4">
        <v>28</v>
      </c>
    </row>
    <row r="7384" spans="1:8" ht="26.25" customHeight="1" x14ac:dyDescent="0.25">
      <c r="A7384" s="4">
        <v>5129</v>
      </c>
      <c r="B7384" s="109" t="s">
        <v>4863</v>
      </c>
      <c r="C7384" s="109" t="s">
        <v>1629</v>
      </c>
      <c r="D7384" s="115" t="s">
        <v>248</v>
      </c>
      <c r="E7384" s="4" t="s">
        <v>10</v>
      </c>
      <c r="F7384" s="4">
        <v>25000</v>
      </c>
      <c r="G7384" s="4">
        <f>H7384*F7384</f>
        <v>375000</v>
      </c>
      <c r="H7384" s="4">
        <v>15</v>
      </c>
    </row>
    <row r="7385" spans="1:8" ht="15" customHeight="1" x14ac:dyDescent="0.25">
      <c r="A7385" s="132" t="s">
        <v>226</v>
      </c>
      <c r="B7385" s="133"/>
      <c r="C7385" s="133"/>
      <c r="D7385" s="133"/>
      <c r="E7385" s="133"/>
      <c r="F7385" s="133"/>
      <c r="G7385" s="133"/>
      <c r="H7385" s="134"/>
    </row>
    <row r="7386" spans="1:8" ht="15" customHeight="1" x14ac:dyDescent="0.25">
      <c r="A7386" s="190" t="s">
        <v>12</v>
      </c>
      <c r="B7386" s="190"/>
      <c r="C7386" s="190"/>
      <c r="D7386" s="190"/>
      <c r="E7386" s="190"/>
      <c r="F7386" s="190"/>
      <c r="G7386" s="190"/>
      <c r="H7386" s="191"/>
    </row>
    <row r="7387" spans="1:8" ht="42.75" customHeight="1" x14ac:dyDescent="0.25">
      <c r="A7387" s="115">
        <v>4239</v>
      </c>
      <c r="B7387" s="115" t="s">
        <v>4216</v>
      </c>
      <c r="C7387" s="115" t="s">
        <v>497</v>
      </c>
      <c r="D7387" s="115" t="s">
        <v>248</v>
      </c>
      <c r="E7387" s="115" t="s">
        <v>14</v>
      </c>
      <c r="F7387" s="115">
        <v>445000</v>
      </c>
      <c r="G7387" s="115">
        <v>445000</v>
      </c>
      <c r="H7387" s="115">
        <v>1</v>
      </c>
    </row>
    <row r="7388" spans="1:8" ht="40.5" x14ac:dyDescent="0.25">
      <c r="A7388" s="115">
        <v>4239</v>
      </c>
      <c r="B7388" s="115" t="s">
        <v>4217</v>
      </c>
      <c r="C7388" s="115" t="s">
        <v>497</v>
      </c>
      <c r="D7388" s="115" t="s">
        <v>248</v>
      </c>
      <c r="E7388" s="115" t="s">
        <v>14</v>
      </c>
      <c r="F7388" s="115">
        <v>285000</v>
      </c>
      <c r="G7388" s="115">
        <v>285000</v>
      </c>
      <c r="H7388" s="115">
        <v>1</v>
      </c>
    </row>
    <row r="7389" spans="1:8" ht="40.5" x14ac:dyDescent="0.25">
      <c r="A7389" s="115">
        <v>4239</v>
      </c>
      <c r="B7389" s="115" t="s">
        <v>4218</v>
      </c>
      <c r="C7389" s="115" t="s">
        <v>497</v>
      </c>
      <c r="D7389" s="115" t="s">
        <v>248</v>
      </c>
      <c r="E7389" s="115" t="s">
        <v>14</v>
      </c>
      <c r="F7389" s="115">
        <v>310000</v>
      </c>
      <c r="G7389" s="115">
        <v>310000</v>
      </c>
      <c r="H7389" s="115">
        <v>1</v>
      </c>
    </row>
    <row r="7390" spans="1:8" ht="40.5" x14ac:dyDescent="0.25">
      <c r="A7390" s="115">
        <v>4239</v>
      </c>
      <c r="B7390" s="115" t="s">
        <v>4219</v>
      </c>
      <c r="C7390" s="115" t="s">
        <v>497</v>
      </c>
      <c r="D7390" s="115" t="s">
        <v>248</v>
      </c>
      <c r="E7390" s="115" t="s">
        <v>14</v>
      </c>
      <c r="F7390" s="115">
        <v>360000</v>
      </c>
      <c r="G7390" s="115">
        <v>360000</v>
      </c>
      <c r="H7390" s="115">
        <v>1</v>
      </c>
    </row>
    <row r="7391" spans="1:8" ht="15" customHeight="1" x14ac:dyDescent="0.25">
      <c r="A7391" s="147" t="s">
        <v>3983</v>
      </c>
      <c r="B7391" s="148"/>
      <c r="C7391" s="148"/>
      <c r="D7391" s="148"/>
      <c r="E7391" s="148"/>
      <c r="F7391" s="148"/>
      <c r="G7391" s="148"/>
      <c r="H7391" s="149"/>
    </row>
    <row r="7392" spans="1:8" x14ac:dyDescent="0.25">
      <c r="A7392" s="4">
        <v>4267</v>
      </c>
      <c r="B7392" s="4" t="s">
        <v>3982</v>
      </c>
      <c r="C7392" s="4" t="s">
        <v>957</v>
      </c>
      <c r="D7392" s="4" t="s">
        <v>381</v>
      </c>
      <c r="E7392" s="4" t="s">
        <v>10</v>
      </c>
      <c r="F7392" s="4">
        <v>13100</v>
      </c>
      <c r="G7392" s="4">
        <f>+F7392*H7392</f>
        <v>4716000</v>
      </c>
      <c r="H7392" s="4">
        <v>360</v>
      </c>
    </row>
    <row r="7393" spans="1:12" x14ac:dyDescent="0.25">
      <c r="A7393" s="4">
        <v>4267</v>
      </c>
      <c r="B7393" s="4" t="s">
        <v>3981</v>
      </c>
      <c r="C7393" s="4" t="s">
        <v>959</v>
      </c>
      <c r="D7393" s="4" t="s">
        <v>381</v>
      </c>
      <c r="E7393" s="4" t="s">
        <v>14</v>
      </c>
      <c r="F7393" s="4">
        <v>1404000</v>
      </c>
      <c r="G7393" s="4">
        <v>1404000</v>
      </c>
      <c r="H7393" s="4">
        <v>1</v>
      </c>
    </row>
    <row r="7394" spans="1:12" ht="15" customHeight="1" x14ac:dyDescent="0.25">
      <c r="A7394" s="147" t="s">
        <v>16</v>
      </c>
      <c r="B7394" s="148"/>
      <c r="C7394" s="148"/>
      <c r="D7394" s="148"/>
      <c r="E7394" s="148"/>
      <c r="F7394" s="148"/>
      <c r="G7394" s="148"/>
      <c r="H7394" s="149"/>
    </row>
    <row r="7395" spans="1:12" ht="39" customHeight="1" x14ac:dyDescent="0.25">
      <c r="A7395" s="4">
        <v>4251</v>
      </c>
      <c r="B7395" s="4" t="s">
        <v>6291</v>
      </c>
      <c r="C7395" s="4" t="s">
        <v>422</v>
      </c>
      <c r="D7395" s="4" t="s">
        <v>381</v>
      </c>
      <c r="E7395" s="4" t="s">
        <v>14</v>
      </c>
      <c r="F7395" s="4">
        <v>586503</v>
      </c>
      <c r="G7395" s="4">
        <v>586503</v>
      </c>
      <c r="H7395" s="4">
        <v>1</v>
      </c>
    </row>
    <row r="7396" spans="1:12" ht="15" customHeight="1" x14ac:dyDescent="0.25">
      <c r="A7396" s="132" t="s">
        <v>166</v>
      </c>
      <c r="B7396" s="133"/>
      <c r="C7396" s="133"/>
      <c r="D7396" s="133"/>
      <c r="E7396" s="133"/>
      <c r="F7396" s="133"/>
      <c r="G7396" s="133"/>
      <c r="H7396" s="134"/>
    </row>
    <row r="7397" spans="1:12" x14ac:dyDescent="0.25">
      <c r="A7397" s="30"/>
      <c r="B7397" s="194" t="s">
        <v>165</v>
      </c>
      <c r="C7397" s="194"/>
      <c r="D7397" s="194"/>
      <c r="E7397" s="194"/>
      <c r="F7397" s="194"/>
      <c r="G7397" s="194"/>
      <c r="H7397" s="195"/>
    </row>
    <row r="7398" spans="1:12" x14ac:dyDescent="0.25">
      <c r="A7398" s="4"/>
      <c r="B7398" s="4"/>
      <c r="C7398" s="4"/>
      <c r="D7398" s="4"/>
      <c r="E7398" s="4"/>
      <c r="F7398" s="4"/>
      <c r="G7398" s="4"/>
      <c r="H7398" s="4"/>
    </row>
    <row r="7399" spans="1:12" ht="15" customHeight="1" x14ac:dyDescent="0.25">
      <c r="A7399" s="192" t="s">
        <v>12</v>
      </c>
      <c r="B7399" s="192"/>
      <c r="C7399" s="192"/>
      <c r="D7399" s="192"/>
      <c r="E7399" s="192"/>
      <c r="F7399" s="192"/>
      <c r="G7399" s="192"/>
      <c r="H7399" s="193"/>
    </row>
    <row r="7400" spans="1:12" x14ac:dyDescent="0.25">
      <c r="A7400" s="14"/>
      <c r="B7400" s="14"/>
      <c r="C7400" s="15"/>
      <c r="D7400" s="14"/>
      <c r="E7400" s="14"/>
      <c r="F7400" s="14"/>
      <c r="G7400" s="14"/>
      <c r="H7400" s="14"/>
    </row>
    <row r="7401" spans="1:12" ht="15" customHeight="1" x14ac:dyDescent="0.25">
      <c r="A7401" s="132" t="s">
        <v>72</v>
      </c>
      <c r="B7401" s="133"/>
      <c r="C7401" s="133"/>
      <c r="D7401" s="133"/>
      <c r="E7401" s="133"/>
      <c r="F7401" s="133"/>
      <c r="G7401" s="133"/>
      <c r="H7401" s="134"/>
      <c r="K7401" s="87"/>
      <c r="L7401" s="87"/>
    </row>
    <row r="7402" spans="1:12" x14ac:dyDescent="0.25">
      <c r="A7402" s="30"/>
      <c r="B7402" s="194" t="s">
        <v>2086</v>
      </c>
      <c r="C7402" s="194"/>
      <c r="D7402" s="194"/>
      <c r="E7402" s="194"/>
      <c r="F7402" s="194"/>
      <c r="G7402" s="194"/>
      <c r="H7402" s="195"/>
      <c r="K7402" s="87"/>
      <c r="L7402" s="87"/>
    </row>
    <row r="7403" spans="1:12" ht="27" x14ac:dyDescent="0.25">
      <c r="A7403" s="33">
        <v>5112</v>
      </c>
      <c r="B7403" s="33" t="s">
        <v>2090</v>
      </c>
      <c r="C7403" s="34" t="s">
        <v>974</v>
      </c>
      <c r="D7403" s="33" t="s">
        <v>381</v>
      </c>
      <c r="E7403" s="33" t="s">
        <v>14</v>
      </c>
      <c r="F7403" s="33">
        <v>20270191</v>
      </c>
      <c r="G7403" s="33">
        <v>20270191</v>
      </c>
      <c r="H7403" s="14">
        <v>1</v>
      </c>
    </row>
    <row r="7404" spans="1:12" ht="27" x14ac:dyDescent="0.25">
      <c r="A7404" s="33">
        <v>5112</v>
      </c>
      <c r="B7404" s="33" t="s">
        <v>2091</v>
      </c>
      <c r="C7404" s="34" t="s">
        <v>974</v>
      </c>
      <c r="D7404" s="33" t="s">
        <v>381</v>
      </c>
      <c r="E7404" s="33" t="s">
        <v>14</v>
      </c>
      <c r="F7404" s="33">
        <v>0</v>
      </c>
      <c r="G7404" s="33">
        <v>0</v>
      </c>
      <c r="H7404" s="14">
        <v>1</v>
      </c>
    </row>
    <row r="7405" spans="1:12" ht="15" customHeight="1" x14ac:dyDescent="0.25">
      <c r="A7405" s="192" t="s">
        <v>178</v>
      </c>
      <c r="B7405" s="192"/>
      <c r="C7405" s="192"/>
      <c r="D7405" s="192"/>
      <c r="E7405" s="192"/>
      <c r="F7405" s="192"/>
      <c r="G7405" s="192"/>
      <c r="H7405" s="193"/>
    </row>
    <row r="7406" spans="1:12" ht="27" x14ac:dyDescent="0.25">
      <c r="A7406" s="109">
        <v>5112</v>
      </c>
      <c r="B7406" s="109" t="s">
        <v>3321</v>
      </c>
      <c r="C7406" s="109" t="s">
        <v>454</v>
      </c>
      <c r="D7406" s="109" t="s">
        <v>1212</v>
      </c>
      <c r="E7406" s="109" t="s">
        <v>14</v>
      </c>
      <c r="F7406" s="109">
        <v>55000</v>
      </c>
      <c r="G7406" s="109">
        <v>55000</v>
      </c>
      <c r="H7406" s="109">
        <v>1</v>
      </c>
    </row>
    <row r="7407" spans="1:12" ht="27" x14ac:dyDescent="0.25">
      <c r="A7407" s="109">
        <v>5112</v>
      </c>
      <c r="B7407" s="109" t="s">
        <v>3322</v>
      </c>
      <c r="C7407" s="109" t="s">
        <v>454</v>
      </c>
      <c r="D7407" s="109" t="s">
        <v>1212</v>
      </c>
      <c r="E7407" s="109" t="s">
        <v>14</v>
      </c>
      <c r="F7407" s="109">
        <v>55000</v>
      </c>
      <c r="G7407" s="109">
        <v>55000</v>
      </c>
      <c r="H7407" s="109">
        <v>1</v>
      </c>
    </row>
    <row r="7408" spans="1:12" ht="27" x14ac:dyDescent="0.25">
      <c r="A7408" s="109">
        <v>5112</v>
      </c>
      <c r="B7408" s="109" t="s">
        <v>6981</v>
      </c>
      <c r="C7408" s="109" t="s">
        <v>1093</v>
      </c>
      <c r="D7408" s="109" t="s">
        <v>13</v>
      </c>
      <c r="E7408" s="109" t="s">
        <v>14</v>
      </c>
      <c r="F7408" s="109">
        <v>164600</v>
      </c>
      <c r="G7408" s="109">
        <v>164600</v>
      </c>
      <c r="H7408" s="109">
        <v>1</v>
      </c>
    </row>
    <row r="7409" spans="1:8" ht="15" customHeight="1" x14ac:dyDescent="0.25">
      <c r="A7409" s="132" t="s">
        <v>247</v>
      </c>
      <c r="B7409" s="133"/>
      <c r="C7409" s="133"/>
      <c r="D7409" s="133"/>
      <c r="E7409" s="133"/>
      <c r="F7409" s="133"/>
      <c r="G7409" s="133"/>
      <c r="H7409" s="134"/>
    </row>
    <row r="7410" spans="1:8" x14ac:dyDescent="0.25">
      <c r="A7410" s="30"/>
      <c r="B7410" s="194" t="s">
        <v>165</v>
      </c>
      <c r="C7410" s="194"/>
      <c r="D7410" s="194"/>
      <c r="E7410" s="194"/>
      <c r="F7410" s="194"/>
      <c r="G7410" s="194"/>
      <c r="H7410" s="195"/>
    </row>
    <row r="7411" spans="1:8" x14ac:dyDescent="0.25">
      <c r="A7411" s="4"/>
      <c r="B7411" s="4"/>
      <c r="C7411" s="4"/>
      <c r="D7411" s="4"/>
      <c r="E7411" s="4"/>
      <c r="F7411" s="4"/>
      <c r="G7411" s="4"/>
      <c r="H7411" s="4"/>
    </row>
    <row r="7412" spans="1:8" ht="15" customHeight="1" x14ac:dyDescent="0.25">
      <c r="A7412" s="132" t="s">
        <v>263</v>
      </c>
      <c r="B7412" s="133"/>
      <c r="C7412" s="133"/>
      <c r="D7412" s="133"/>
      <c r="E7412" s="133"/>
      <c r="F7412" s="133"/>
      <c r="G7412" s="133"/>
      <c r="H7412" s="134"/>
    </row>
    <row r="7413" spans="1:8" ht="15" customHeight="1" x14ac:dyDescent="0.25">
      <c r="A7413" s="189" t="s">
        <v>16</v>
      </c>
      <c r="B7413" s="190"/>
      <c r="C7413" s="190"/>
      <c r="D7413" s="190"/>
      <c r="E7413" s="190"/>
      <c r="F7413" s="190"/>
      <c r="G7413" s="190"/>
      <c r="H7413" s="191"/>
    </row>
    <row r="7414" spans="1:8" ht="27" x14ac:dyDescent="0.25">
      <c r="A7414" s="13">
        <v>4251</v>
      </c>
      <c r="B7414" s="13" t="s">
        <v>6219</v>
      </c>
      <c r="C7414" s="120" t="s">
        <v>974</v>
      </c>
      <c r="D7414" s="13" t="s">
        <v>381</v>
      </c>
      <c r="E7414" s="13" t="s">
        <v>14</v>
      </c>
      <c r="F7414" s="13">
        <v>1285670</v>
      </c>
      <c r="G7414" s="13">
        <v>1285670</v>
      </c>
      <c r="H7414" s="13">
        <v>1</v>
      </c>
    </row>
    <row r="7415" spans="1:8" ht="27" x14ac:dyDescent="0.25">
      <c r="A7415" s="13">
        <v>4251</v>
      </c>
      <c r="B7415" s="13" t="s">
        <v>6220</v>
      </c>
      <c r="C7415" s="120" t="s">
        <v>974</v>
      </c>
      <c r="D7415" s="13" t="s">
        <v>381</v>
      </c>
      <c r="E7415" s="13" t="s">
        <v>14</v>
      </c>
      <c r="F7415" s="13">
        <v>11637540</v>
      </c>
      <c r="G7415" s="13">
        <v>11637540</v>
      </c>
      <c r="H7415" s="13">
        <v>1</v>
      </c>
    </row>
    <row r="7416" spans="1:8" ht="27" x14ac:dyDescent="0.25">
      <c r="A7416" s="13">
        <v>4251</v>
      </c>
      <c r="B7416" s="13" t="s">
        <v>6221</v>
      </c>
      <c r="C7416" s="120" t="s">
        <v>974</v>
      </c>
      <c r="D7416" s="13" t="s">
        <v>381</v>
      </c>
      <c r="E7416" s="13" t="s">
        <v>14</v>
      </c>
      <c r="F7416" s="13">
        <v>1868380</v>
      </c>
      <c r="G7416" s="13">
        <v>1868380</v>
      </c>
      <c r="H7416" s="13">
        <v>1</v>
      </c>
    </row>
    <row r="7417" spans="1:8" ht="15" customHeight="1" x14ac:dyDescent="0.25">
      <c r="A7417" s="189" t="s">
        <v>12</v>
      </c>
      <c r="B7417" s="190"/>
      <c r="C7417" s="190"/>
      <c r="D7417" s="190"/>
      <c r="E7417" s="190"/>
      <c r="F7417" s="190"/>
      <c r="G7417" s="190"/>
      <c r="H7417" s="191"/>
    </row>
    <row r="7418" spans="1:8" ht="27" x14ac:dyDescent="0.25">
      <c r="A7418" s="13">
        <v>4251</v>
      </c>
      <c r="B7418" s="13" t="s">
        <v>6224</v>
      </c>
      <c r="C7418" s="120" t="s">
        <v>454</v>
      </c>
      <c r="D7418" s="13" t="s">
        <v>1212</v>
      </c>
      <c r="E7418" s="13" t="s">
        <v>14</v>
      </c>
      <c r="F7418" s="13">
        <v>25000</v>
      </c>
      <c r="G7418" s="13">
        <v>25000</v>
      </c>
      <c r="H7418" s="13">
        <v>1</v>
      </c>
    </row>
    <row r="7419" spans="1:8" ht="27" x14ac:dyDescent="0.25">
      <c r="A7419" s="13">
        <v>4251</v>
      </c>
      <c r="B7419" s="13" t="s">
        <v>6225</v>
      </c>
      <c r="C7419" s="120" t="s">
        <v>454</v>
      </c>
      <c r="D7419" s="13" t="s">
        <v>1212</v>
      </c>
      <c r="E7419" s="13" t="s">
        <v>14</v>
      </c>
      <c r="F7419" s="13">
        <v>232000</v>
      </c>
      <c r="G7419" s="13">
        <v>232000</v>
      </c>
      <c r="H7419" s="13">
        <v>1</v>
      </c>
    </row>
    <row r="7420" spans="1:8" ht="27" x14ac:dyDescent="0.25">
      <c r="A7420" s="13">
        <v>4251</v>
      </c>
      <c r="B7420" s="13" t="s">
        <v>6226</v>
      </c>
      <c r="C7420" s="120" t="s">
        <v>454</v>
      </c>
      <c r="D7420" s="13" t="s">
        <v>1212</v>
      </c>
      <c r="E7420" s="13" t="s">
        <v>14</v>
      </c>
      <c r="F7420" s="13">
        <v>37000</v>
      </c>
      <c r="G7420" s="13">
        <v>37000</v>
      </c>
      <c r="H7420" s="13">
        <v>1</v>
      </c>
    </row>
    <row r="7421" spans="1:8" ht="27" x14ac:dyDescent="0.25">
      <c r="A7421" s="13">
        <v>4251</v>
      </c>
      <c r="B7421" s="13" t="s">
        <v>6406</v>
      </c>
      <c r="C7421" s="120" t="s">
        <v>1093</v>
      </c>
      <c r="D7421" s="13" t="s">
        <v>13</v>
      </c>
      <c r="E7421" s="13" t="s">
        <v>14</v>
      </c>
      <c r="F7421" s="13">
        <v>7700</v>
      </c>
      <c r="G7421" s="13">
        <v>7700</v>
      </c>
      <c r="H7421" s="13">
        <v>1</v>
      </c>
    </row>
    <row r="7422" spans="1:8" ht="27" x14ac:dyDescent="0.25">
      <c r="A7422" s="13">
        <v>4251</v>
      </c>
      <c r="B7422" s="13" t="s">
        <v>6407</v>
      </c>
      <c r="C7422" s="120" t="s">
        <v>1093</v>
      </c>
      <c r="D7422" s="13" t="s">
        <v>13</v>
      </c>
      <c r="E7422" s="13" t="s">
        <v>14</v>
      </c>
      <c r="F7422" s="13">
        <v>11200</v>
      </c>
      <c r="G7422" s="13">
        <v>11200</v>
      </c>
      <c r="H7422" s="13">
        <v>1</v>
      </c>
    </row>
    <row r="7423" spans="1:8" ht="27" x14ac:dyDescent="0.25">
      <c r="A7423" s="13">
        <v>4251</v>
      </c>
      <c r="B7423" s="13" t="s">
        <v>6408</v>
      </c>
      <c r="C7423" s="120" t="s">
        <v>1093</v>
      </c>
      <c r="D7423" s="13" t="s">
        <v>13</v>
      </c>
      <c r="E7423" s="13" t="s">
        <v>14</v>
      </c>
      <c r="F7423" s="13">
        <v>69800</v>
      </c>
      <c r="G7423" s="13">
        <v>69800</v>
      </c>
      <c r="H7423" s="13">
        <v>1</v>
      </c>
    </row>
    <row r="7424" spans="1:8" ht="15" customHeight="1" x14ac:dyDescent="0.25">
      <c r="A7424" s="132" t="s">
        <v>3090</v>
      </c>
      <c r="B7424" s="133"/>
      <c r="C7424" s="133"/>
      <c r="D7424" s="133"/>
      <c r="E7424" s="133"/>
      <c r="F7424" s="133"/>
      <c r="G7424" s="133"/>
      <c r="H7424" s="134"/>
    </row>
    <row r="7425" spans="1:8" x14ac:dyDescent="0.25">
      <c r="A7425" s="189" t="s">
        <v>8</v>
      </c>
      <c r="B7425" s="190"/>
      <c r="C7425" s="190"/>
      <c r="D7425" s="190"/>
      <c r="E7425" s="190"/>
      <c r="F7425" s="190"/>
      <c r="G7425" s="190"/>
      <c r="H7425" s="191"/>
    </row>
    <row r="7426" spans="1:8" x14ac:dyDescent="0.25">
      <c r="A7426" s="13">
        <v>4261</v>
      </c>
      <c r="B7426" s="13" t="s">
        <v>3985</v>
      </c>
      <c r="C7426" s="13" t="s">
        <v>3986</v>
      </c>
      <c r="D7426" s="13" t="s">
        <v>9</v>
      </c>
      <c r="E7426" s="13" t="s">
        <v>10</v>
      </c>
      <c r="F7426" s="13">
        <v>9000</v>
      </c>
      <c r="G7426" s="13">
        <f>+F7426*H7426</f>
        <v>450000</v>
      </c>
      <c r="H7426" s="13">
        <v>50</v>
      </c>
    </row>
    <row r="7427" spans="1:8" x14ac:dyDescent="0.25">
      <c r="A7427" s="13">
        <v>4269</v>
      </c>
      <c r="B7427" s="13" t="s">
        <v>4519</v>
      </c>
      <c r="C7427" s="13" t="s">
        <v>3067</v>
      </c>
      <c r="D7427" s="13" t="s">
        <v>381</v>
      </c>
      <c r="E7427" s="13" t="s">
        <v>14</v>
      </c>
      <c r="F7427" s="13">
        <v>15000</v>
      </c>
      <c r="G7427" s="13">
        <f>+F7427*H7427</f>
        <v>1200000</v>
      </c>
      <c r="H7427" s="13">
        <v>80</v>
      </c>
    </row>
    <row r="7428" spans="1:8" x14ac:dyDescent="0.25">
      <c r="A7428" s="13">
        <v>4269</v>
      </c>
      <c r="B7428" s="13" t="s">
        <v>4819</v>
      </c>
      <c r="C7428" s="13" t="s">
        <v>3067</v>
      </c>
      <c r="D7428" s="13" t="s">
        <v>9</v>
      </c>
      <c r="E7428" s="13" t="s">
        <v>10</v>
      </c>
      <c r="F7428" s="13">
        <v>15000</v>
      </c>
      <c r="G7428" s="13">
        <f>H7428*F7428</f>
        <v>1200000</v>
      </c>
      <c r="H7428" s="13">
        <v>80</v>
      </c>
    </row>
  </sheetData>
  <mergeCells count="5233">
    <mergeCell ref="XCK5812:XCR5812"/>
    <mergeCell ref="XCS5812:XCZ5812"/>
    <mergeCell ref="XDA5812:XDH5812"/>
    <mergeCell ref="XDI5812:XDP5812"/>
    <mergeCell ref="XDQ5812:XDX5812"/>
    <mergeCell ref="XDY5812:XEF5812"/>
    <mergeCell ref="XEG5812:XEN5812"/>
    <mergeCell ref="XEO5812:XEV5812"/>
    <mergeCell ref="XEW5812:XFD5812"/>
    <mergeCell ref="A5814:H5814"/>
    <mergeCell ref="WXE5812:WXL5812"/>
    <mergeCell ref="WXM5812:WXT5812"/>
    <mergeCell ref="WXU5812:WYB5812"/>
    <mergeCell ref="WYC5812:WYJ5812"/>
    <mergeCell ref="WYK5812:WYR5812"/>
    <mergeCell ref="WYS5812:WYZ5812"/>
    <mergeCell ref="WZA5812:WZH5812"/>
    <mergeCell ref="WZI5812:WZP5812"/>
    <mergeCell ref="WZQ5812:WZX5812"/>
    <mergeCell ref="WZY5812:XAF5812"/>
    <mergeCell ref="XAG5812:XAN5812"/>
    <mergeCell ref="XAO5812:XAV5812"/>
    <mergeCell ref="XAW5812:XBD5812"/>
    <mergeCell ref="XBE5812:XBL5812"/>
    <mergeCell ref="XBM5812:XBT5812"/>
    <mergeCell ref="XBU5812:XCB5812"/>
    <mergeCell ref="XCC5812:XCJ5812"/>
    <mergeCell ref="WRY5812:WSF5812"/>
    <mergeCell ref="WSG5812:WSN5812"/>
    <mergeCell ref="WSO5812:WSV5812"/>
    <mergeCell ref="WSW5812:WTD5812"/>
    <mergeCell ref="WTE5812:WTL5812"/>
    <mergeCell ref="WTM5812:WTT5812"/>
    <mergeCell ref="WTU5812:WUB5812"/>
    <mergeCell ref="WUC5812:WUJ5812"/>
    <mergeCell ref="WUK5812:WUR5812"/>
    <mergeCell ref="WUS5812:WUZ5812"/>
    <mergeCell ref="WVA5812:WVH5812"/>
    <mergeCell ref="WVI5812:WVP5812"/>
    <mergeCell ref="WVQ5812:WVX5812"/>
    <mergeCell ref="WVY5812:WWF5812"/>
    <mergeCell ref="WWG5812:WWN5812"/>
    <mergeCell ref="WWO5812:WWV5812"/>
    <mergeCell ref="WWW5812:WXD5812"/>
    <mergeCell ref="WMS5812:WMZ5812"/>
    <mergeCell ref="WNA5812:WNH5812"/>
    <mergeCell ref="WNI5812:WNP5812"/>
    <mergeCell ref="WNQ5812:WNX5812"/>
    <mergeCell ref="WNY5812:WOF5812"/>
    <mergeCell ref="WOG5812:WON5812"/>
    <mergeCell ref="WOO5812:WOV5812"/>
    <mergeCell ref="WOW5812:WPD5812"/>
    <mergeCell ref="WPE5812:WPL5812"/>
    <mergeCell ref="WPM5812:WPT5812"/>
    <mergeCell ref="WPU5812:WQB5812"/>
    <mergeCell ref="WQC5812:WQJ5812"/>
    <mergeCell ref="WQK5812:WQR5812"/>
    <mergeCell ref="WQS5812:WQZ5812"/>
    <mergeCell ref="WRA5812:WRH5812"/>
    <mergeCell ref="WRI5812:WRP5812"/>
    <mergeCell ref="WRQ5812:WRX5812"/>
    <mergeCell ref="WHM5812:WHT5812"/>
    <mergeCell ref="WHU5812:WIB5812"/>
    <mergeCell ref="WIC5812:WIJ5812"/>
    <mergeCell ref="WIK5812:WIR5812"/>
    <mergeCell ref="WIS5812:WIZ5812"/>
    <mergeCell ref="WJA5812:WJH5812"/>
    <mergeCell ref="WJI5812:WJP5812"/>
    <mergeCell ref="WJQ5812:WJX5812"/>
    <mergeCell ref="WJY5812:WKF5812"/>
    <mergeCell ref="WKG5812:WKN5812"/>
    <mergeCell ref="WKO5812:WKV5812"/>
    <mergeCell ref="WKW5812:WLD5812"/>
    <mergeCell ref="WLE5812:WLL5812"/>
    <mergeCell ref="WLM5812:WLT5812"/>
    <mergeCell ref="WLU5812:WMB5812"/>
    <mergeCell ref="WMC5812:WMJ5812"/>
    <mergeCell ref="WMK5812:WMR5812"/>
    <mergeCell ref="WCG5812:WCN5812"/>
    <mergeCell ref="WCO5812:WCV5812"/>
    <mergeCell ref="WCW5812:WDD5812"/>
    <mergeCell ref="WDE5812:WDL5812"/>
    <mergeCell ref="WDM5812:WDT5812"/>
    <mergeCell ref="WDU5812:WEB5812"/>
    <mergeCell ref="WEC5812:WEJ5812"/>
    <mergeCell ref="WEK5812:WER5812"/>
    <mergeCell ref="WES5812:WEZ5812"/>
    <mergeCell ref="WFA5812:WFH5812"/>
    <mergeCell ref="WFI5812:WFP5812"/>
    <mergeCell ref="WFQ5812:WFX5812"/>
    <mergeCell ref="WFY5812:WGF5812"/>
    <mergeCell ref="WGG5812:WGN5812"/>
    <mergeCell ref="WGO5812:WGV5812"/>
    <mergeCell ref="WGW5812:WHD5812"/>
    <mergeCell ref="WHE5812:WHL5812"/>
    <mergeCell ref="VXA5812:VXH5812"/>
    <mergeCell ref="VXI5812:VXP5812"/>
    <mergeCell ref="VXQ5812:VXX5812"/>
    <mergeCell ref="VXY5812:VYF5812"/>
    <mergeCell ref="VYG5812:VYN5812"/>
    <mergeCell ref="VYO5812:VYV5812"/>
    <mergeCell ref="VYW5812:VZD5812"/>
    <mergeCell ref="VZE5812:VZL5812"/>
    <mergeCell ref="VZM5812:VZT5812"/>
    <mergeCell ref="VZU5812:WAB5812"/>
    <mergeCell ref="WAC5812:WAJ5812"/>
    <mergeCell ref="WAK5812:WAR5812"/>
    <mergeCell ref="WAS5812:WAZ5812"/>
    <mergeCell ref="WBA5812:WBH5812"/>
    <mergeCell ref="WBI5812:WBP5812"/>
    <mergeCell ref="WBQ5812:WBX5812"/>
    <mergeCell ref="WBY5812:WCF5812"/>
    <mergeCell ref="VRU5812:VSB5812"/>
    <mergeCell ref="VSC5812:VSJ5812"/>
    <mergeCell ref="VSK5812:VSR5812"/>
    <mergeCell ref="VSS5812:VSZ5812"/>
    <mergeCell ref="VTA5812:VTH5812"/>
    <mergeCell ref="VTI5812:VTP5812"/>
    <mergeCell ref="VTQ5812:VTX5812"/>
    <mergeCell ref="VTY5812:VUF5812"/>
    <mergeCell ref="VUG5812:VUN5812"/>
    <mergeCell ref="VUO5812:VUV5812"/>
    <mergeCell ref="VUW5812:VVD5812"/>
    <mergeCell ref="VVE5812:VVL5812"/>
    <mergeCell ref="VVM5812:VVT5812"/>
    <mergeCell ref="VVU5812:VWB5812"/>
    <mergeCell ref="VWC5812:VWJ5812"/>
    <mergeCell ref="VWK5812:VWR5812"/>
    <mergeCell ref="VWS5812:VWZ5812"/>
    <mergeCell ref="VMO5812:VMV5812"/>
    <mergeCell ref="VMW5812:VND5812"/>
    <mergeCell ref="VNE5812:VNL5812"/>
    <mergeCell ref="VNM5812:VNT5812"/>
    <mergeCell ref="VNU5812:VOB5812"/>
    <mergeCell ref="VOC5812:VOJ5812"/>
    <mergeCell ref="VOK5812:VOR5812"/>
    <mergeCell ref="VOS5812:VOZ5812"/>
    <mergeCell ref="VPA5812:VPH5812"/>
    <mergeCell ref="VPI5812:VPP5812"/>
    <mergeCell ref="VPQ5812:VPX5812"/>
    <mergeCell ref="VPY5812:VQF5812"/>
    <mergeCell ref="VQG5812:VQN5812"/>
    <mergeCell ref="VQO5812:VQV5812"/>
    <mergeCell ref="VQW5812:VRD5812"/>
    <mergeCell ref="VRE5812:VRL5812"/>
    <mergeCell ref="VRM5812:VRT5812"/>
    <mergeCell ref="VHI5812:VHP5812"/>
    <mergeCell ref="VHQ5812:VHX5812"/>
    <mergeCell ref="VHY5812:VIF5812"/>
    <mergeCell ref="VIG5812:VIN5812"/>
    <mergeCell ref="VIO5812:VIV5812"/>
    <mergeCell ref="VIW5812:VJD5812"/>
    <mergeCell ref="VJE5812:VJL5812"/>
    <mergeCell ref="VJM5812:VJT5812"/>
    <mergeCell ref="VJU5812:VKB5812"/>
    <mergeCell ref="VKC5812:VKJ5812"/>
    <mergeCell ref="VKK5812:VKR5812"/>
    <mergeCell ref="VKS5812:VKZ5812"/>
    <mergeCell ref="VLA5812:VLH5812"/>
    <mergeCell ref="VLI5812:VLP5812"/>
    <mergeCell ref="VLQ5812:VLX5812"/>
    <mergeCell ref="VLY5812:VMF5812"/>
    <mergeCell ref="VMG5812:VMN5812"/>
    <mergeCell ref="VCC5812:VCJ5812"/>
    <mergeCell ref="VCK5812:VCR5812"/>
    <mergeCell ref="VCS5812:VCZ5812"/>
    <mergeCell ref="VDA5812:VDH5812"/>
    <mergeCell ref="VDI5812:VDP5812"/>
    <mergeCell ref="VDQ5812:VDX5812"/>
    <mergeCell ref="VDY5812:VEF5812"/>
    <mergeCell ref="VEG5812:VEN5812"/>
    <mergeCell ref="VEO5812:VEV5812"/>
    <mergeCell ref="VEW5812:VFD5812"/>
    <mergeCell ref="VFE5812:VFL5812"/>
    <mergeCell ref="VFM5812:VFT5812"/>
    <mergeCell ref="VFU5812:VGB5812"/>
    <mergeCell ref="VGC5812:VGJ5812"/>
    <mergeCell ref="VGK5812:VGR5812"/>
    <mergeCell ref="VGS5812:VGZ5812"/>
    <mergeCell ref="VHA5812:VHH5812"/>
    <mergeCell ref="UWW5812:UXD5812"/>
    <mergeCell ref="UXE5812:UXL5812"/>
    <mergeCell ref="UXM5812:UXT5812"/>
    <mergeCell ref="UXU5812:UYB5812"/>
    <mergeCell ref="UYC5812:UYJ5812"/>
    <mergeCell ref="UYK5812:UYR5812"/>
    <mergeCell ref="UYS5812:UYZ5812"/>
    <mergeCell ref="UZA5812:UZH5812"/>
    <mergeCell ref="UZI5812:UZP5812"/>
    <mergeCell ref="UZQ5812:UZX5812"/>
    <mergeCell ref="UZY5812:VAF5812"/>
    <mergeCell ref="VAG5812:VAN5812"/>
    <mergeCell ref="VAO5812:VAV5812"/>
    <mergeCell ref="VAW5812:VBD5812"/>
    <mergeCell ref="VBE5812:VBL5812"/>
    <mergeCell ref="VBM5812:VBT5812"/>
    <mergeCell ref="VBU5812:VCB5812"/>
    <mergeCell ref="URQ5812:URX5812"/>
    <mergeCell ref="URY5812:USF5812"/>
    <mergeCell ref="USG5812:USN5812"/>
    <mergeCell ref="USO5812:USV5812"/>
    <mergeCell ref="USW5812:UTD5812"/>
    <mergeCell ref="UTE5812:UTL5812"/>
    <mergeCell ref="UTM5812:UTT5812"/>
    <mergeCell ref="UTU5812:UUB5812"/>
    <mergeCell ref="UUC5812:UUJ5812"/>
    <mergeCell ref="UUK5812:UUR5812"/>
    <mergeCell ref="UUS5812:UUZ5812"/>
    <mergeCell ref="UVA5812:UVH5812"/>
    <mergeCell ref="UVI5812:UVP5812"/>
    <mergeCell ref="UVQ5812:UVX5812"/>
    <mergeCell ref="UVY5812:UWF5812"/>
    <mergeCell ref="UWG5812:UWN5812"/>
    <mergeCell ref="UWO5812:UWV5812"/>
    <mergeCell ref="UMK5812:UMR5812"/>
    <mergeCell ref="UMS5812:UMZ5812"/>
    <mergeCell ref="UNA5812:UNH5812"/>
    <mergeCell ref="UNI5812:UNP5812"/>
    <mergeCell ref="UNQ5812:UNX5812"/>
    <mergeCell ref="UNY5812:UOF5812"/>
    <mergeCell ref="UOG5812:UON5812"/>
    <mergeCell ref="UOO5812:UOV5812"/>
    <mergeCell ref="UOW5812:UPD5812"/>
    <mergeCell ref="UPE5812:UPL5812"/>
    <mergeCell ref="UPM5812:UPT5812"/>
    <mergeCell ref="UPU5812:UQB5812"/>
    <mergeCell ref="UQC5812:UQJ5812"/>
    <mergeCell ref="UQK5812:UQR5812"/>
    <mergeCell ref="UQS5812:UQZ5812"/>
    <mergeCell ref="URA5812:URH5812"/>
    <mergeCell ref="URI5812:URP5812"/>
    <mergeCell ref="UHE5812:UHL5812"/>
    <mergeCell ref="UHM5812:UHT5812"/>
    <mergeCell ref="UHU5812:UIB5812"/>
    <mergeCell ref="UIC5812:UIJ5812"/>
    <mergeCell ref="UIK5812:UIR5812"/>
    <mergeCell ref="UIS5812:UIZ5812"/>
    <mergeCell ref="UJA5812:UJH5812"/>
    <mergeCell ref="UJI5812:UJP5812"/>
    <mergeCell ref="UJQ5812:UJX5812"/>
    <mergeCell ref="UJY5812:UKF5812"/>
    <mergeCell ref="UKG5812:UKN5812"/>
    <mergeCell ref="UKO5812:UKV5812"/>
    <mergeCell ref="UKW5812:ULD5812"/>
    <mergeCell ref="ULE5812:ULL5812"/>
    <mergeCell ref="ULM5812:ULT5812"/>
    <mergeCell ref="ULU5812:UMB5812"/>
    <mergeCell ref="UMC5812:UMJ5812"/>
    <mergeCell ref="UBY5812:UCF5812"/>
    <mergeCell ref="UCG5812:UCN5812"/>
    <mergeCell ref="UCO5812:UCV5812"/>
    <mergeCell ref="UCW5812:UDD5812"/>
    <mergeCell ref="UDE5812:UDL5812"/>
    <mergeCell ref="UDM5812:UDT5812"/>
    <mergeCell ref="UDU5812:UEB5812"/>
    <mergeCell ref="UEC5812:UEJ5812"/>
    <mergeCell ref="UEK5812:UER5812"/>
    <mergeCell ref="UES5812:UEZ5812"/>
    <mergeCell ref="UFA5812:UFH5812"/>
    <mergeCell ref="UFI5812:UFP5812"/>
    <mergeCell ref="UFQ5812:UFX5812"/>
    <mergeCell ref="UFY5812:UGF5812"/>
    <mergeCell ref="UGG5812:UGN5812"/>
    <mergeCell ref="UGO5812:UGV5812"/>
    <mergeCell ref="UGW5812:UHD5812"/>
    <mergeCell ref="TWS5812:TWZ5812"/>
    <mergeCell ref="TXA5812:TXH5812"/>
    <mergeCell ref="TXI5812:TXP5812"/>
    <mergeCell ref="TXQ5812:TXX5812"/>
    <mergeCell ref="TXY5812:TYF5812"/>
    <mergeCell ref="TYG5812:TYN5812"/>
    <mergeCell ref="TYO5812:TYV5812"/>
    <mergeCell ref="TYW5812:TZD5812"/>
    <mergeCell ref="TZE5812:TZL5812"/>
    <mergeCell ref="TZM5812:TZT5812"/>
    <mergeCell ref="TZU5812:UAB5812"/>
    <mergeCell ref="UAC5812:UAJ5812"/>
    <mergeCell ref="UAK5812:UAR5812"/>
    <mergeCell ref="UAS5812:UAZ5812"/>
    <mergeCell ref="UBA5812:UBH5812"/>
    <mergeCell ref="UBI5812:UBP5812"/>
    <mergeCell ref="UBQ5812:UBX5812"/>
    <mergeCell ref="TRM5812:TRT5812"/>
    <mergeCell ref="TRU5812:TSB5812"/>
    <mergeCell ref="TSC5812:TSJ5812"/>
    <mergeCell ref="TSK5812:TSR5812"/>
    <mergeCell ref="TSS5812:TSZ5812"/>
    <mergeCell ref="TTA5812:TTH5812"/>
    <mergeCell ref="TTI5812:TTP5812"/>
    <mergeCell ref="TTQ5812:TTX5812"/>
    <mergeCell ref="TTY5812:TUF5812"/>
    <mergeCell ref="TUG5812:TUN5812"/>
    <mergeCell ref="TUO5812:TUV5812"/>
    <mergeCell ref="TUW5812:TVD5812"/>
    <mergeCell ref="TVE5812:TVL5812"/>
    <mergeCell ref="TVM5812:TVT5812"/>
    <mergeCell ref="TVU5812:TWB5812"/>
    <mergeCell ref="TWC5812:TWJ5812"/>
    <mergeCell ref="TWK5812:TWR5812"/>
    <mergeCell ref="TMG5812:TMN5812"/>
    <mergeCell ref="TMO5812:TMV5812"/>
    <mergeCell ref="TMW5812:TND5812"/>
    <mergeCell ref="TNE5812:TNL5812"/>
    <mergeCell ref="TNM5812:TNT5812"/>
    <mergeCell ref="TNU5812:TOB5812"/>
    <mergeCell ref="TOC5812:TOJ5812"/>
    <mergeCell ref="TOK5812:TOR5812"/>
    <mergeCell ref="TOS5812:TOZ5812"/>
    <mergeCell ref="TPA5812:TPH5812"/>
    <mergeCell ref="TPI5812:TPP5812"/>
    <mergeCell ref="TPQ5812:TPX5812"/>
    <mergeCell ref="TPY5812:TQF5812"/>
    <mergeCell ref="TQG5812:TQN5812"/>
    <mergeCell ref="TQO5812:TQV5812"/>
    <mergeCell ref="TQW5812:TRD5812"/>
    <mergeCell ref="TRE5812:TRL5812"/>
    <mergeCell ref="THA5812:THH5812"/>
    <mergeCell ref="THI5812:THP5812"/>
    <mergeCell ref="THQ5812:THX5812"/>
    <mergeCell ref="THY5812:TIF5812"/>
    <mergeCell ref="TIG5812:TIN5812"/>
    <mergeCell ref="TIO5812:TIV5812"/>
    <mergeCell ref="TIW5812:TJD5812"/>
    <mergeCell ref="TJE5812:TJL5812"/>
    <mergeCell ref="TJM5812:TJT5812"/>
    <mergeCell ref="TJU5812:TKB5812"/>
    <mergeCell ref="TKC5812:TKJ5812"/>
    <mergeCell ref="TKK5812:TKR5812"/>
    <mergeCell ref="TKS5812:TKZ5812"/>
    <mergeCell ref="TLA5812:TLH5812"/>
    <mergeCell ref="TLI5812:TLP5812"/>
    <mergeCell ref="TLQ5812:TLX5812"/>
    <mergeCell ref="TLY5812:TMF5812"/>
    <mergeCell ref="TBU5812:TCB5812"/>
    <mergeCell ref="TCC5812:TCJ5812"/>
    <mergeCell ref="TCK5812:TCR5812"/>
    <mergeCell ref="TCS5812:TCZ5812"/>
    <mergeCell ref="TDA5812:TDH5812"/>
    <mergeCell ref="TDI5812:TDP5812"/>
    <mergeCell ref="TDQ5812:TDX5812"/>
    <mergeCell ref="TDY5812:TEF5812"/>
    <mergeCell ref="TEG5812:TEN5812"/>
    <mergeCell ref="TEO5812:TEV5812"/>
    <mergeCell ref="TEW5812:TFD5812"/>
    <mergeCell ref="TFE5812:TFL5812"/>
    <mergeCell ref="TFM5812:TFT5812"/>
    <mergeCell ref="TFU5812:TGB5812"/>
    <mergeCell ref="TGC5812:TGJ5812"/>
    <mergeCell ref="TGK5812:TGR5812"/>
    <mergeCell ref="TGS5812:TGZ5812"/>
    <mergeCell ref="SWO5812:SWV5812"/>
    <mergeCell ref="SWW5812:SXD5812"/>
    <mergeCell ref="SXE5812:SXL5812"/>
    <mergeCell ref="SXM5812:SXT5812"/>
    <mergeCell ref="SXU5812:SYB5812"/>
    <mergeCell ref="SYC5812:SYJ5812"/>
    <mergeCell ref="SYK5812:SYR5812"/>
    <mergeCell ref="SYS5812:SYZ5812"/>
    <mergeCell ref="SZA5812:SZH5812"/>
    <mergeCell ref="SZI5812:SZP5812"/>
    <mergeCell ref="SZQ5812:SZX5812"/>
    <mergeCell ref="SZY5812:TAF5812"/>
    <mergeCell ref="TAG5812:TAN5812"/>
    <mergeCell ref="TAO5812:TAV5812"/>
    <mergeCell ref="TAW5812:TBD5812"/>
    <mergeCell ref="TBE5812:TBL5812"/>
    <mergeCell ref="TBM5812:TBT5812"/>
    <mergeCell ref="SRI5812:SRP5812"/>
    <mergeCell ref="SRQ5812:SRX5812"/>
    <mergeCell ref="SRY5812:SSF5812"/>
    <mergeCell ref="SSG5812:SSN5812"/>
    <mergeCell ref="SSO5812:SSV5812"/>
    <mergeCell ref="SSW5812:STD5812"/>
    <mergeCell ref="STE5812:STL5812"/>
    <mergeCell ref="STM5812:STT5812"/>
    <mergeCell ref="STU5812:SUB5812"/>
    <mergeCell ref="SUC5812:SUJ5812"/>
    <mergeCell ref="SUK5812:SUR5812"/>
    <mergeCell ref="SUS5812:SUZ5812"/>
    <mergeCell ref="SVA5812:SVH5812"/>
    <mergeCell ref="SVI5812:SVP5812"/>
    <mergeCell ref="SVQ5812:SVX5812"/>
    <mergeCell ref="SVY5812:SWF5812"/>
    <mergeCell ref="SWG5812:SWN5812"/>
    <mergeCell ref="SMC5812:SMJ5812"/>
    <mergeCell ref="SMK5812:SMR5812"/>
    <mergeCell ref="SMS5812:SMZ5812"/>
    <mergeCell ref="SNA5812:SNH5812"/>
    <mergeCell ref="SNI5812:SNP5812"/>
    <mergeCell ref="SNQ5812:SNX5812"/>
    <mergeCell ref="SNY5812:SOF5812"/>
    <mergeCell ref="SOG5812:SON5812"/>
    <mergeCell ref="SOO5812:SOV5812"/>
    <mergeCell ref="SOW5812:SPD5812"/>
    <mergeCell ref="SPE5812:SPL5812"/>
    <mergeCell ref="SPM5812:SPT5812"/>
    <mergeCell ref="SPU5812:SQB5812"/>
    <mergeCell ref="SQC5812:SQJ5812"/>
    <mergeCell ref="SQK5812:SQR5812"/>
    <mergeCell ref="SQS5812:SQZ5812"/>
    <mergeCell ref="SRA5812:SRH5812"/>
    <mergeCell ref="SGW5812:SHD5812"/>
    <mergeCell ref="SHE5812:SHL5812"/>
    <mergeCell ref="SHM5812:SHT5812"/>
    <mergeCell ref="SHU5812:SIB5812"/>
    <mergeCell ref="SIC5812:SIJ5812"/>
    <mergeCell ref="SIK5812:SIR5812"/>
    <mergeCell ref="SIS5812:SIZ5812"/>
    <mergeCell ref="SJA5812:SJH5812"/>
    <mergeCell ref="SJI5812:SJP5812"/>
    <mergeCell ref="SJQ5812:SJX5812"/>
    <mergeCell ref="SJY5812:SKF5812"/>
    <mergeCell ref="SKG5812:SKN5812"/>
    <mergeCell ref="SKO5812:SKV5812"/>
    <mergeCell ref="SKW5812:SLD5812"/>
    <mergeCell ref="SLE5812:SLL5812"/>
    <mergeCell ref="SLM5812:SLT5812"/>
    <mergeCell ref="SLU5812:SMB5812"/>
    <mergeCell ref="SBQ5812:SBX5812"/>
    <mergeCell ref="SBY5812:SCF5812"/>
    <mergeCell ref="SCG5812:SCN5812"/>
    <mergeCell ref="SCO5812:SCV5812"/>
    <mergeCell ref="SCW5812:SDD5812"/>
    <mergeCell ref="SDE5812:SDL5812"/>
    <mergeCell ref="SDM5812:SDT5812"/>
    <mergeCell ref="SDU5812:SEB5812"/>
    <mergeCell ref="SEC5812:SEJ5812"/>
    <mergeCell ref="SEK5812:SER5812"/>
    <mergeCell ref="SES5812:SEZ5812"/>
    <mergeCell ref="SFA5812:SFH5812"/>
    <mergeCell ref="SFI5812:SFP5812"/>
    <mergeCell ref="SFQ5812:SFX5812"/>
    <mergeCell ref="SFY5812:SGF5812"/>
    <mergeCell ref="SGG5812:SGN5812"/>
    <mergeCell ref="SGO5812:SGV5812"/>
    <mergeCell ref="RWK5812:RWR5812"/>
    <mergeCell ref="RWS5812:RWZ5812"/>
    <mergeCell ref="RXA5812:RXH5812"/>
    <mergeCell ref="RXI5812:RXP5812"/>
    <mergeCell ref="RXQ5812:RXX5812"/>
    <mergeCell ref="RXY5812:RYF5812"/>
    <mergeCell ref="RYG5812:RYN5812"/>
    <mergeCell ref="RYO5812:RYV5812"/>
    <mergeCell ref="RYW5812:RZD5812"/>
    <mergeCell ref="RZE5812:RZL5812"/>
    <mergeCell ref="RZM5812:RZT5812"/>
    <mergeCell ref="RZU5812:SAB5812"/>
    <mergeCell ref="SAC5812:SAJ5812"/>
    <mergeCell ref="SAK5812:SAR5812"/>
    <mergeCell ref="SAS5812:SAZ5812"/>
    <mergeCell ref="SBA5812:SBH5812"/>
    <mergeCell ref="SBI5812:SBP5812"/>
    <mergeCell ref="RRE5812:RRL5812"/>
    <mergeCell ref="RRM5812:RRT5812"/>
    <mergeCell ref="RRU5812:RSB5812"/>
    <mergeCell ref="RSC5812:RSJ5812"/>
    <mergeCell ref="RSK5812:RSR5812"/>
    <mergeCell ref="RSS5812:RSZ5812"/>
    <mergeCell ref="RTA5812:RTH5812"/>
    <mergeCell ref="RTI5812:RTP5812"/>
    <mergeCell ref="RTQ5812:RTX5812"/>
    <mergeCell ref="RTY5812:RUF5812"/>
    <mergeCell ref="RUG5812:RUN5812"/>
    <mergeCell ref="RUO5812:RUV5812"/>
    <mergeCell ref="RUW5812:RVD5812"/>
    <mergeCell ref="RVE5812:RVL5812"/>
    <mergeCell ref="RVM5812:RVT5812"/>
    <mergeCell ref="RVU5812:RWB5812"/>
    <mergeCell ref="RWC5812:RWJ5812"/>
    <mergeCell ref="RLY5812:RMF5812"/>
    <mergeCell ref="RMG5812:RMN5812"/>
    <mergeCell ref="RMO5812:RMV5812"/>
    <mergeCell ref="RMW5812:RND5812"/>
    <mergeCell ref="RNE5812:RNL5812"/>
    <mergeCell ref="RNM5812:RNT5812"/>
    <mergeCell ref="RNU5812:ROB5812"/>
    <mergeCell ref="ROC5812:ROJ5812"/>
    <mergeCell ref="ROK5812:ROR5812"/>
    <mergeCell ref="ROS5812:ROZ5812"/>
    <mergeCell ref="RPA5812:RPH5812"/>
    <mergeCell ref="RPI5812:RPP5812"/>
    <mergeCell ref="RPQ5812:RPX5812"/>
    <mergeCell ref="RPY5812:RQF5812"/>
    <mergeCell ref="RQG5812:RQN5812"/>
    <mergeCell ref="RQO5812:RQV5812"/>
    <mergeCell ref="RQW5812:RRD5812"/>
    <mergeCell ref="RGS5812:RGZ5812"/>
    <mergeCell ref="RHA5812:RHH5812"/>
    <mergeCell ref="RHI5812:RHP5812"/>
    <mergeCell ref="RHQ5812:RHX5812"/>
    <mergeCell ref="RHY5812:RIF5812"/>
    <mergeCell ref="RIG5812:RIN5812"/>
    <mergeCell ref="RIO5812:RIV5812"/>
    <mergeCell ref="RIW5812:RJD5812"/>
    <mergeCell ref="RJE5812:RJL5812"/>
    <mergeCell ref="RJM5812:RJT5812"/>
    <mergeCell ref="RJU5812:RKB5812"/>
    <mergeCell ref="RKC5812:RKJ5812"/>
    <mergeCell ref="RKK5812:RKR5812"/>
    <mergeCell ref="RKS5812:RKZ5812"/>
    <mergeCell ref="RLA5812:RLH5812"/>
    <mergeCell ref="RLI5812:RLP5812"/>
    <mergeCell ref="RLQ5812:RLX5812"/>
    <mergeCell ref="RBM5812:RBT5812"/>
    <mergeCell ref="RBU5812:RCB5812"/>
    <mergeCell ref="RCC5812:RCJ5812"/>
    <mergeCell ref="RCK5812:RCR5812"/>
    <mergeCell ref="RCS5812:RCZ5812"/>
    <mergeCell ref="RDA5812:RDH5812"/>
    <mergeCell ref="RDI5812:RDP5812"/>
    <mergeCell ref="RDQ5812:RDX5812"/>
    <mergeCell ref="RDY5812:REF5812"/>
    <mergeCell ref="REG5812:REN5812"/>
    <mergeCell ref="REO5812:REV5812"/>
    <mergeCell ref="REW5812:RFD5812"/>
    <mergeCell ref="RFE5812:RFL5812"/>
    <mergeCell ref="RFM5812:RFT5812"/>
    <mergeCell ref="RFU5812:RGB5812"/>
    <mergeCell ref="RGC5812:RGJ5812"/>
    <mergeCell ref="RGK5812:RGR5812"/>
    <mergeCell ref="QWG5812:QWN5812"/>
    <mergeCell ref="QWO5812:QWV5812"/>
    <mergeCell ref="QWW5812:QXD5812"/>
    <mergeCell ref="QXE5812:QXL5812"/>
    <mergeCell ref="QXM5812:QXT5812"/>
    <mergeCell ref="QXU5812:QYB5812"/>
    <mergeCell ref="QYC5812:QYJ5812"/>
    <mergeCell ref="QYK5812:QYR5812"/>
    <mergeCell ref="QYS5812:QYZ5812"/>
    <mergeCell ref="QZA5812:QZH5812"/>
    <mergeCell ref="QZI5812:QZP5812"/>
    <mergeCell ref="QZQ5812:QZX5812"/>
    <mergeCell ref="QZY5812:RAF5812"/>
    <mergeCell ref="RAG5812:RAN5812"/>
    <mergeCell ref="RAO5812:RAV5812"/>
    <mergeCell ref="RAW5812:RBD5812"/>
    <mergeCell ref="RBE5812:RBL5812"/>
    <mergeCell ref="QRA5812:QRH5812"/>
    <mergeCell ref="QRI5812:QRP5812"/>
    <mergeCell ref="QRQ5812:QRX5812"/>
    <mergeCell ref="QRY5812:QSF5812"/>
    <mergeCell ref="QSG5812:QSN5812"/>
    <mergeCell ref="QSO5812:QSV5812"/>
    <mergeCell ref="QSW5812:QTD5812"/>
    <mergeCell ref="QTE5812:QTL5812"/>
    <mergeCell ref="QTM5812:QTT5812"/>
    <mergeCell ref="QTU5812:QUB5812"/>
    <mergeCell ref="QUC5812:QUJ5812"/>
    <mergeCell ref="QUK5812:QUR5812"/>
    <mergeCell ref="QUS5812:QUZ5812"/>
    <mergeCell ref="QVA5812:QVH5812"/>
    <mergeCell ref="QVI5812:QVP5812"/>
    <mergeCell ref="QVQ5812:QVX5812"/>
    <mergeCell ref="QVY5812:QWF5812"/>
    <mergeCell ref="QLU5812:QMB5812"/>
    <mergeCell ref="QMC5812:QMJ5812"/>
    <mergeCell ref="QMK5812:QMR5812"/>
    <mergeCell ref="QMS5812:QMZ5812"/>
    <mergeCell ref="QNA5812:QNH5812"/>
    <mergeCell ref="QNI5812:QNP5812"/>
    <mergeCell ref="QNQ5812:QNX5812"/>
    <mergeCell ref="QNY5812:QOF5812"/>
    <mergeCell ref="QOG5812:QON5812"/>
    <mergeCell ref="QOO5812:QOV5812"/>
    <mergeCell ref="QOW5812:QPD5812"/>
    <mergeCell ref="QPE5812:QPL5812"/>
    <mergeCell ref="QPM5812:QPT5812"/>
    <mergeCell ref="QPU5812:QQB5812"/>
    <mergeCell ref="QQC5812:QQJ5812"/>
    <mergeCell ref="QQK5812:QQR5812"/>
    <mergeCell ref="QQS5812:QQZ5812"/>
    <mergeCell ref="QGO5812:QGV5812"/>
    <mergeCell ref="QGW5812:QHD5812"/>
    <mergeCell ref="QHE5812:QHL5812"/>
    <mergeCell ref="QHM5812:QHT5812"/>
    <mergeCell ref="QHU5812:QIB5812"/>
    <mergeCell ref="QIC5812:QIJ5812"/>
    <mergeCell ref="QIK5812:QIR5812"/>
    <mergeCell ref="QIS5812:QIZ5812"/>
    <mergeCell ref="QJA5812:QJH5812"/>
    <mergeCell ref="QJI5812:QJP5812"/>
    <mergeCell ref="QJQ5812:QJX5812"/>
    <mergeCell ref="QJY5812:QKF5812"/>
    <mergeCell ref="QKG5812:QKN5812"/>
    <mergeCell ref="QKO5812:QKV5812"/>
    <mergeCell ref="QKW5812:QLD5812"/>
    <mergeCell ref="QLE5812:QLL5812"/>
    <mergeCell ref="QLM5812:QLT5812"/>
    <mergeCell ref="QBI5812:QBP5812"/>
    <mergeCell ref="QBQ5812:QBX5812"/>
    <mergeCell ref="QBY5812:QCF5812"/>
    <mergeCell ref="QCG5812:QCN5812"/>
    <mergeCell ref="QCO5812:QCV5812"/>
    <mergeCell ref="QCW5812:QDD5812"/>
    <mergeCell ref="QDE5812:QDL5812"/>
    <mergeCell ref="QDM5812:QDT5812"/>
    <mergeCell ref="QDU5812:QEB5812"/>
    <mergeCell ref="QEC5812:QEJ5812"/>
    <mergeCell ref="QEK5812:QER5812"/>
    <mergeCell ref="QES5812:QEZ5812"/>
    <mergeCell ref="QFA5812:QFH5812"/>
    <mergeCell ref="QFI5812:QFP5812"/>
    <mergeCell ref="QFQ5812:QFX5812"/>
    <mergeCell ref="QFY5812:QGF5812"/>
    <mergeCell ref="QGG5812:QGN5812"/>
    <mergeCell ref="PWC5812:PWJ5812"/>
    <mergeCell ref="PWK5812:PWR5812"/>
    <mergeCell ref="PWS5812:PWZ5812"/>
    <mergeCell ref="PXA5812:PXH5812"/>
    <mergeCell ref="PXI5812:PXP5812"/>
    <mergeCell ref="PXQ5812:PXX5812"/>
    <mergeCell ref="PXY5812:PYF5812"/>
    <mergeCell ref="PYG5812:PYN5812"/>
    <mergeCell ref="PYO5812:PYV5812"/>
    <mergeCell ref="PYW5812:PZD5812"/>
    <mergeCell ref="PZE5812:PZL5812"/>
    <mergeCell ref="PZM5812:PZT5812"/>
    <mergeCell ref="PZU5812:QAB5812"/>
    <mergeCell ref="QAC5812:QAJ5812"/>
    <mergeCell ref="QAK5812:QAR5812"/>
    <mergeCell ref="QAS5812:QAZ5812"/>
    <mergeCell ref="QBA5812:QBH5812"/>
    <mergeCell ref="PQW5812:PRD5812"/>
    <mergeCell ref="PRE5812:PRL5812"/>
    <mergeCell ref="PRM5812:PRT5812"/>
    <mergeCell ref="PRU5812:PSB5812"/>
    <mergeCell ref="PSC5812:PSJ5812"/>
    <mergeCell ref="PSK5812:PSR5812"/>
    <mergeCell ref="PSS5812:PSZ5812"/>
    <mergeCell ref="PTA5812:PTH5812"/>
    <mergeCell ref="PTI5812:PTP5812"/>
    <mergeCell ref="PTQ5812:PTX5812"/>
    <mergeCell ref="PTY5812:PUF5812"/>
    <mergeCell ref="PUG5812:PUN5812"/>
    <mergeCell ref="PUO5812:PUV5812"/>
    <mergeCell ref="PUW5812:PVD5812"/>
    <mergeCell ref="PVE5812:PVL5812"/>
    <mergeCell ref="PVM5812:PVT5812"/>
    <mergeCell ref="PVU5812:PWB5812"/>
    <mergeCell ref="PLQ5812:PLX5812"/>
    <mergeCell ref="PLY5812:PMF5812"/>
    <mergeCell ref="PMG5812:PMN5812"/>
    <mergeCell ref="PMO5812:PMV5812"/>
    <mergeCell ref="PMW5812:PND5812"/>
    <mergeCell ref="PNE5812:PNL5812"/>
    <mergeCell ref="PNM5812:PNT5812"/>
    <mergeCell ref="PNU5812:POB5812"/>
    <mergeCell ref="POC5812:POJ5812"/>
    <mergeCell ref="POK5812:POR5812"/>
    <mergeCell ref="POS5812:POZ5812"/>
    <mergeCell ref="PPA5812:PPH5812"/>
    <mergeCell ref="PPI5812:PPP5812"/>
    <mergeCell ref="PPQ5812:PPX5812"/>
    <mergeCell ref="PPY5812:PQF5812"/>
    <mergeCell ref="PQG5812:PQN5812"/>
    <mergeCell ref="PQO5812:PQV5812"/>
    <mergeCell ref="PGK5812:PGR5812"/>
    <mergeCell ref="PGS5812:PGZ5812"/>
    <mergeCell ref="PHA5812:PHH5812"/>
    <mergeCell ref="PHI5812:PHP5812"/>
    <mergeCell ref="PHQ5812:PHX5812"/>
    <mergeCell ref="PHY5812:PIF5812"/>
    <mergeCell ref="PIG5812:PIN5812"/>
    <mergeCell ref="PIO5812:PIV5812"/>
    <mergeCell ref="PIW5812:PJD5812"/>
    <mergeCell ref="PJE5812:PJL5812"/>
    <mergeCell ref="PJM5812:PJT5812"/>
    <mergeCell ref="PJU5812:PKB5812"/>
    <mergeCell ref="PKC5812:PKJ5812"/>
    <mergeCell ref="PKK5812:PKR5812"/>
    <mergeCell ref="PKS5812:PKZ5812"/>
    <mergeCell ref="PLA5812:PLH5812"/>
    <mergeCell ref="PLI5812:PLP5812"/>
    <mergeCell ref="PBE5812:PBL5812"/>
    <mergeCell ref="PBM5812:PBT5812"/>
    <mergeCell ref="PBU5812:PCB5812"/>
    <mergeCell ref="PCC5812:PCJ5812"/>
    <mergeCell ref="PCK5812:PCR5812"/>
    <mergeCell ref="PCS5812:PCZ5812"/>
    <mergeCell ref="PDA5812:PDH5812"/>
    <mergeCell ref="PDI5812:PDP5812"/>
    <mergeCell ref="PDQ5812:PDX5812"/>
    <mergeCell ref="PDY5812:PEF5812"/>
    <mergeCell ref="PEG5812:PEN5812"/>
    <mergeCell ref="PEO5812:PEV5812"/>
    <mergeCell ref="PEW5812:PFD5812"/>
    <mergeCell ref="PFE5812:PFL5812"/>
    <mergeCell ref="PFM5812:PFT5812"/>
    <mergeCell ref="PFU5812:PGB5812"/>
    <mergeCell ref="PGC5812:PGJ5812"/>
    <mergeCell ref="OVY5812:OWF5812"/>
    <mergeCell ref="OWG5812:OWN5812"/>
    <mergeCell ref="OWO5812:OWV5812"/>
    <mergeCell ref="OWW5812:OXD5812"/>
    <mergeCell ref="OXE5812:OXL5812"/>
    <mergeCell ref="OXM5812:OXT5812"/>
    <mergeCell ref="OXU5812:OYB5812"/>
    <mergeCell ref="OYC5812:OYJ5812"/>
    <mergeCell ref="OYK5812:OYR5812"/>
    <mergeCell ref="OYS5812:OYZ5812"/>
    <mergeCell ref="OZA5812:OZH5812"/>
    <mergeCell ref="OZI5812:OZP5812"/>
    <mergeCell ref="OZQ5812:OZX5812"/>
    <mergeCell ref="OZY5812:PAF5812"/>
    <mergeCell ref="PAG5812:PAN5812"/>
    <mergeCell ref="PAO5812:PAV5812"/>
    <mergeCell ref="PAW5812:PBD5812"/>
    <mergeCell ref="OQS5812:OQZ5812"/>
    <mergeCell ref="ORA5812:ORH5812"/>
    <mergeCell ref="ORI5812:ORP5812"/>
    <mergeCell ref="ORQ5812:ORX5812"/>
    <mergeCell ref="ORY5812:OSF5812"/>
    <mergeCell ref="OSG5812:OSN5812"/>
    <mergeCell ref="OSO5812:OSV5812"/>
    <mergeCell ref="OSW5812:OTD5812"/>
    <mergeCell ref="OTE5812:OTL5812"/>
    <mergeCell ref="OTM5812:OTT5812"/>
    <mergeCell ref="OTU5812:OUB5812"/>
    <mergeCell ref="OUC5812:OUJ5812"/>
    <mergeCell ref="OUK5812:OUR5812"/>
    <mergeCell ref="OUS5812:OUZ5812"/>
    <mergeCell ref="OVA5812:OVH5812"/>
    <mergeCell ref="OVI5812:OVP5812"/>
    <mergeCell ref="OVQ5812:OVX5812"/>
    <mergeCell ref="OLM5812:OLT5812"/>
    <mergeCell ref="OLU5812:OMB5812"/>
    <mergeCell ref="OMC5812:OMJ5812"/>
    <mergeCell ref="OMK5812:OMR5812"/>
    <mergeCell ref="OMS5812:OMZ5812"/>
    <mergeCell ref="ONA5812:ONH5812"/>
    <mergeCell ref="ONI5812:ONP5812"/>
    <mergeCell ref="ONQ5812:ONX5812"/>
    <mergeCell ref="ONY5812:OOF5812"/>
    <mergeCell ref="OOG5812:OON5812"/>
    <mergeCell ref="OOO5812:OOV5812"/>
    <mergeCell ref="OOW5812:OPD5812"/>
    <mergeCell ref="OPE5812:OPL5812"/>
    <mergeCell ref="OPM5812:OPT5812"/>
    <mergeCell ref="OPU5812:OQB5812"/>
    <mergeCell ref="OQC5812:OQJ5812"/>
    <mergeCell ref="OQK5812:OQR5812"/>
    <mergeCell ref="OGG5812:OGN5812"/>
    <mergeCell ref="OGO5812:OGV5812"/>
    <mergeCell ref="OGW5812:OHD5812"/>
    <mergeCell ref="OHE5812:OHL5812"/>
    <mergeCell ref="OHM5812:OHT5812"/>
    <mergeCell ref="OHU5812:OIB5812"/>
    <mergeCell ref="OIC5812:OIJ5812"/>
    <mergeCell ref="OIK5812:OIR5812"/>
    <mergeCell ref="OIS5812:OIZ5812"/>
    <mergeCell ref="OJA5812:OJH5812"/>
    <mergeCell ref="OJI5812:OJP5812"/>
    <mergeCell ref="OJQ5812:OJX5812"/>
    <mergeCell ref="OJY5812:OKF5812"/>
    <mergeCell ref="OKG5812:OKN5812"/>
    <mergeCell ref="OKO5812:OKV5812"/>
    <mergeCell ref="OKW5812:OLD5812"/>
    <mergeCell ref="OLE5812:OLL5812"/>
    <mergeCell ref="OBA5812:OBH5812"/>
    <mergeCell ref="OBI5812:OBP5812"/>
    <mergeCell ref="OBQ5812:OBX5812"/>
    <mergeCell ref="OBY5812:OCF5812"/>
    <mergeCell ref="OCG5812:OCN5812"/>
    <mergeCell ref="OCO5812:OCV5812"/>
    <mergeCell ref="OCW5812:ODD5812"/>
    <mergeCell ref="ODE5812:ODL5812"/>
    <mergeCell ref="ODM5812:ODT5812"/>
    <mergeCell ref="ODU5812:OEB5812"/>
    <mergeCell ref="OEC5812:OEJ5812"/>
    <mergeCell ref="OEK5812:OER5812"/>
    <mergeCell ref="OES5812:OEZ5812"/>
    <mergeCell ref="OFA5812:OFH5812"/>
    <mergeCell ref="OFI5812:OFP5812"/>
    <mergeCell ref="OFQ5812:OFX5812"/>
    <mergeCell ref="OFY5812:OGF5812"/>
    <mergeCell ref="NVU5812:NWB5812"/>
    <mergeCell ref="NWC5812:NWJ5812"/>
    <mergeCell ref="NWK5812:NWR5812"/>
    <mergeCell ref="NWS5812:NWZ5812"/>
    <mergeCell ref="NXA5812:NXH5812"/>
    <mergeCell ref="NXI5812:NXP5812"/>
    <mergeCell ref="NXQ5812:NXX5812"/>
    <mergeCell ref="NXY5812:NYF5812"/>
    <mergeCell ref="NYG5812:NYN5812"/>
    <mergeCell ref="NYO5812:NYV5812"/>
    <mergeCell ref="NYW5812:NZD5812"/>
    <mergeCell ref="NZE5812:NZL5812"/>
    <mergeCell ref="NZM5812:NZT5812"/>
    <mergeCell ref="NZU5812:OAB5812"/>
    <mergeCell ref="OAC5812:OAJ5812"/>
    <mergeCell ref="OAK5812:OAR5812"/>
    <mergeCell ref="OAS5812:OAZ5812"/>
    <mergeCell ref="NQO5812:NQV5812"/>
    <mergeCell ref="NQW5812:NRD5812"/>
    <mergeCell ref="NRE5812:NRL5812"/>
    <mergeCell ref="NRM5812:NRT5812"/>
    <mergeCell ref="NRU5812:NSB5812"/>
    <mergeCell ref="NSC5812:NSJ5812"/>
    <mergeCell ref="NSK5812:NSR5812"/>
    <mergeCell ref="NSS5812:NSZ5812"/>
    <mergeCell ref="NTA5812:NTH5812"/>
    <mergeCell ref="NTI5812:NTP5812"/>
    <mergeCell ref="NTQ5812:NTX5812"/>
    <mergeCell ref="NTY5812:NUF5812"/>
    <mergeCell ref="NUG5812:NUN5812"/>
    <mergeCell ref="NUO5812:NUV5812"/>
    <mergeCell ref="NUW5812:NVD5812"/>
    <mergeCell ref="NVE5812:NVL5812"/>
    <mergeCell ref="NVM5812:NVT5812"/>
    <mergeCell ref="NLI5812:NLP5812"/>
    <mergeCell ref="NLQ5812:NLX5812"/>
    <mergeCell ref="NLY5812:NMF5812"/>
    <mergeCell ref="NMG5812:NMN5812"/>
    <mergeCell ref="NMO5812:NMV5812"/>
    <mergeCell ref="NMW5812:NND5812"/>
    <mergeCell ref="NNE5812:NNL5812"/>
    <mergeCell ref="NNM5812:NNT5812"/>
    <mergeCell ref="NNU5812:NOB5812"/>
    <mergeCell ref="NOC5812:NOJ5812"/>
    <mergeCell ref="NOK5812:NOR5812"/>
    <mergeCell ref="NOS5812:NOZ5812"/>
    <mergeCell ref="NPA5812:NPH5812"/>
    <mergeCell ref="NPI5812:NPP5812"/>
    <mergeCell ref="NPQ5812:NPX5812"/>
    <mergeCell ref="NPY5812:NQF5812"/>
    <mergeCell ref="NQG5812:NQN5812"/>
    <mergeCell ref="NGC5812:NGJ5812"/>
    <mergeCell ref="NGK5812:NGR5812"/>
    <mergeCell ref="NGS5812:NGZ5812"/>
    <mergeCell ref="NHA5812:NHH5812"/>
    <mergeCell ref="NHI5812:NHP5812"/>
    <mergeCell ref="NHQ5812:NHX5812"/>
    <mergeCell ref="NHY5812:NIF5812"/>
    <mergeCell ref="NIG5812:NIN5812"/>
    <mergeCell ref="NIO5812:NIV5812"/>
    <mergeCell ref="NIW5812:NJD5812"/>
    <mergeCell ref="NJE5812:NJL5812"/>
    <mergeCell ref="NJM5812:NJT5812"/>
    <mergeCell ref="NJU5812:NKB5812"/>
    <mergeCell ref="NKC5812:NKJ5812"/>
    <mergeCell ref="NKK5812:NKR5812"/>
    <mergeCell ref="NKS5812:NKZ5812"/>
    <mergeCell ref="NLA5812:NLH5812"/>
    <mergeCell ref="NAW5812:NBD5812"/>
    <mergeCell ref="NBE5812:NBL5812"/>
    <mergeCell ref="NBM5812:NBT5812"/>
    <mergeCell ref="NBU5812:NCB5812"/>
    <mergeCell ref="NCC5812:NCJ5812"/>
    <mergeCell ref="NCK5812:NCR5812"/>
    <mergeCell ref="NCS5812:NCZ5812"/>
    <mergeCell ref="NDA5812:NDH5812"/>
    <mergeCell ref="NDI5812:NDP5812"/>
    <mergeCell ref="NDQ5812:NDX5812"/>
    <mergeCell ref="NDY5812:NEF5812"/>
    <mergeCell ref="NEG5812:NEN5812"/>
    <mergeCell ref="NEO5812:NEV5812"/>
    <mergeCell ref="NEW5812:NFD5812"/>
    <mergeCell ref="NFE5812:NFL5812"/>
    <mergeCell ref="NFM5812:NFT5812"/>
    <mergeCell ref="NFU5812:NGB5812"/>
    <mergeCell ref="MVQ5812:MVX5812"/>
    <mergeCell ref="MVY5812:MWF5812"/>
    <mergeCell ref="MWG5812:MWN5812"/>
    <mergeCell ref="MWO5812:MWV5812"/>
    <mergeCell ref="MWW5812:MXD5812"/>
    <mergeCell ref="MXE5812:MXL5812"/>
    <mergeCell ref="MXM5812:MXT5812"/>
    <mergeCell ref="MXU5812:MYB5812"/>
    <mergeCell ref="MYC5812:MYJ5812"/>
    <mergeCell ref="MYK5812:MYR5812"/>
    <mergeCell ref="MYS5812:MYZ5812"/>
    <mergeCell ref="MZA5812:MZH5812"/>
    <mergeCell ref="MZI5812:MZP5812"/>
    <mergeCell ref="MZQ5812:MZX5812"/>
    <mergeCell ref="MZY5812:NAF5812"/>
    <mergeCell ref="NAG5812:NAN5812"/>
    <mergeCell ref="NAO5812:NAV5812"/>
    <mergeCell ref="MQK5812:MQR5812"/>
    <mergeCell ref="MQS5812:MQZ5812"/>
    <mergeCell ref="MRA5812:MRH5812"/>
    <mergeCell ref="MRI5812:MRP5812"/>
    <mergeCell ref="MRQ5812:MRX5812"/>
    <mergeCell ref="MRY5812:MSF5812"/>
    <mergeCell ref="MSG5812:MSN5812"/>
    <mergeCell ref="MSO5812:MSV5812"/>
    <mergeCell ref="MSW5812:MTD5812"/>
    <mergeCell ref="MTE5812:MTL5812"/>
    <mergeCell ref="MTM5812:MTT5812"/>
    <mergeCell ref="MTU5812:MUB5812"/>
    <mergeCell ref="MUC5812:MUJ5812"/>
    <mergeCell ref="MUK5812:MUR5812"/>
    <mergeCell ref="MUS5812:MUZ5812"/>
    <mergeCell ref="MVA5812:MVH5812"/>
    <mergeCell ref="MVI5812:MVP5812"/>
    <mergeCell ref="MLE5812:MLL5812"/>
    <mergeCell ref="MLM5812:MLT5812"/>
    <mergeCell ref="MLU5812:MMB5812"/>
    <mergeCell ref="MMC5812:MMJ5812"/>
    <mergeCell ref="MMK5812:MMR5812"/>
    <mergeCell ref="MMS5812:MMZ5812"/>
    <mergeCell ref="MNA5812:MNH5812"/>
    <mergeCell ref="MNI5812:MNP5812"/>
    <mergeCell ref="MNQ5812:MNX5812"/>
    <mergeCell ref="MNY5812:MOF5812"/>
    <mergeCell ref="MOG5812:MON5812"/>
    <mergeCell ref="MOO5812:MOV5812"/>
    <mergeCell ref="MOW5812:MPD5812"/>
    <mergeCell ref="MPE5812:MPL5812"/>
    <mergeCell ref="MPM5812:MPT5812"/>
    <mergeCell ref="MPU5812:MQB5812"/>
    <mergeCell ref="MQC5812:MQJ5812"/>
    <mergeCell ref="MFY5812:MGF5812"/>
    <mergeCell ref="MGG5812:MGN5812"/>
    <mergeCell ref="MGO5812:MGV5812"/>
    <mergeCell ref="MGW5812:MHD5812"/>
    <mergeCell ref="MHE5812:MHL5812"/>
    <mergeCell ref="MHM5812:MHT5812"/>
    <mergeCell ref="MHU5812:MIB5812"/>
    <mergeCell ref="MIC5812:MIJ5812"/>
    <mergeCell ref="MIK5812:MIR5812"/>
    <mergeCell ref="MIS5812:MIZ5812"/>
    <mergeCell ref="MJA5812:MJH5812"/>
    <mergeCell ref="MJI5812:MJP5812"/>
    <mergeCell ref="MJQ5812:MJX5812"/>
    <mergeCell ref="MJY5812:MKF5812"/>
    <mergeCell ref="MKG5812:MKN5812"/>
    <mergeCell ref="MKO5812:MKV5812"/>
    <mergeCell ref="MKW5812:MLD5812"/>
    <mergeCell ref="MAS5812:MAZ5812"/>
    <mergeCell ref="MBA5812:MBH5812"/>
    <mergeCell ref="MBI5812:MBP5812"/>
    <mergeCell ref="MBQ5812:MBX5812"/>
    <mergeCell ref="MBY5812:MCF5812"/>
    <mergeCell ref="MCG5812:MCN5812"/>
    <mergeCell ref="MCO5812:MCV5812"/>
    <mergeCell ref="MCW5812:MDD5812"/>
    <mergeCell ref="MDE5812:MDL5812"/>
    <mergeCell ref="MDM5812:MDT5812"/>
    <mergeCell ref="MDU5812:MEB5812"/>
    <mergeCell ref="MEC5812:MEJ5812"/>
    <mergeCell ref="MEK5812:MER5812"/>
    <mergeCell ref="MES5812:MEZ5812"/>
    <mergeCell ref="MFA5812:MFH5812"/>
    <mergeCell ref="MFI5812:MFP5812"/>
    <mergeCell ref="MFQ5812:MFX5812"/>
    <mergeCell ref="LVM5812:LVT5812"/>
    <mergeCell ref="LVU5812:LWB5812"/>
    <mergeCell ref="LWC5812:LWJ5812"/>
    <mergeCell ref="LWK5812:LWR5812"/>
    <mergeCell ref="LWS5812:LWZ5812"/>
    <mergeCell ref="LXA5812:LXH5812"/>
    <mergeCell ref="LXI5812:LXP5812"/>
    <mergeCell ref="LXQ5812:LXX5812"/>
    <mergeCell ref="LXY5812:LYF5812"/>
    <mergeCell ref="LYG5812:LYN5812"/>
    <mergeCell ref="LYO5812:LYV5812"/>
    <mergeCell ref="LYW5812:LZD5812"/>
    <mergeCell ref="LZE5812:LZL5812"/>
    <mergeCell ref="LZM5812:LZT5812"/>
    <mergeCell ref="LZU5812:MAB5812"/>
    <mergeCell ref="MAC5812:MAJ5812"/>
    <mergeCell ref="MAK5812:MAR5812"/>
    <mergeCell ref="LQG5812:LQN5812"/>
    <mergeCell ref="LQO5812:LQV5812"/>
    <mergeCell ref="LQW5812:LRD5812"/>
    <mergeCell ref="LRE5812:LRL5812"/>
    <mergeCell ref="LRM5812:LRT5812"/>
    <mergeCell ref="LRU5812:LSB5812"/>
    <mergeCell ref="LSC5812:LSJ5812"/>
    <mergeCell ref="LSK5812:LSR5812"/>
    <mergeCell ref="LSS5812:LSZ5812"/>
    <mergeCell ref="LTA5812:LTH5812"/>
    <mergeCell ref="LTI5812:LTP5812"/>
    <mergeCell ref="LTQ5812:LTX5812"/>
    <mergeCell ref="LTY5812:LUF5812"/>
    <mergeCell ref="LUG5812:LUN5812"/>
    <mergeCell ref="LUO5812:LUV5812"/>
    <mergeCell ref="LUW5812:LVD5812"/>
    <mergeCell ref="LVE5812:LVL5812"/>
    <mergeCell ref="LLA5812:LLH5812"/>
    <mergeCell ref="LLI5812:LLP5812"/>
    <mergeCell ref="LLQ5812:LLX5812"/>
    <mergeCell ref="LLY5812:LMF5812"/>
    <mergeCell ref="LMG5812:LMN5812"/>
    <mergeCell ref="LMO5812:LMV5812"/>
    <mergeCell ref="LMW5812:LND5812"/>
    <mergeCell ref="LNE5812:LNL5812"/>
    <mergeCell ref="LNM5812:LNT5812"/>
    <mergeCell ref="LNU5812:LOB5812"/>
    <mergeCell ref="LOC5812:LOJ5812"/>
    <mergeCell ref="LOK5812:LOR5812"/>
    <mergeCell ref="LOS5812:LOZ5812"/>
    <mergeCell ref="LPA5812:LPH5812"/>
    <mergeCell ref="LPI5812:LPP5812"/>
    <mergeCell ref="LPQ5812:LPX5812"/>
    <mergeCell ref="LPY5812:LQF5812"/>
    <mergeCell ref="LFU5812:LGB5812"/>
    <mergeCell ref="LGC5812:LGJ5812"/>
    <mergeCell ref="LGK5812:LGR5812"/>
    <mergeCell ref="LGS5812:LGZ5812"/>
    <mergeCell ref="LHA5812:LHH5812"/>
    <mergeCell ref="LHI5812:LHP5812"/>
    <mergeCell ref="LHQ5812:LHX5812"/>
    <mergeCell ref="LHY5812:LIF5812"/>
    <mergeCell ref="LIG5812:LIN5812"/>
    <mergeCell ref="LIO5812:LIV5812"/>
    <mergeCell ref="LIW5812:LJD5812"/>
    <mergeCell ref="LJE5812:LJL5812"/>
    <mergeCell ref="LJM5812:LJT5812"/>
    <mergeCell ref="LJU5812:LKB5812"/>
    <mergeCell ref="LKC5812:LKJ5812"/>
    <mergeCell ref="LKK5812:LKR5812"/>
    <mergeCell ref="LKS5812:LKZ5812"/>
    <mergeCell ref="LAO5812:LAV5812"/>
    <mergeCell ref="LAW5812:LBD5812"/>
    <mergeCell ref="LBE5812:LBL5812"/>
    <mergeCell ref="LBM5812:LBT5812"/>
    <mergeCell ref="LBU5812:LCB5812"/>
    <mergeCell ref="LCC5812:LCJ5812"/>
    <mergeCell ref="LCK5812:LCR5812"/>
    <mergeCell ref="LCS5812:LCZ5812"/>
    <mergeCell ref="LDA5812:LDH5812"/>
    <mergeCell ref="LDI5812:LDP5812"/>
    <mergeCell ref="LDQ5812:LDX5812"/>
    <mergeCell ref="LDY5812:LEF5812"/>
    <mergeCell ref="LEG5812:LEN5812"/>
    <mergeCell ref="LEO5812:LEV5812"/>
    <mergeCell ref="LEW5812:LFD5812"/>
    <mergeCell ref="LFE5812:LFL5812"/>
    <mergeCell ref="LFM5812:LFT5812"/>
    <mergeCell ref="KVI5812:KVP5812"/>
    <mergeCell ref="KVQ5812:KVX5812"/>
    <mergeCell ref="KVY5812:KWF5812"/>
    <mergeCell ref="KWG5812:KWN5812"/>
    <mergeCell ref="KWO5812:KWV5812"/>
    <mergeCell ref="KWW5812:KXD5812"/>
    <mergeCell ref="KXE5812:KXL5812"/>
    <mergeCell ref="KXM5812:KXT5812"/>
    <mergeCell ref="KXU5812:KYB5812"/>
    <mergeCell ref="KYC5812:KYJ5812"/>
    <mergeCell ref="KYK5812:KYR5812"/>
    <mergeCell ref="KYS5812:KYZ5812"/>
    <mergeCell ref="KZA5812:KZH5812"/>
    <mergeCell ref="KZI5812:KZP5812"/>
    <mergeCell ref="KZQ5812:KZX5812"/>
    <mergeCell ref="KZY5812:LAF5812"/>
    <mergeCell ref="LAG5812:LAN5812"/>
    <mergeCell ref="KQC5812:KQJ5812"/>
    <mergeCell ref="KQK5812:KQR5812"/>
    <mergeCell ref="KQS5812:KQZ5812"/>
    <mergeCell ref="KRA5812:KRH5812"/>
    <mergeCell ref="KRI5812:KRP5812"/>
    <mergeCell ref="KRQ5812:KRX5812"/>
    <mergeCell ref="KRY5812:KSF5812"/>
    <mergeCell ref="KSG5812:KSN5812"/>
    <mergeCell ref="KSO5812:KSV5812"/>
    <mergeCell ref="KSW5812:KTD5812"/>
    <mergeCell ref="KTE5812:KTL5812"/>
    <mergeCell ref="KTM5812:KTT5812"/>
    <mergeCell ref="KTU5812:KUB5812"/>
    <mergeCell ref="KUC5812:KUJ5812"/>
    <mergeCell ref="KUK5812:KUR5812"/>
    <mergeCell ref="KUS5812:KUZ5812"/>
    <mergeCell ref="KVA5812:KVH5812"/>
    <mergeCell ref="KKW5812:KLD5812"/>
    <mergeCell ref="KLE5812:KLL5812"/>
    <mergeCell ref="KLM5812:KLT5812"/>
    <mergeCell ref="KLU5812:KMB5812"/>
    <mergeCell ref="KMC5812:KMJ5812"/>
    <mergeCell ref="KMK5812:KMR5812"/>
    <mergeCell ref="KMS5812:KMZ5812"/>
    <mergeCell ref="KNA5812:KNH5812"/>
    <mergeCell ref="KNI5812:KNP5812"/>
    <mergeCell ref="KNQ5812:KNX5812"/>
    <mergeCell ref="KNY5812:KOF5812"/>
    <mergeCell ref="KOG5812:KON5812"/>
    <mergeCell ref="KOO5812:KOV5812"/>
    <mergeCell ref="KOW5812:KPD5812"/>
    <mergeCell ref="KPE5812:KPL5812"/>
    <mergeCell ref="KPM5812:KPT5812"/>
    <mergeCell ref="KPU5812:KQB5812"/>
    <mergeCell ref="KFQ5812:KFX5812"/>
    <mergeCell ref="KFY5812:KGF5812"/>
    <mergeCell ref="KGG5812:KGN5812"/>
    <mergeCell ref="KGO5812:KGV5812"/>
    <mergeCell ref="KGW5812:KHD5812"/>
    <mergeCell ref="KHE5812:KHL5812"/>
    <mergeCell ref="KHM5812:KHT5812"/>
    <mergeCell ref="KHU5812:KIB5812"/>
    <mergeCell ref="KIC5812:KIJ5812"/>
    <mergeCell ref="KIK5812:KIR5812"/>
    <mergeCell ref="KIS5812:KIZ5812"/>
    <mergeCell ref="KJA5812:KJH5812"/>
    <mergeCell ref="KJI5812:KJP5812"/>
    <mergeCell ref="KJQ5812:KJX5812"/>
    <mergeCell ref="KJY5812:KKF5812"/>
    <mergeCell ref="KKG5812:KKN5812"/>
    <mergeCell ref="KKO5812:KKV5812"/>
    <mergeCell ref="KAK5812:KAR5812"/>
    <mergeCell ref="KAS5812:KAZ5812"/>
    <mergeCell ref="KBA5812:KBH5812"/>
    <mergeCell ref="KBI5812:KBP5812"/>
    <mergeCell ref="KBQ5812:KBX5812"/>
    <mergeCell ref="KBY5812:KCF5812"/>
    <mergeCell ref="KCG5812:KCN5812"/>
    <mergeCell ref="KCO5812:KCV5812"/>
    <mergeCell ref="KCW5812:KDD5812"/>
    <mergeCell ref="KDE5812:KDL5812"/>
    <mergeCell ref="KDM5812:KDT5812"/>
    <mergeCell ref="KDU5812:KEB5812"/>
    <mergeCell ref="KEC5812:KEJ5812"/>
    <mergeCell ref="KEK5812:KER5812"/>
    <mergeCell ref="KES5812:KEZ5812"/>
    <mergeCell ref="KFA5812:KFH5812"/>
    <mergeCell ref="KFI5812:KFP5812"/>
    <mergeCell ref="JVE5812:JVL5812"/>
    <mergeCell ref="JVM5812:JVT5812"/>
    <mergeCell ref="JVU5812:JWB5812"/>
    <mergeCell ref="JWC5812:JWJ5812"/>
    <mergeCell ref="JWK5812:JWR5812"/>
    <mergeCell ref="JWS5812:JWZ5812"/>
    <mergeCell ref="JXA5812:JXH5812"/>
    <mergeCell ref="JXI5812:JXP5812"/>
    <mergeCell ref="JXQ5812:JXX5812"/>
    <mergeCell ref="JXY5812:JYF5812"/>
    <mergeCell ref="JYG5812:JYN5812"/>
    <mergeCell ref="JYO5812:JYV5812"/>
    <mergeCell ref="JYW5812:JZD5812"/>
    <mergeCell ref="JZE5812:JZL5812"/>
    <mergeCell ref="JZM5812:JZT5812"/>
    <mergeCell ref="JZU5812:KAB5812"/>
    <mergeCell ref="KAC5812:KAJ5812"/>
    <mergeCell ref="JPY5812:JQF5812"/>
    <mergeCell ref="JQG5812:JQN5812"/>
    <mergeCell ref="JQO5812:JQV5812"/>
    <mergeCell ref="JQW5812:JRD5812"/>
    <mergeCell ref="JRE5812:JRL5812"/>
    <mergeCell ref="JRM5812:JRT5812"/>
    <mergeCell ref="JRU5812:JSB5812"/>
    <mergeCell ref="JSC5812:JSJ5812"/>
    <mergeCell ref="JSK5812:JSR5812"/>
    <mergeCell ref="JSS5812:JSZ5812"/>
    <mergeCell ref="JTA5812:JTH5812"/>
    <mergeCell ref="JTI5812:JTP5812"/>
    <mergeCell ref="JTQ5812:JTX5812"/>
    <mergeCell ref="JTY5812:JUF5812"/>
    <mergeCell ref="JUG5812:JUN5812"/>
    <mergeCell ref="JUO5812:JUV5812"/>
    <mergeCell ref="JUW5812:JVD5812"/>
    <mergeCell ref="JKS5812:JKZ5812"/>
    <mergeCell ref="JLA5812:JLH5812"/>
    <mergeCell ref="JLI5812:JLP5812"/>
    <mergeCell ref="JLQ5812:JLX5812"/>
    <mergeCell ref="JLY5812:JMF5812"/>
    <mergeCell ref="JMG5812:JMN5812"/>
    <mergeCell ref="JMO5812:JMV5812"/>
    <mergeCell ref="JMW5812:JND5812"/>
    <mergeCell ref="JNE5812:JNL5812"/>
    <mergeCell ref="JNM5812:JNT5812"/>
    <mergeCell ref="JNU5812:JOB5812"/>
    <mergeCell ref="JOC5812:JOJ5812"/>
    <mergeCell ref="JOK5812:JOR5812"/>
    <mergeCell ref="JOS5812:JOZ5812"/>
    <mergeCell ref="JPA5812:JPH5812"/>
    <mergeCell ref="JPI5812:JPP5812"/>
    <mergeCell ref="JPQ5812:JPX5812"/>
    <mergeCell ref="JFM5812:JFT5812"/>
    <mergeCell ref="JFU5812:JGB5812"/>
    <mergeCell ref="JGC5812:JGJ5812"/>
    <mergeCell ref="JGK5812:JGR5812"/>
    <mergeCell ref="JGS5812:JGZ5812"/>
    <mergeCell ref="JHA5812:JHH5812"/>
    <mergeCell ref="JHI5812:JHP5812"/>
    <mergeCell ref="JHQ5812:JHX5812"/>
    <mergeCell ref="JHY5812:JIF5812"/>
    <mergeCell ref="JIG5812:JIN5812"/>
    <mergeCell ref="JIO5812:JIV5812"/>
    <mergeCell ref="JIW5812:JJD5812"/>
    <mergeCell ref="JJE5812:JJL5812"/>
    <mergeCell ref="JJM5812:JJT5812"/>
    <mergeCell ref="JJU5812:JKB5812"/>
    <mergeCell ref="JKC5812:JKJ5812"/>
    <mergeCell ref="JKK5812:JKR5812"/>
    <mergeCell ref="JAG5812:JAN5812"/>
    <mergeCell ref="JAO5812:JAV5812"/>
    <mergeCell ref="JAW5812:JBD5812"/>
    <mergeCell ref="JBE5812:JBL5812"/>
    <mergeCell ref="JBM5812:JBT5812"/>
    <mergeCell ref="JBU5812:JCB5812"/>
    <mergeCell ref="JCC5812:JCJ5812"/>
    <mergeCell ref="JCK5812:JCR5812"/>
    <mergeCell ref="JCS5812:JCZ5812"/>
    <mergeCell ref="JDA5812:JDH5812"/>
    <mergeCell ref="JDI5812:JDP5812"/>
    <mergeCell ref="JDQ5812:JDX5812"/>
    <mergeCell ref="JDY5812:JEF5812"/>
    <mergeCell ref="JEG5812:JEN5812"/>
    <mergeCell ref="JEO5812:JEV5812"/>
    <mergeCell ref="JEW5812:JFD5812"/>
    <mergeCell ref="JFE5812:JFL5812"/>
    <mergeCell ref="IVA5812:IVH5812"/>
    <mergeCell ref="IVI5812:IVP5812"/>
    <mergeCell ref="IVQ5812:IVX5812"/>
    <mergeCell ref="IVY5812:IWF5812"/>
    <mergeCell ref="IWG5812:IWN5812"/>
    <mergeCell ref="IWO5812:IWV5812"/>
    <mergeCell ref="IWW5812:IXD5812"/>
    <mergeCell ref="IXE5812:IXL5812"/>
    <mergeCell ref="IXM5812:IXT5812"/>
    <mergeCell ref="IXU5812:IYB5812"/>
    <mergeCell ref="IYC5812:IYJ5812"/>
    <mergeCell ref="IYK5812:IYR5812"/>
    <mergeCell ref="IYS5812:IYZ5812"/>
    <mergeCell ref="IZA5812:IZH5812"/>
    <mergeCell ref="IZI5812:IZP5812"/>
    <mergeCell ref="IZQ5812:IZX5812"/>
    <mergeCell ref="IZY5812:JAF5812"/>
    <mergeCell ref="IPU5812:IQB5812"/>
    <mergeCell ref="IQC5812:IQJ5812"/>
    <mergeCell ref="IQK5812:IQR5812"/>
    <mergeCell ref="IQS5812:IQZ5812"/>
    <mergeCell ref="IRA5812:IRH5812"/>
    <mergeCell ref="IRI5812:IRP5812"/>
    <mergeCell ref="IRQ5812:IRX5812"/>
    <mergeCell ref="IRY5812:ISF5812"/>
    <mergeCell ref="ISG5812:ISN5812"/>
    <mergeCell ref="ISO5812:ISV5812"/>
    <mergeCell ref="ISW5812:ITD5812"/>
    <mergeCell ref="ITE5812:ITL5812"/>
    <mergeCell ref="ITM5812:ITT5812"/>
    <mergeCell ref="ITU5812:IUB5812"/>
    <mergeCell ref="IUC5812:IUJ5812"/>
    <mergeCell ref="IUK5812:IUR5812"/>
    <mergeCell ref="IUS5812:IUZ5812"/>
    <mergeCell ref="IKO5812:IKV5812"/>
    <mergeCell ref="IKW5812:ILD5812"/>
    <mergeCell ref="ILE5812:ILL5812"/>
    <mergeCell ref="ILM5812:ILT5812"/>
    <mergeCell ref="ILU5812:IMB5812"/>
    <mergeCell ref="IMC5812:IMJ5812"/>
    <mergeCell ref="IMK5812:IMR5812"/>
    <mergeCell ref="IMS5812:IMZ5812"/>
    <mergeCell ref="INA5812:INH5812"/>
    <mergeCell ref="INI5812:INP5812"/>
    <mergeCell ref="INQ5812:INX5812"/>
    <mergeCell ref="INY5812:IOF5812"/>
    <mergeCell ref="IOG5812:ION5812"/>
    <mergeCell ref="IOO5812:IOV5812"/>
    <mergeCell ref="IOW5812:IPD5812"/>
    <mergeCell ref="IPE5812:IPL5812"/>
    <mergeCell ref="IPM5812:IPT5812"/>
    <mergeCell ref="IFI5812:IFP5812"/>
    <mergeCell ref="IFQ5812:IFX5812"/>
    <mergeCell ref="IFY5812:IGF5812"/>
    <mergeCell ref="IGG5812:IGN5812"/>
    <mergeCell ref="IGO5812:IGV5812"/>
    <mergeCell ref="IGW5812:IHD5812"/>
    <mergeCell ref="IHE5812:IHL5812"/>
    <mergeCell ref="IHM5812:IHT5812"/>
    <mergeCell ref="IHU5812:IIB5812"/>
    <mergeCell ref="IIC5812:IIJ5812"/>
    <mergeCell ref="IIK5812:IIR5812"/>
    <mergeCell ref="IIS5812:IIZ5812"/>
    <mergeCell ref="IJA5812:IJH5812"/>
    <mergeCell ref="IJI5812:IJP5812"/>
    <mergeCell ref="IJQ5812:IJX5812"/>
    <mergeCell ref="IJY5812:IKF5812"/>
    <mergeCell ref="IKG5812:IKN5812"/>
    <mergeCell ref="IAC5812:IAJ5812"/>
    <mergeCell ref="IAK5812:IAR5812"/>
    <mergeCell ref="IAS5812:IAZ5812"/>
    <mergeCell ref="IBA5812:IBH5812"/>
    <mergeCell ref="IBI5812:IBP5812"/>
    <mergeCell ref="IBQ5812:IBX5812"/>
    <mergeCell ref="IBY5812:ICF5812"/>
    <mergeCell ref="ICG5812:ICN5812"/>
    <mergeCell ref="ICO5812:ICV5812"/>
    <mergeCell ref="ICW5812:IDD5812"/>
    <mergeCell ref="IDE5812:IDL5812"/>
    <mergeCell ref="IDM5812:IDT5812"/>
    <mergeCell ref="IDU5812:IEB5812"/>
    <mergeCell ref="IEC5812:IEJ5812"/>
    <mergeCell ref="IEK5812:IER5812"/>
    <mergeCell ref="IES5812:IEZ5812"/>
    <mergeCell ref="IFA5812:IFH5812"/>
    <mergeCell ref="HUW5812:HVD5812"/>
    <mergeCell ref="HVE5812:HVL5812"/>
    <mergeCell ref="HVM5812:HVT5812"/>
    <mergeCell ref="HVU5812:HWB5812"/>
    <mergeCell ref="HWC5812:HWJ5812"/>
    <mergeCell ref="HWK5812:HWR5812"/>
    <mergeCell ref="HWS5812:HWZ5812"/>
    <mergeCell ref="HXA5812:HXH5812"/>
    <mergeCell ref="HXI5812:HXP5812"/>
    <mergeCell ref="HXQ5812:HXX5812"/>
    <mergeCell ref="HXY5812:HYF5812"/>
    <mergeCell ref="HYG5812:HYN5812"/>
    <mergeCell ref="HYO5812:HYV5812"/>
    <mergeCell ref="HYW5812:HZD5812"/>
    <mergeCell ref="HZE5812:HZL5812"/>
    <mergeCell ref="HZM5812:HZT5812"/>
    <mergeCell ref="HZU5812:IAB5812"/>
    <mergeCell ref="HPQ5812:HPX5812"/>
    <mergeCell ref="HPY5812:HQF5812"/>
    <mergeCell ref="HQG5812:HQN5812"/>
    <mergeCell ref="HQO5812:HQV5812"/>
    <mergeCell ref="HQW5812:HRD5812"/>
    <mergeCell ref="HRE5812:HRL5812"/>
    <mergeCell ref="HRM5812:HRT5812"/>
    <mergeCell ref="HRU5812:HSB5812"/>
    <mergeCell ref="HSC5812:HSJ5812"/>
    <mergeCell ref="HSK5812:HSR5812"/>
    <mergeCell ref="HSS5812:HSZ5812"/>
    <mergeCell ref="HTA5812:HTH5812"/>
    <mergeCell ref="HTI5812:HTP5812"/>
    <mergeCell ref="HTQ5812:HTX5812"/>
    <mergeCell ref="HTY5812:HUF5812"/>
    <mergeCell ref="HUG5812:HUN5812"/>
    <mergeCell ref="HUO5812:HUV5812"/>
    <mergeCell ref="HKK5812:HKR5812"/>
    <mergeCell ref="HKS5812:HKZ5812"/>
    <mergeCell ref="HLA5812:HLH5812"/>
    <mergeCell ref="HLI5812:HLP5812"/>
    <mergeCell ref="HLQ5812:HLX5812"/>
    <mergeCell ref="HLY5812:HMF5812"/>
    <mergeCell ref="HMG5812:HMN5812"/>
    <mergeCell ref="HMO5812:HMV5812"/>
    <mergeCell ref="HMW5812:HND5812"/>
    <mergeCell ref="HNE5812:HNL5812"/>
    <mergeCell ref="HNM5812:HNT5812"/>
    <mergeCell ref="HNU5812:HOB5812"/>
    <mergeCell ref="HOC5812:HOJ5812"/>
    <mergeCell ref="HOK5812:HOR5812"/>
    <mergeCell ref="HOS5812:HOZ5812"/>
    <mergeCell ref="HPA5812:HPH5812"/>
    <mergeCell ref="HPI5812:HPP5812"/>
    <mergeCell ref="HFE5812:HFL5812"/>
    <mergeCell ref="HFM5812:HFT5812"/>
    <mergeCell ref="HFU5812:HGB5812"/>
    <mergeCell ref="HGC5812:HGJ5812"/>
    <mergeCell ref="HGK5812:HGR5812"/>
    <mergeCell ref="HGS5812:HGZ5812"/>
    <mergeCell ref="HHA5812:HHH5812"/>
    <mergeCell ref="HHI5812:HHP5812"/>
    <mergeCell ref="HHQ5812:HHX5812"/>
    <mergeCell ref="HHY5812:HIF5812"/>
    <mergeCell ref="HIG5812:HIN5812"/>
    <mergeCell ref="HIO5812:HIV5812"/>
    <mergeCell ref="HIW5812:HJD5812"/>
    <mergeCell ref="HJE5812:HJL5812"/>
    <mergeCell ref="HJM5812:HJT5812"/>
    <mergeCell ref="HJU5812:HKB5812"/>
    <mergeCell ref="HKC5812:HKJ5812"/>
    <mergeCell ref="GZY5812:HAF5812"/>
    <mergeCell ref="HAG5812:HAN5812"/>
    <mergeCell ref="HAO5812:HAV5812"/>
    <mergeCell ref="HAW5812:HBD5812"/>
    <mergeCell ref="HBE5812:HBL5812"/>
    <mergeCell ref="HBM5812:HBT5812"/>
    <mergeCell ref="HBU5812:HCB5812"/>
    <mergeCell ref="HCC5812:HCJ5812"/>
    <mergeCell ref="HCK5812:HCR5812"/>
    <mergeCell ref="HCS5812:HCZ5812"/>
    <mergeCell ref="HDA5812:HDH5812"/>
    <mergeCell ref="HDI5812:HDP5812"/>
    <mergeCell ref="HDQ5812:HDX5812"/>
    <mergeCell ref="HDY5812:HEF5812"/>
    <mergeCell ref="HEG5812:HEN5812"/>
    <mergeCell ref="HEO5812:HEV5812"/>
    <mergeCell ref="HEW5812:HFD5812"/>
    <mergeCell ref="GUS5812:GUZ5812"/>
    <mergeCell ref="GVA5812:GVH5812"/>
    <mergeCell ref="GVI5812:GVP5812"/>
    <mergeCell ref="GVQ5812:GVX5812"/>
    <mergeCell ref="GVY5812:GWF5812"/>
    <mergeCell ref="GWG5812:GWN5812"/>
    <mergeCell ref="GWO5812:GWV5812"/>
    <mergeCell ref="GWW5812:GXD5812"/>
    <mergeCell ref="GXE5812:GXL5812"/>
    <mergeCell ref="GXM5812:GXT5812"/>
    <mergeCell ref="GXU5812:GYB5812"/>
    <mergeCell ref="GYC5812:GYJ5812"/>
    <mergeCell ref="GYK5812:GYR5812"/>
    <mergeCell ref="GYS5812:GYZ5812"/>
    <mergeCell ref="GZA5812:GZH5812"/>
    <mergeCell ref="GZI5812:GZP5812"/>
    <mergeCell ref="GZQ5812:GZX5812"/>
    <mergeCell ref="GPM5812:GPT5812"/>
    <mergeCell ref="GPU5812:GQB5812"/>
    <mergeCell ref="GQC5812:GQJ5812"/>
    <mergeCell ref="GQK5812:GQR5812"/>
    <mergeCell ref="GQS5812:GQZ5812"/>
    <mergeCell ref="GRA5812:GRH5812"/>
    <mergeCell ref="GRI5812:GRP5812"/>
    <mergeCell ref="GRQ5812:GRX5812"/>
    <mergeCell ref="GRY5812:GSF5812"/>
    <mergeCell ref="GSG5812:GSN5812"/>
    <mergeCell ref="GSO5812:GSV5812"/>
    <mergeCell ref="GSW5812:GTD5812"/>
    <mergeCell ref="GTE5812:GTL5812"/>
    <mergeCell ref="GTM5812:GTT5812"/>
    <mergeCell ref="GTU5812:GUB5812"/>
    <mergeCell ref="GUC5812:GUJ5812"/>
    <mergeCell ref="GUK5812:GUR5812"/>
    <mergeCell ref="GKG5812:GKN5812"/>
    <mergeCell ref="GKO5812:GKV5812"/>
    <mergeCell ref="GKW5812:GLD5812"/>
    <mergeCell ref="GLE5812:GLL5812"/>
    <mergeCell ref="GLM5812:GLT5812"/>
    <mergeCell ref="GLU5812:GMB5812"/>
    <mergeCell ref="GMC5812:GMJ5812"/>
    <mergeCell ref="GMK5812:GMR5812"/>
    <mergeCell ref="GMS5812:GMZ5812"/>
    <mergeCell ref="GNA5812:GNH5812"/>
    <mergeCell ref="GNI5812:GNP5812"/>
    <mergeCell ref="GNQ5812:GNX5812"/>
    <mergeCell ref="GNY5812:GOF5812"/>
    <mergeCell ref="GOG5812:GON5812"/>
    <mergeCell ref="GOO5812:GOV5812"/>
    <mergeCell ref="GOW5812:GPD5812"/>
    <mergeCell ref="GPE5812:GPL5812"/>
    <mergeCell ref="GFA5812:GFH5812"/>
    <mergeCell ref="GFI5812:GFP5812"/>
    <mergeCell ref="GFQ5812:GFX5812"/>
    <mergeCell ref="GFY5812:GGF5812"/>
    <mergeCell ref="GGG5812:GGN5812"/>
    <mergeCell ref="GGO5812:GGV5812"/>
    <mergeCell ref="GGW5812:GHD5812"/>
    <mergeCell ref="GHE5812:GHL5812"/>
    <mergeCell ref="GHM5812:GHT5812"/>
    <mergeCell ref="GHU5812:GIB5812"/>
    <mergeCell ref="GIC5812:GIJ5812"/>
    <mergeCell ref="GIK5812:GIR5812"/>
    <mergeCell ref="GIS5812:GIZ5812"/>
    <mergeCell ref="GJA5812:GJH5812"/>
    <mergeCell ref="GJI5812:GJP5812"/>
    <mergeCell ref="GJQ5812:GJX5812"/>
    <mergeCell ref="GJY5812:GKF5812"/>
    <mergeCell ref="FZU5812:GAB5812"/>
    <mergeCell ref="GAC5812:GAJ5812"/>
    <mergeCell ref="GAK5812:GAR5812"/>
    <mergeCell ref="GAS5812:GAZ5812"/>
    <mergeCell ref="GBA5812:GBH5812"/>
    <mergeCell ref="GBI5812:GBP5812"/>
    <mergeCell ref="GBQ5812:GBX5812"/>
    <mergeCell ref="GBY5812:GCF5812"/>
    <mergeCell ref="GCG5812:GCN5812"/>
    <mergeCell ref="GCO5812:GCV5812"/>
    <mergeCell ref="GCW5812:GDD5812"/>
    <mergeCell ref="GDE5812:GDL5812"/>
    <mergeCell ref="GDM5812:GDT5812"/>
    <mergeCell ref="GDU5812:GEB5812"/>
    <mergeCell ref="GEC5812:GEJ5812"/>
    <mergeCell ref="GEK5812:GER5812"/>
    <mergeCell ref="GES5812:GEZ5812"/>
    <mergeCell ref="FUO5812:FUV5812"/>
    <mergeCell ref="FUW5812:FVD5812"/>
    <mergeCell ref="FVE5812:FVL5812"/>
    <mergeCell ref="FVM5812:FVT5812"/>
    <mergeCell ref="FVU5812:FWB5812"/>
    <mergeCell ref="FWC5812:FWJ5812"/>
    <mergeCell ref="FWK5812:FWR5812"/>
    <mergeCell ref="FWS5812:FWZ5812"/>
    <mergeCell ref="FXA5812:FXH5812"/>
    <mergeCell ref="FXI5812:FXP5812"/>
    <mergeCell ref="FXQ5812:FXX5812"/>
    <mergeCell ref="FXY5812:FYF5812"/>
    <mergeCell ref="FYG5812:FYN5812"/>
    <mergeCell ref="FYO5812:FYV5812"/>
    <mergeCell ref="FYW5812:FZD5812"/>
    <mergeCell ref="FZE5812:FZL5812"/>
    <mergeCell ref="FZM5812:FZT5812"/>
    <mergeCell ref="FPI5812:FPP5812"/>
    <mergeCell ref="FPQ5812:FPX5812"/>
    <mergeCell ref="FPY5812:FQF5812"/>
    <mergeCell ref="FQG5812:FQN5812"/>
    <mergeCell ref="FQO5812:FQV5812"/>
    <mergeCell ref="FQW5812:FRD5812"/>
    <mergeCell ref="FRE5812:FRL5812"/>
    <mergeCell ref="FRM5812:FRT5812"/>
    <mergeCell ref="FRU5812:FSB5812"/>
    <mergeCell ref="FSC5812:FSJ5812"/>
    <mergeCell ref="FSK5812:FSR5812"/>
    <mergeCell ref="FSS5812:FSZ5812"/>
    <mergeCell ref="FTA5812:FTH5812"/>
    <mergeCell ref="FTI5812:FTP5812"/>
    <mergeCell ref="FTQ5812:FTX5812"/>
    <mergeCell ref="FTY5812:FUF5812"/>
    <mergeCell ref="FUG5812:FUN5812"/>
    <mergeCell ref="FKC5812:FKJ5812"/>
    <mergeCell ref="FKK5812:FKR5812"/>
    <mergeCell ref="FKS5812:FKZ5812"/>
    <mergeCell ref="FLA5812:FLH5812"/>
    <mergeCell ref="FLI5812:FLP5812"/>
    <mergeCell ref="FLQ5812:FLX5812"/>
    <mergeCell ref="FLY5812:FMF5812"/>
    <mergeCell ref="FMG5812:FMN5812"/>
    <mergeCell ref="FMO5812:FMV5812"/>
    <mergeCell ref="FMW5812:FND5812"/>
    <mergeCell ref="FNE5812:FNL5812"/>
    <mergeCell ref="FNM5812:FNT5812"/>
    <mergeCell ref="FNU5812:FOB5812"/>
    <mergeCell ref="FOC5812:FOJ5812"/>
    <mergeCell ref="FOK5812:FOR5812"/>
    <mergeCell ref="FOS5812:FOZ5812"/>
    <mergeCell ref="FPA5812:FPH5812"/>
    <mergeCell ref="FEW5812:FFD5812"/>
    <mergeCell ref="FFE5812:FFL5812"/>
    <mergeCell ref="FFM5812:FFT5812"/>
    <mergeCell ref="FFU5812:FGB5812"/>
    <mergeCell ref="FGC5812:FGJ5812"/>
    <mergeCell ref="FGK5812:FGR5812"/>
    <mergeCell ref="FGS5812:FGZ5812"/>
    <mergeCell ref="FHA5812:FHH5812"/>
    <mergeCell ref="FHI5812:FHP5812"/>
    <mergeCell ref="FHQ5812:FHX5812"/>
    <mergeCell ref="FHY5812:FIF5812"/>
    <mergeCell ref="FIG5812:FIN5812"/>
    <mergeCell ref="FIO5812:FIV5812"/>
    <mergeCell ref="FIW5812:FJD5812"/>
    <mergeCell ref="FJE5812:FJL5812"/>
    <mergeCell ref="FJM5812:FJT5812"/>
    <mergeCell ref="FJU5812:FKB5812"/>
    <mergeCell ref="EZQ5812:EZX5812"/>
    <mergeCell ref="EZY5812:FAF5812"/>
    <mergeCell ref="FAG5812:FAN5812"/>
    <mergeCell ref="FAO5812:FAV5812"/>
    <mergeCell ref="FAW5812:FBD5812"/>
    <mergeCell ref="FBE5812:FBL5812"/>
    <mergeCell ref="FBM5812:FBT5812"/>
    <mergeCell ref="FBU5812:FCB5812"/>
    <mergeCell ref="FCC5812:FCJ5812"/>
    <mergeCell ref="FCK5812:FCR5812"/>
    <mergeCell ref="FCS5812:FCZ5812"/>
    <mergeCell ref="FDA5812:FDH5812"/>
    <mergeCell ref="FDI5812:FDP5812"/>
    <mergeCell ref="FDQ5812:FDX5812"/>
    <mergeCell ref="FDY5812:FEF5812"/>
    <mergeCell ref="FEG5812:FEN5812"/>
    <mergeCell ref="FEO5812:FEV5812"/>
    <mergeCell ref="EUK5812:EUR5812"/>
    <mergeCell ref="EUS5812:EUZ5812"/>
    <mergeCell ref="EVA5812:EVH5812"/>
    <mergeCell ref="EVI5812:EVP5812"/>
    <mergeCell ref="EVQ5812:EVX5812"/>
    <mergeCell ref="EVY5812:EWF5812"/>
    <mergeCell ref="EWG5812:EWN5812"/>
    <mergeCell ref="EWO5812:EWV5812"/>
    <mergeCell ref="EWW5812:EXD5812"/>
    <mergeCell ref="EXE5812:EXL5812"/>
    <mergeCell ref="EXM5812:EXT5812"/>
    <mergeCell ref="EXU5812:EYB5812"/>
    <mergeCell ref="EYC5812:EYJ5812"/>
    <mergeCell ref="EYK5812:EYR5812"/>
    <mergeCell ref="EYS5812:EYZ5812"/>
    <mergeCell ref="EZA5812:EZH5812"/>
    <mergeCell ref="EZI5812:EZP5812"/>
    <mergeCell ref="EPE5812:EPL5812"/>
    <mergeCell ref="EPM5812:EPT5812"/>
    <mergeCell ref="EPU5812:EQB5812"/>
    <mergeCell ref="EQC5812:EQJ5812"/>
    <mergeCell ref="EQK5812:EQR5812"/>
    <mergeCell ref="EQS5812:EQZ5812"/>
    <mergeCell ref="ERA5812:ERH5812"/>
    <mergeCell ref="ERI5812:ERP5812"/>
    <mergeCell ref="ERQ5812:ERX5812"/>
    <mergeCell ref="ERY5812:ESF5812"/>
    <mergeCell ref="ESG5812:ESN5812"/>
    <mergeCell ref="ESO5812:ESV5812"/>
    <mergeCell ref="ESW5812:ETD5812"/>
    <mergeCell ref="ETE5812:ETL5812"/>
    <mergeCell ref="ETM5812:ETT5812"/>
    <mergeCell ref="ETU5812:EUB5812"/>
    <mergeCell ref="EUC5812:EUJ5812"/>
    <mergeCell ref="EJY5812:EKF5812"/>
    <mergeCell ref="EKG5812:EKN5812"/>
    <mergeCell ref="EKO5812:EKV5812"/>
    <mergeCell ref="EKW5812:ELD5812"/>
    <mergeCell ref="ELE5812:ELL5812"/>
    <mergeCell ref="ELM5812:ELT5812"/>
    <mergeCell ref="ELU5812:EMB5812"/>
    <mergeCell ref="EMC5812:EMJ5812"/>
    <mergeCell ref="EMK5812:EMR5812"/>
    <mergeCell ref="EMS5812:EMZ5812"/>
    <mergeCell ref="ENA5812:ENH5812"/>
    <mergeCell ref="ENI5812:ENP5812"/>
    <mergeCell ref="ENQ5812:ENX5812"/>
    <mergeCell ref="ENY5812:EOF5812"/>
    <mergeCell ref="EOG5812:EON5812"/>
    <mergeCell ref="EOO5812:EOV5812"/>
    <mergeCell ref="EOW5812:EPD5812"/>
    <mergeCell ref="EES5812:EEZ5812"/>
    <mergeCell ref="EFA5812:EFH5812"/>
    <mergeCell ref="EFI5812:EFP5812"/>
    <mergeCell ref="EFQ5812:EFX5812"/>
    <mergeCell ref="EFY5812:EGF5812"/>
    <mergeCell ref="EGG5812:EGN5812"/>
    <mergeCell ref="EGO5812:EGV5812"/>
    <mergeCell ref="EGW5812:EHD5812"/>
    <mergeCell ref="EHE5812:EHL5812"/>
    <mergeCell ref="EHM5812:EHT5812"/>
    <mergeCell ref="EHU5812:EIB5812"/>
    <mergeCell ref="EIC5812:EIJ5812"/>
    <mergeCell ref="EIK5812:EIR5812"/>
    <mergeCell ref="EIS5812:EIZ5812"/>
    <mergeCell ref="EJA5812:EJH5812"/>
    <mergeCell ref="EJI5812:EJP5812"/>
    <mergeCell ref="EJQ5812:EJX5812"/>
    <mergeCell ref="DZM5812:DZT5812"/>
    <mergeCell ref="DZU5812:EAB5812"/>
    <mergeCell ref="EAC5812:EAJ5812"/>
    <mergeCell ref="EAK5812:EAR5812"/>
    <mergeCell ref="EAS5812:EAZ5812"/>
    <mergeCell ref="EBA5812:EBH5812"/>
    <mergeCell ref="EBI5812:EBP5812"/>
    <mergeCell ref="EBQ5812:EBX5812"/>
    <mergeCell ref="EBY5812:ECF5812"/>
    <mergeCell ref="ECG5812:ECN5812"/>
    <mergeCell ref="ECO5812:ECV5812"/>
    <mergeCell ref="ECW5812:EDD5812"/>
    <mergeCell ref="EDE5812:EDL5812"/>
    <mergeCell ref="EDM5812:EDT5812"/>
    <mergeCell ref="EDU5812:EEB5812"/>
    <mergeCell ref="EEC5812:EEJ5812"/>
    <mergeCell ref="EEK5812:EER5812"/>
    <mergeCell ref="DUG5812:DUN5812"/>
    <mergeCell ref="DUO5812:DUV5812"/>
    <mergeCell ref="DUW5812:DVD5812"/>
    <mergeCell ref="DVE5812:DVL5812"/>
    <mergeCell ref="DVM5812:DVT5812"/>
    <mergeCell ref="DVU5812:DWB5812"/>
    <mergeCell ref="DWC5812:DWJ5812"/>
    <mergeCell ref="DWK5812:DWR5812"/>
    <mergeCell ref="DWS5812:DWZ5812"/>
    <mergeCell ref="DXA5812:DXH5812"/>
    <mergeCell ref="DXI5812:DXP5812"/>
    <mergeCell ref="DXQ5812:DXX5812"/>
    <mergeCell ref="DXY5812:DYF5812"/>
    <mergeCell ref="DYG5812:DYN5812"/>
    <mergeCell ref="DYO5812:DYV5812"/>
    <mergeCell ref="DYW5812:DZD5812"/>
    <mergeCell ref="DZE5812:DZL5812"/>
    <mergeCell ref="DPA5812:DPH5812"/>
    <mergeCell ref="DPI5812:DPP5812"/>
    <mergeCell ref="DPQ5812:DPX5812"/>
    <mergeCell ref="DPY5812:DQF5812"/>
    <mergeCell ref="DQG5812:DQN5812"/>
    <mergeCell ref="DQO5812:DQV5812"/>
    <mergeCell ref="DQW5812:DRD5812"/>
    <mergeCell ref="DRE5812:DRL5812"/>
    <mergeCell ref="DRM5812:DRT5812"/>
    <mergeCell ref="DRU5812:DSB5812"/>
    <mergeCell ref="DSC5812:DSJ5812"/>
    <mergeCell ref="DSK5812:DSR5812"/>
    <mergeCell ref="DSS5812:DSZ5812"/>
    <mergeCell ref="DTA5812:DTH5812"/>
    <mergeCell ref="DTI5812:DTP5812"/>
    <mergeCell ref="DTQ5812:DTX5812"/>
    <mergeCell ref="DTY5812:DUF5812"/>
    <mergeCell ref="DJU5812:DKB5812"/>
    <mergeCell ref="DKC5812:DKJ5812"/>
    <mergeCell ref="DKK5812:DKR5812"/>
    <mergeCell ref="DKS5812:DKZ5812"/>
    <mergeCell ref="DLA5812:DLH5812"/>
    <mergeCell ref="DLI5812:DLP5812"/>
    <mergeCell ref="DLQ5812:DLX5812"/>
    <mergeCell ref="DLY5812:DMF5812"/>
    <mergeCell ref="DMG5812:DMN5812"/>
    <mergeCell ref="DMO5812:DMV5812"/>
    <mergeCell ref="DMW5812:DND5812"/>
    <mergeCell ref="DNE5812:DNL5812"/>
    <mergeCell ref="DNM5812:DNT5812"/>
    <mergeCell ref="DNU5812:DOB5812"/>
    <mergeCell ref="DOC5812:DOJ5812"/>
    <mergeCell ref="DOK5812:DOR5812"/>
    <mergeCell ref="DOS5812:DOZ5812"/>
    <mergeCell ref="DEO5812:DEV5812"/>
    <mergeCell ref="DEW5812:DFD5812"/>
    <mergeCell ref="DFE5812:DFL5812"/>
    <mergeCell ref="DFM5812:DFT5812"/>
    <mergeCell ref="DFU5812:DGB5812"/>
    <mergeCell ref="DGC5812:DGJ5812"/>
    <mergeCell ref="DGK5812:DGR5812"/>
    <mergeCell ref="DGS5812:DGZ5812"/>
    <mergeCell ref="DHA5812:DHH5812"/>
    <mergeCell ref="DHI5812:DHP5812"/>
    <mergeCell ref="DHQ5812:DHX5812"/>
    <mergeCell ref="DHY5812:DIF5812"/>
    <mergeCell ref="DIG5812:DIN5812"/>
    <mergeCell ref="DIO5812:DIV5812"/>
    <mergeCell ref="DIW5812:DJD5812"/>
    <mergeCell ref="DJE5812:DJL5812"/>
    <mergeCell ref="DJM5812:DJT5812"/>
    <mergeCell ref="CZI5812:CZP5812"/>
    <mergeCell ref="CZQ5812:CZX5812"/>
    <mergeCell ref="CZY5812:DAF5812"/>
    <mergeCell ref="DAG5812:DAN5812"/>
    <mergeCell ref="DAO5812:DAV5812"/>
    <mergeCell ref="DAW5812:DBD5812"/>
    <mergeCell ref="DBE5812:DBL5812"/>
    <mergeCell ref="DBM5812:DBT5812"/>
    <mergeCell ref="DBU5812:DCB5812"/>
    <mergeCell ref="DCC5812:DCJ5812"/>
    <mergeCell ref="DCK5812:DCR5812"/>
    <mergeCell ref="DCS5812:DCZ5812"/>
    <mergeCell ref="DDA5812:DDH5812"/>
    <mergeCell ref="DDI5812:DDP5812"/>
    <mergeCell ref="DDQ5812:DDX5812"/>
    <mergeCell ref="DDY5812:DEF5812"/>
    <mergeCell ref="DEG5812:DEN5812"/>
    <mergeCell ref="CUC5812:CUJ5812"/>
    <mergeCell ref="CUK5812:CUR5812"/>
    <mergeCell ref="CUS5812:CUZ5812"/>
    <mergeCell ref="CVA5812:CVH5812"/>
    <mergeCell ref="CVI5812:CVP5812"/>
    <mergeCell ref="CVQ5812:CVX5812"/>
    <mergeCell ref="CVY5812:CWF5812"/>
    <mergeCell ref="CWG5812:CWN5812"/>
    <mergeCell ref="CWO5812:CWV5812"/>
    <mergeCell ref="CWW5812:CXD5812"/>
    <mergeCell ref="CXE5812:CXL5812"/>
    <mergeCell ref="CXM5812:CXT5812"/>
    <mergeCell ref="CXU5812:CYB5812"/>
    <mergeCell ref="CYC5812:CYJ5812"/>
    <mergeCell ref="CYK5812:CYR5812"/>
    <mergeCell ref="CYS5812:CYZ5812"/>
    <mergeCell ref="CZA5812:CZH5812"/>
    <mergeCell ref="COW5812:CPD5812"/>
    <mergeCell ref="CPE5812:CPL5812"/>
    <mergeCell ref="CPM5812:CPT5812"/>
    <mergeCell ref="CPU5812:CQB5812"/>
    <mergeCell ref="CQC5812:CQJ5812"/>
    <mergeCell ref="CQK5812:CQR5812"/>
    <mergeCell ref="CQS5812:CQZ5812"/>
    <mergeCell ref="CRA5812:CRH5812"/>
    <mergeCell ref="CRI5812:CRP5812"/>
    <mergeCell ref="CRQ5812:CRX5812"/>
    <mergeCell ref="CRY5812:CSF5812"/>
    <mergeCell ref="CSG5812:CSN5812"/>
    <mergeCell ref="CSO5812:CSV5812"/>
    <mergeCell ref="CSW5812:CTD5812"/>
    <mergeCell ref="CTE5812:CTL5812"/>
    <mergeCell ref="CTM5812:CTT5812"/>
    <mergeCell ref="CTU5812:CUB5812"/>
    <mergeCell ref="CJQ5812:CJX5812"/>
    <mergeCell ref="CJY5812:CKF5812"/>
    <mergeCell ref="CKG5812:CKN5812"/>
    <mergeCell ref="CKO5812:CKV5812"/>
    <mergeCell ref="CKW5812:CLD5812"/>
    <mergeCell ref="CLE5812:CLL5812"/>
    <mergeCell ref="CLM5812:CLT5812"/>
    <mergeCell ref="CLU5812:CMB5812"/>
    <mergeCell ref="CMC5812:CMJ5812"/>
    <mergeCell ref="CMK5812:CMR5812"/>
    <mergeCell ref="CMS5812:CMZ5812"/>
    <mergeCell ref="CNA5812:CNH5812"/>
    <mergeCell ref="CNI5812:CNP5812"/>
    <mergeCell ref="CNQ5812:CNX5812"/>
    <mergeCell ref="CNY5812:COF5812"/>
    <mergeCell ref="COG5812:CON5812"/>
    <mergeCell ref="COO5812:COV5812"/>
    <mergeCell ref="CEK5812:CER5812"/>
    <mergeCell ref="CES5812:CEZ5812"/>
    <mergeCell ref="CFA5812:CFH5812"/>
    <mergeCell ref="CFI5812:CFP5812"/>
    <mergeCell ref="CFQ5812:CFX5812"/>
    <mergeCell ref="CFY5812:CGF5812"/>
    <mergeCell ref="CGG5812:CGN5812"/>
    <mergeCell ref="CGO5812:CGV5812"/>
    <mergeCell ref="CGW5812:CHD5812"/>
    <mergeCell ref="CHE5812:CHL5812"/>
    <mergeCell ref="CHM5812:CHT5812"/>
    <mergeCell ref="CHU5812:CIB5812"/>
    <mergeCell ref="CIC5812:CIJ5812"/>
    <mergeCell ref="CIK5812:CIR5812"/>
    <mergeCell ref="CIS5812:CIZ5812"/>
    <mergeCell ref="CJA5812:CJH5812"/>
    <mergeCell ref="CJI5812:CJP5812"/>
    <mergeCell ref="BZE5812:BZL5812"/>
    <mergeCell ref="BZM5812:BZT5812"/>
    <mergeCell ref="BZU5812:CAB5812"/>
    <mergeCell ref="CAC5812:CAJ5812"/>
    <mergeCell ref="CAK5812:CAR5812"/>
    <mergeCell ref="CAS5812:CAZ5812"/>
    <mergeCell ref="CBA5812:CBH5812"/>
    <mergeCell ref="CBI5812:CBP5812"/>
    <mergeCell ref="CBQ5812:CBX5812"/>
    <mergeCell ref="CBY5812:CCF5812"/>
    <mergeCell ref="CCG5812:CCN5812"/>
    <mergeCell ref="CCO5812:CCV5812"/>
    <mergeCell ref="CCW5812:CDD5812"/>
    <mergeCell ref="CDE5812:CDL5812"/>
    <mergeCell ref="CDM5812:CDT5812"/>
    <mergeCell ref="CDU5812:CEB5812"/>
    <mergeCell ref="CEC5812:CEJ5812"/>
    <mergeCell ref="BTY5812:BUF5812"/>
    <mergeCell ref="BUG5812:BUN5812"/>
    <mergeCell ref="BUO5812:BUV5812"/>
    <mergeCell ref="BUW5812:BVD5812"/>
    <mergeCell ref="BVE5812:BVL5812"/>
    <mergeCell ref="BVM5812:BVT5812"/>
    <mergeCell ref="BVU5812:BWB5812"/>
    <mergeCell ref="BWC5812:BWJ5812"/>
    <mergeCell ref="BWK5812:BWR5812"/>
    <mergeCell ref="BWS5812:BWZ5812"/>
    <mergeCell ref="BXA5812:BXH5812"/>
    <mergeCell ref="BXI5812:BXP5812"/>
    <mergeCell ref="BXQ5812:BXX5812"/>
    <mergeCell ref="BXY5812:BYF5812"/>
    <mergeCell ref="BYG5812:BYN5812"/>
    <mergeCell ref="BYO5812:BYV5812"/>
    <mergeCell ref="BYW5812:BZD5812"/>
    <mergeCell ref="BOS5812:BOZ5812"/>
    <mergeCell ref="BPA5812:BPH5812"/>
    <mergeCell ref="BPI5812:BPP5812"/>
    <mergeCell ref="BPQ5812:BPX5812"/>
    <mergeCell ref="BPY5812:BQF5812"/>
    <mergeCell ref="BQG5812:BQN5812"/>
    <mergeCell ref="BQO5812:BQV5812"/>
    <mergeCell ref="BQW5812:BRD5812"/>
    <mergeCell ref="BRE5812:BRL5812"/>
    <mergeCell ref="BRM5812:BRT5812"/>
    <mergeCell ref="BRU5812:BSB5812"/>
    <mergeCell ref="BSC5812:BSJ5812"/>
    <mergeCell ref="BSK5812:BSR5812"/>
    <mergeCell ref="BSS5812:BSZ5812"/>
    <mergeCell ref="BTA5812:BTH5812"/>
    <mergeCell ref="BTI5812:BTP5812"/>
    <mergeCell ref="BTQ5812:BTX5812"/>
    <mergeCell ref="BJM5812:BJT5812"/>
    <mergeCell ref="BJU5812:BKB5812"/>
    <mergeCell ref="BKC5812:BKJ5812"/>
    <mergeCell ref="BKK5812:BKR5812"/>
    <mergeCell ref="BKS5812:BKZ5812"/>
    <mergeCell ref="BLA5812:BLH5812"/>
    <mergeCell ref="BLI5812:BLP5812"/>
    <mergeCell ref="BLQ5812:BLX5812"/>
    <mergeCell ref="BLY5812:BMF5812"/>
    <mergeCell ref="BMG5812:BMN5812"/>
    <mergeCell ref="BMO5812:BMV5812"/>
    <mergeCell ref="BMW5812:BND5812"/>
    <mergeCell ref="BNE5812:BNL5812"/>
    <mergeCell ref="BNM5812:BNT5812"/>
    <mergeCell ref="BNU5812:BOB5812"/>
    <mergeCell ref="BOC5812:BOJ5812"/>
    <mergeCell ref="BOK5812:BOR5812"/>
    <mergeCell ref="BEG5812:BEN5812"/>
    <mergeCell ref="BEO5812:BEV5812"/>
    <mergeCell ref="BEW5812:BFD5812"/>
    <mergeCell ref="BFE5812:BFL5812"/>
    <mergeCell ref="BFM5812:BFT5812"/>
    <mergeCell ref="BFU5812:BGB5812"/>
    <mergeCell ref="BGC5812:BGJ5812"/>
    <mergeCell ref="BGK5812:BGR5812"/>
    <mergeCell ref="BGS5812:BGZ5812"/>
    <mergeCell ref="BHA5812:BHH5812"/>
    <mergeCell ref="BHI5812:BHP5812"/>
    <mergeCell ref="BHQ5812:BHX5812"/>
    <mergeCell ref="BHY5812:BIF5812"/>
    <mergeCell ref="BIG5812:BIN5812"/>
    <mergeCell ref="BIO5812:BIV5812"/>
    <mergeCell ref="BIW5812:BJD5812"/>
    <mergeCell ref="BJE5812:BJL5812"/>
    <mergeCell ref="AZA5812:AZH5812"/>
    <mergeCell ref="AZI5812:AZP5812"/>
    <mergeCell ref="AZQ5812:AZX5812"/>
    <mergeCell ref="AZY5812:BAF5812"/>
    <mergeCell ref="BAG5812:BAN5812"/>
    <mergeCell ref="BAO5812:BAV5812"/>
    <mergeCell ref="BAW5812:BBD5812"/>
    <mergeCell ref="BBE5812:BBL5812"/>
    <mergeCell ref="BBM5812:BBT5812"/>
    <mergeCell ref="BBU5812:BCB5812"/>
    <mergeCell ref="BCC5812:BCJ5812"/>
    <mergeCell ref="BCK5812:BCR5812"/>
    <mergeCell ref="BCS5812:BCZ5812"/>
    <mergeCell ref="BDA5812:BDH5812"/>
    <mergeCell ref="BDI5812:BDP5812"/>
    <mergeCell ref="BDQ5812:BDX5812"/>
    <mergeCell ref="BDY5812:BEF5812"/>
    <mergeCell ref="ATU5812:AUB5812"/>
    <mergeCell ref="AUC5812:AUJ5812"/>
    <mergeCell ref="AUK5812:AUR5812"/>
    <mergeCell ref="AUS5812:AUZ5812"/>
    <mergeCell ref="AVA5812:AVH5812"/>
    <mergeCell ref="AVI5812:AVP5812"/>
    <mergeCell ref="AVQ5812:AVX5812"/>
    <mergeCell ref="AVY5812:AWF5812"/>
    <mergeCell ref="AWG5812:AWN5812"/>
    <mergeCell ref="AWO5812:AWV5812"/>
    <mergeCell ref="AWW5812:AXD5812"/>
    <mergeCell ref="AXE5812:AXL5812"/>
    <mergeCell ref="AXM5812:AXT5812"/>
    <mergeCell ref="AXU5812:AYB5812"/>
    <mergeCell ref="AYC5812:AYJ5812"/>
    <mergeCell ref="AYK5812:AYR5812"/>
    <mergeCell ref="AYS5812:AYZ5812"/>
    <mergeCell ref="AOO5812:AOV5812"/>
    <mergeCell ref="AOW5812:APD5812"/>
    <mergeCell ref="APE5812:APL5812"/>
    <mergeCell ref="APM5812:APT5812"/>
    <mergeCell ref="APU5812:AQB5812"/>
    <mergeCell ref="AQC5812:AQJ5812"/>
    <mergeCell ref="AQK5812:AQR5812"/>
    <mergeCell ref="AQS5812:AQZ5812"/>
    <mergeCell ref="ARA5812:ARH5812"/>
    <mergeCell ref="ARI5812:ARP5812"/>
    <mergeCell ref="ARQ5812:ARX5812"/>
    <mergeCell ref="ARY5812:ASF5812"/>
    <mergeCell ref="ASG5812:ASN5812"/>
    <mergeCell ref="ASO5812:ASV5812"/>
    <mergeCell ref="ASW5812:ATD5812"/>
    <mergeCell ref="ATE5812:ATL5812"/>
    <mergeCell ref="ATM5812:ATT5812"/>
    <mergeCell ref="AJI5812:AJP5812"/>
    <mergeCell ref="AJQ5812:AJX5812"/>
    <mergeCell ref="AJY5812:AKF5812"/>
    <mergeCell ref="AKG5812:AKN5812"/>
    <mergeCell ref="AKO5812:AKV5812"/>
    <mergeCell ref="AKW5812:ALD5812"/>
    <mergeCell ref="ALE5812:ALL5812"/>
    <mergeCell ref="ALM5812:ALT5812"/>
    <mergeCell ref="ALU5812:AMB5812"/>
    <mergeCell ref="AMC5812:AMJ5812"/>
    <mergeCell ref="AMK5812:AMR5812"/>
    <mergeCell ref="AMS5812:AMZ5812"/>
    <mergeCell ref="ANA5812:ANH5812"/>
    <mergeCell ref="ANI5812:ANP5812"/>
    <mergeCell ref="ANQ5812:ANX5812"/>
    <mergeCell ref="ANY5812:AOF5812"/>
    <mergeCell ref="AOG5812:AON5812"/>
    <mergeCell ref="AEC5812:AEJ5812"/>
    <mergeCell ref="AEK5812:AER5812"/>
    <mergeCell ref="AES5812:AEZ5812"/>
    <mergeCell ref="AFA5812:AFH5812"/>
    <mergeCell ref="AFI5812:AFP5812"/>
    <mergeCell ref="AFQ5812:AFX5812"/>
    <mergeCell ref="AFY5812:AGF5812"/>
    <mergeCell ref="AGG5812:AGN5812"/>
    <mergeCell ref="AGO5812:AGV5812"/>
    <mergeCell ref="AGW5812:AHD5812"/>
    <mergeCell ref="AHE5812:AHL5812"/>
    <mergeCell ref="AHM5812:AHT5812"/>
    <mergeCell ref="AHU5812:AIB5812"/>
    <mergeCell ref="AIC5812:AIJ5812"/>
    <mergeCell ref="AIK5812:AIR5812"/>
    <mergeCell ref="AIS5812:AIZ5812"/>
    <mergeCell ref="AJA5812:AJH5812"/>
    <mergeCell ref="YW5812:ZD5812"/>
    <mergeCell ref="ZE5812:ZL5812"/>
    <mergeCell ref="ZM5812:ZT5812"/>
    <mergeCell ref="ZU5812:AAB5812"/>
    <mergeCell ref="AAC5812:AAJ5812"/>
    <mergeCell ref="AAK5812:AAR5812"/>
    <mergeCell ref="AAS5812:AAZ5812"/>
    <mergeCell ref="ABA5812:ABH5812"/>
    <mergeCell ref="ABI5812:ABP5812"/>
    <mergeCell ref="ABQ5812:ABX5812"/>
    <mergeCell ref="ABY5812:ACF5812"/>
    <mergeCell ref="ACG5812:ACN5812"/>
    <mergeCell ref="ACO5812:ACV5812"/>
    <mergeCell ref="ACW5812:ADD5812"/>
    <mergeCell ref="ADE5812:ADL5812"/>
    <mergeCell ref="ADM5812:ADT5812"/>
    <mergeCell ref="ADU5812:AEB5812"/>
    <mergeCell ref="TQ5812:TX5812"/>
    <mergeCell ref="TY5812:UF5812"/>
    <mergeCell ref="UG5812:UN5812"/>
    <mergeCell ref="UO5812:UV5812"/>
    <mergeCell ref="UW5812:VD5812"/>
    <mergeCell ref="VE5812:VL5812"/>
    <mergeCell ref="VM5812:VT5812"/>
    <mergeCell ref="VU5812:WB5812"/>
    <mergeCell ref="WC5812:WJ5812"/>
    <mergeCell ref="WK5812:WR5812"/>
    <mergeCell ref="WS5812:WZ5812"/>
    <mergeCell ref="XA5812:XH5812"/>
    <mergeCell ref="XI5812:XP5812"/>
    <mergeCell ref="XQ5812:XX5812"/>
    <mergeCell ref="XY5812:YF5812"/>
    <mergeCell ref="YG5812:YN5812"/>
    <mergeCell ref="YO5812:YV5812"/>
    <mergeCell ref="OK5812:OR5812"/>
    <mergeCell ref="OS5812:OZ5812"/>
    <mergeCell ref="PA5812:PH5812"/>
    <mergeCell ref="PI5812:PP5812"/>
    <mergeCell ref="PQ5812:PX5812"/>
    <mergeCell ref="PY5812:QF5812"/>
    <mergeCell ref="QG5812:QN5812"/>
    <mergeCell ref="QO5812:QV5812"/>
    <mergeCell ref="QW5812:RD5812"/>
    <mergeCell ref="RE5812:RL5812"/>
    <mergeCell ref="RM5812:RT5812"/>
    <mergeCell ref="RU5812:SB5812"/>
    <mergeCell ref="SC5812:SJ5812"/>
    <mergeCell ref="SK5812:SR5812"/>
    <mergeCell ref="SS5812:SZ5812"/>
    <mergeCell ref="TA5812:TH5812"/>
    <mergeCell ref="TI5812:TP5812"/>
    <mergeCell ref="JE5812:JL5812"/>
    <mergeCell ref="JM5812:JT5812"/>
    <mergeCell ref="JU5812:KB5812"/>
    <mergeCell ref="KC5812:KJ5812"/>
    <mergeCell ref="KK5812:KR5812"/>
    <mergeCell ref="KS5812:KZ5812"/>
    <mergeCell ref="LA5812:LH5812"/>
    <mergeCell ref="LI5812:LP5812"/>
    <mergeCell ref="LQ5812:LX5812"/>
    <mergeCell ref="LY5812:MF5812"/>
    <mergeCell ref="MG5812:MN5812"/>
    <mergeCell ref="MO5812:MV5812"/>
    <mergeCell ref="MW5812:ND5812"/>
    <mergeCell ref="NE5812:NL5812"/>
    <mergeCell ref="NM5812:NT5812"/>
    <mergeCell ref="NU5812:OB5812"/>
    <mergeCell ref="OC5812:OJ5812"/>
    <mergeCell ref="DY5812:EF5812"/>
    <mergeCell ref="EG5812:EN5812"/>
    <mergeCell ref="EO5812:EV5812"/>
    <mergeCell ref="EW5812:FD5812"/>
    <mergeCell ref="FE5812:FL5812"/>
    <mergeCell ref="FM5812:FT5812"/>
    <mergeCell ref="FU5812:GB5812"/>
    <mergeCell ref="GC5812:GJ5812"/>
    <mergeCell ref="GK5812:GR5812"/>
    <mergeCell ref="GS5812:GZ5812"/>
    <mergeCell ref="HA5812:HH5812"/>
    <mergeCell ref="HI5812:HP5812"/>
    <mergeCell ref="HQ5812:HX5812"/>
    <mergeCell ref="HY5812:IF5812"/>
    <mergeCell ref="IG5812:IN5812"/>
    <mergeCell ref="IO5812:IV5812"/>
    <mergeCell ref="IW5812:JD5812"/>
    <mergeCell ref="A5811:H5811"/>
    <mergeCell ref="A5812:H5812"/>
    <mergeCell ref="I5812:P5812"/>
    <mergeCell ref="Q5812:X5812"/>
    <mergeCell ref="Y5812:AF5812"/>
    <mergeCell ref="AG5812:AN5812"/>
    <mergeCell ref="AO5812:AV5812"/>
    <mergeCell ref="AW5812:BD5812"/>
    <mergeCell ref="BE5812:BL5812"/>
    <mergeCell ref="BM5812:BT5812"/>
    <mergeCell ref="BU5812:CB5812"/>
    <mergeCell ref="CC5812:CJ5812"/>
    <mergeCell ref="CK5812:CR5812"/>
    <mergeCell ref="CS5812:CZ5812"/>
    <mergeCell ref="DA5812:DH5812"/>
    <mergeCell ref="DI5812:DP5812"/>
    <mergeCell ref="DQ5812:DX5812"/>
    <mergeCell ref="A2195:H2195"/>
    <mergeCell ref="A2196:H2196"/>
    <mergeCell ref="A5452:H5452"/>
    <mergeCell ref="WVY7035:WWF7035"/>
    <mergeCell ref="A4789:H4789"/>
    <mergeCell ref="A4790:H4790"/>
    <mergeCell ref="A2892:H2892"/>
    <mergeCell ref="WWG7035:WWN7035"/>
    <mergeCell ref="WWO7035:WWV7035"/>
    <mergeCell ref="WWW7035:WXD7035"/>
    <mergeCell ref="XCK7035:XCR7035"/>
    <mergeCell ref="XCS7035:XCZ7035"/>
    <mergeCell ref="XDA7035:XDH7035"/>
    <mergeCell ref="XDI7035:XDP7035"/>
    <mergeCell ref="XDQ7035:XDX7035"/>
    <mergeCell ref="XDY7035:XEF7035"/>
    <mergeCell ref="XEG7035:XEN7035"/>
    <mergeCell ref="WQS7035:WQZ7035"/>
    <mergeCell ref="WRA7035:WRH7035"/>
    <mergeCell ref="WRI7035:WRP7035"/>
    <mergeCell ref="WRQ7035:WRX7035"/>
    <mergeCell ref="WRY7035:WSF7035"/>
    <mergeCell ref="WSG7035:WSN7035"/>
    <mergeCell ref="WSO7035:WSV7035"/>
    <mergeCell ref="WSW7035:WTD7035"/>
    <mergeCell ref="WTE7035:WTL7035"/>
    <mergeCell ref="WTM7035:WTT7035"/>
    <mergeCell ref="WTU7035:WUB7035"/>
    <mergeCell ref="WUC7035:WUJ7035"/>
    <mergeCell ref="WUK7035:WUR7035"/>
    <mergeCell ref="WUS7035:WUZ7035"/>
    <mergeCell ref="WVA7035:WVH7035"/>
    <mergeCell ref="B4494:G4494"/>
    <mergeCell ref="WVI7035:WVP7035"/>
    <mergeCell ref="WVQ7035:WVX7035"/>
    <mergeCell ref="XEO7035:XEV7035"/>
    <mergeCell ref="XEW7035:XFD7035"/>
    <mergeCell ref="WXE7035:WXL7035"/>
    <mergeCell ref="WXM7035:WXT7035"/>
    <mergeCell ref="WXU7035:WYB7035"/>
    <mergeCell ref="WYC7035:WYJ7035"/>
    <mergeCell ref="WYK7035:WYR7035"/>
    <mergeCell ref="WYS7035:WYZ7035"/>
    <mergeCell ref="WZA7035:WZH7035"/>
    <mergeCell ref="WZI7035:WZP7035"/>
    <mergeCell ref="WZQ7035:WZX7035"/>
    <mergeCell ref="WZY7035:XAF7035"/>
    <mergeCell ref="XAG7035:XAN7035"/>
    <mergeCell ref="XAO7035:XAV7035"/>
    <mergeCell ref="XAW7035:XBD7035"/>
    <mergeCell ref="XBE7035:XBL7035"/>
    <mergeCell ref="XBM7035:XBT7035"/>
    <mergeCell ref="XBU7035:XCB7035"/>
    <mergeCell ref="XCC7035:XCJ7035"/>
    <mergeCell ref="WLM7035:WLT7035"/>
    <mergeCell ref="WLU7035:WMB7035"/>
    <mergeCell ref="WMC7035:WMJ7035"/>
    <mergeCell ref="WMK7035:WMR7035"/>
    <mergeCell ref="WMS7035:WMZ7035"/>
    <mergeCell ref="WNA7035:WNH7035"/>
    <mergeCell ref="WNI7035:WNP7035"/>
    <mergeCell ref="WNQ7035:WNX7035"/>
    <mergeCell ref="WNY7035:WOF7035"/>
    <mergeCell ref="WOG7035:WON7035"/>
    <mergeCell ref="WOO7035:WOV7035"/>
    <mergeCell ref="WOW7035:WPD7035"/>
    <mergeCell ref="WPE7035:WPL7035"/>
    <mergeCell ref="WPM7035:WPT7035"/>
    <mergeCell ref="WPU7035:WQB7035"/>
    <mergeCell ref="WQC7035:WQJ7035"/>
    <mergeCell ref="WQK7035:WQR7035"/>
    <mergeCell ref="WGG7035:WGN7035"/>
    <mergeCell ref="WGO7035:WGV7035"/>
    <mergeCell ref="WGW7035:WHD7035"/>
    <mergeCell ref="WHE7035:WHL7035"/>
    <mergeCell ref="WHM7035:WHT7035"/>
    <mergeCell ref="WHU7035:WIB7035"/>
    <mergeCell ref="WIC7035:WIJ7035"/>
    <mergeCell ref="WIK7035:WIR7035"/>
    <mergeCell ref="WIS7035:WIZ7035"/>
    <mergeCell ref="WJA7035:WJH7035"/>
    <mergeCell ref="WJI7035:WJP7035"/>
    <mergeCell ref="WJQ7035:WJX7035"/>
    <mergeCell ref="WJY7035:WKF7035"/>
    <mergeCell ref="WKG7035:WKN7035"/>
    <mergeCell ref="WKO7035:WKV7035"/>
    <mergeCell ref="WKW7035:WLD7035"/>
    <mergeCell ref="WLE7035:WLL7035"/>
    <mergeCell ref="WBA7035:WBH7035"/>
    <mergeCell ref="WBI7035:WBP7035"/>
    <mergeCell ref="WBQ7035:WBX7035"/>
    <mergeCell ref="WBY7035:WCF7035"/>
    <mergeCell ref="WCG7035:WCN7035"/>
    <mergeCell ref="WCO7035:WCV7035"/>
    <mergeCell ref="WCW7035:WDD7035"/>
    <mergeCell ref="WDE7035:WDL7035"/>
    <mergeCell ref="WDM7035:WDT7035"/>
    <mergeCell ref="WDU7035:WEB7035"/>
    <mergeCell ref="WEC7035:WEJ7035"/>
    <mergeCell ref="WEK7035:WER7035"/>
    <mergeCell ref="WES7035:WEZ7035"/>
    <mergeCell ref="WFA7035:WFH7035"/>
    <mergeCell ref="WFI7035:WFP7035"/>
    <mergeCell ref="WFQ7035:WFX7035"/>
    <mergeCell ref="WFY7035:WGF7035"/>
    <mergeCell ref="VVU7035:VWB7035"/>
    <mergeCell ref="VWC7035:VWJ7035"/>
    <mergeCell ref="VWK7035:VWR7035"/>
    <mergeCell ref="VWS7035:VWZ7035"/>
    <mergeCell ref="VXA7035:VXH7035"/>
    <mergeCell ref="VXI7035:VXP7035"/>
    <mergeCell ref="VXQ7035:VXX7035"/>
    <mergeCell ref="VXY7035:VYF7035"/>
    <mergeCell ref="VYG7035:VYN7035"/>
    <mergeCell ref="VYO7035:VYV7035"/>
    <mergeCell ref="VYW7035:VZD7035"/>
    <mergeCell ref="VZE7035:VZL7035"/>
    <mergeCell ref="VZM7035:VZT7035"/>
    <mergeCell ref="VZU7035:WAB7035"/>
    <mergeCell ref="WAC7035:WAJ7035"/>
    <mergeCell ref="WAK7035:WAR7035"/>
    <mergeCell ref="WAS7035:WAZ7035"/>
    <mergeCell ref="VQO7035:VQV7035"/>
    <mergeCell ref="VQW7035:VRD7035"/>
    <mergeCell ref="VRE7035:VRL7035"/>
    <mergeCell ref="VRM7035:VRT7035"/>
    <mergeCell ref="VRU7035:VSB7035"/>
    <mergeCell ref="VSC7035:VSJ7035"/>
    <mergeCell ref="VSK7035:VSR7035"/>
    <mergeCell ref="VSS7035:VSZ7035"/>
    <mergeCell ref="VTA7035:VTH7035"/>
    <mergeCell ref="VTI7035:VTP7035"/>
    <mergeCell ref="VTQ7035:VTX7035"/>
    <mergeCell ref="VTY7035:VUF7035"/>
    <mergeCell ref="VUG7035:VUN7035"/>
    <mergeCell ref="VUO7035:VUV7035"/>
    <mergeCell ref="VUW7035:VVD7035"/>
    <mergeCell ref="VVE7035:VVL7035"/>
    <mergeCell ref="VVM7035:VVT7035"/>
    <mergeCell ref="VLI7035:VLP7035"/>
    <mergeCell ref="VLQ7035:VLX7035"/>
    <mergeCell ref="VLY7035:VMF7035"/>
    <mergeCell ref="VMG7035:VMN7035"/>
    <mergeCell ref="VMO7035:VMV7035"/>
    <mergeCell ref="VMW7035:VND7035"/>
    <mergeCell ref="VNE7035:VNL7035"/>
    <mergeCell ref="VNM7035:VNT7035"/>
    <mergeCell ref="VNU7035:VOB7035"/>
    <mergeCell ref="VOC7035:VOJ7035"/>
    <mergeCell ref="VOK7035:VOR7035"/>
    <mergeCell ref="VOS7035:VOZ7035"/>
    <mergeCell ref="VPA7035:VPH7035"/>
    <mergeCell ref="VPI7035:VPP7035"/>
    <mergeCell ref="VPQ7035:VPX7035"/>
    <mergeCell ref="VPY7035:VQF7035"/>
    <mergeCell ref="VQG7035:VQN7035"/>
    <mergeCell ref="VGC7035:VGJ7035"/>
    <mergeCell ref="VGK7035:VGR7035"/>
    <mergeCell ref="VGS7035:VGZ7035"/>
    <mergeCell ref="VHA7035:VHH7035"/>
    <mergeCell ref="VHI7035:VHP7035"/>
    <mergeCell ref="VHQ7035:VHX7035"/>
    <mergeCell ref="VHY7035:VIF7035"/>
    <mergeCell ref="VIG7035:VIN7035"/>
    <mergeCell ref="VIO7035:VIV7035"/>
    <mergeCell ref="VIW7035:VJD7035"/>
    <mergeCell ref="VJE7035:VJL7035"/>
    <mergeCell ref="VJM7035:VJT7035"/>
    <mergeCell ref="VJU7035:VKB7035"/>
    <mergeCell ref="VKC7035:VKJ7035"/>
    <mergeCell ref="VKK7035:VKR7035"/>
    <mergeCell ref="VKS7035:VKZ7035"/>
    <mergeCell ref="VLA7035:VLH7035"/>
    <mergeCell ref="VAW7035:VBD7035"/>
    <mergeCell ref="VBE7035:VBL7035"/>
    <mergeCell ref="VBM7035:VBT7035"/>
    <mergeCell ref="VBU7035:VCB7035"/>
    <mergeCell ref="VCC7035:VCJ7035"/>
    <mergeCell ref="VCK7035:VCR7035"/>
    <mergeCell ref="VCS7035:VCZ7035"/>
    <mergeCell ref="VDA7035:VDH7035"/>
    <mergeCell ref="VDI7035:VDP7035"/>
    <mergeCell ref="VDQ7035:VDX7035"/>
    <mergeCell ref="VDY7035:VEF7035"/>
    <mergeCell ref="VEG7035:VEN7035"/>
    <mergeCell ref="VEO7035:VEV7035"/>
    <mergeCell ref="VEW7035:VFD7035"/>
    <mergeCell ref="VFE7035:VFL7035"/>
    <mergeCell ref="VFM7035:VFT7035"/>
    <mergeCell ref="VFU7035:VGB7035"/>
    <mergeCell ref="UVQ7035:UVX7035"/>
    <mergeCell ref="UVY7035:UWF7035"/>
    <mergeCell ref="UWG7035:UWN7035"/>
    <mergeCell ref="UWO7035:UWV7035"/>
    <mergeCell ref="UWW7035:UXD7035"/>
    <mergeCell ref="UXE7035:UXL7035"/>
    <mergeCell ref="UXM7035:UXT7035"/>
    <mergeCell ref="UXU7035:UYB7035"/>
    <mergeCell ref="UYC7035:UYJ7035"/>
    <mergeCell ref="UYK7035:UYR7035"/>
    <mergeCell ref="UYS7035:UYZ7035"/>
    <mergeCell ref="UZA7035:UZH7035"/>
    <mergeCell ref="UZI7035:UZP7035"/>
    <mergeCell ref="UZQ7035:UZX7035"/>
    <mergeCell ref="UZY7035:VAF7035"/>
    <mergeCell ref="VAG7035:VAN7035"/>
    <mergeCell ref="VAO7035:VAV7035"/>
    <mergeCell ref="UQK7035:UQR7035"/>
    <mergeCell ref="UQS7035:UQZ7035"/>
    <mergeCell ref="URA7035:URH7035"/>
    <mergeCell ref="URI7035:URP7035"/>
    <mergeCell ref="URQ7035:URX7035"/>
    <mergeCell ref="URY7035:USF7035"/>
    <mergeCell ref="USG7035:USN7035"/>
    <mergeCell ref="USO7035:USV7035"/>
    <mergeCell ref="USW7035:UTD7035"/>
    <mergeCell ref="UTE7035:UTL7035"/>
    <mergeCell ref="UTM7035:UTT7035"/>
    <mergeCell ref="UTU7035:UUB7035"/>
    <mergeCell ref="UUC7035:UUJ7035"/>
    <mergeCell ref="UUK7035:UUR7035"/>
    <mergeCell ref="UUS7035:UUZ7035"/>
    <mergeCell ref="UVA7035:UVH7035"/>
    <mergeCell ref="UVI7035:UVP7035"/>
    <mergeCell ref="ULE7035:ULL7035"/>
    <mergeCell ref="ULM7035:ULT7035"/>
    <mergeCell ref="ULU7035:UMB7035"/>
    <mergeCell ref="UMC7035:UMJ7035"/>
    <mergeCell ref="UMK7035:UMR7035"/>
    <mergeCell ref="UMS7035:UMZ7035"/>
    <mergeCell ref="UNA7035:UNH7035"/>
    <mergeCell ref="UNI7035:UNP7035"/>
    <mergeCell ref="UNQ7035:UNX7035"/>
    <mergeCell ref="UNY7035:UOF7035"/>
    <mergeCell ref="UOG7035:UON7035"/>
    <mergeCell ref="UOO7035:UOV7035"/>
    <mergeCell ref="UOW7035:UPD7035"/>
    <mergeCell ref="UPE7035:UPL7035"/>
    <mergeCell ref="UPM7035:UPT7035"/>
    <mergeCell ref="UPU7035:UQB7035"/>
    <mergeCell ref="UQC7035:UQJ7035"/>
    <mergeCell ref="UFY7035:UGF7035"/>
    <mergeCell ref="UGG7035:UGN7035"/>
    <mergeCell ref="UGO7035:UGV7035"/>
    <mergeCell ref="UGW7035:UHD7035"/>
    <mergeCell ref="UHE7035:UHL7035"/>
    <mergeCell ref="UHM7035:UHT7035"/>
    <mergeCell ref="UHU7035:UIB7035"/>
    <mergeCell ref="UIC7035:UIJ7035"/>
    <mergeCell ref="UIK7035:UIR7035"/>
    <mergeCell ref="UIS7035:UIZ7035"/>
    <mergeCell ref="UJA7035:UJH7035"/>
    <mergeCell ref="UJI7035:UJP7035"/>
    <mergeCell ref="UJQ7035:UJX7035"/>
    <mergeCell ref="UJY7035:UKF7035"/>
    <mergeCell ref="UKG7035:UKN7035"/>
    <mergeCell ref="UKO7035:UKV7035"/>
    <mergeCell ref="UKW7035:ULD7035"/>
    <mergeCell ref="UAS7035:UAZ7035"/>
    <mergeCell ref="UBA7035:UBH7035"/>
    <mergeCell ref="UBI7035:UBP7035"/>
    <mergeCell ref="UBQ7035:UBX7035"/>
    <mergeCell ref="UBY7035:UCF7035"/>
    <mergeCell ref="UCG7035:UCN7035"/>
    <mergeCell ref="UCO7035:UCV7035"/>
    <mergeCell ref="UCW7035:UDD7035"/>
    <mergeCell ref="UDE7035:UDL7035"/>
    <mergeCell ref="UDM7035:UDT7035"/>
    <mergeCell ref="UDU7035:UEB7035"/>
    <mergeCell ref="UEC7035:UEJ7035"/>
    <mergeCell ref="UEK7035:UER7035"/>
    <mergeCell ref="UES7035:UEZ7035"/>
    <mergeCell ref="UFA7035:UFH7035"/>
    <mergeCell ref="UFI7035:UFP7035"/>
    <mergeCell ref="UFQ7035:UFX7035"/>
    <mergeCell ref="TVM7035:TVT7035"/>
    <mergeCell ref="TVU7035:TWB7035"/>
    <mergeCell ref="TWC7035:TWJ7035"/>
    <mergeCell ref="TWK7035:TWR7035"/>
    <mergeCell ref="TWS7035:TWZ7035"/>
    <mergeCell ref="TXA7035:TXH7035"/>
    <mergeCell ref="TXI7035:TXP7035"/>
    <mergeCell ref="TXQ7035:TXX7035"/>
    <mergeCell ref="TXY7035:TYF7035"/>
    <mergeCell ref="TYG7035:TYN7035"/>
    <mergeCell ref="TYO7035:TYV7035"/>
    <mergeCell ref="TYW7035:TZD7035"/>
    <mergeCell ref="TZE7035:TZL7035"/>
    <mergeCell ref="TZM7035:TZT7035"/>
    <mergeCell ref="TZU7035:UAB7035"/>
    <mergeCell ref="UAC7035:UAJ7035"/>
    <mergeCell ref="UAK7035:UAR7035"/>
    <mergeCell ref="TQG7035:TQN7035"/>
    <mergeCell ref="TQO7035:TQV7035"/>
    <mergeCell ref="TQW7035:TRD7035"/>
    <mergeCell ref="TRE7035:TRL7035"/>
    <mergeCell ref="TRM7035:TRT7035"/>
    <mergeCell ref="TRU7035:TSB7035"/>
    <mergeCell ref="TSC7035:TSJ7035"/>
    <mergeCell ref="TSK7035:TSR7035"/>
    <mergeCell ref="TSS7035:TSZ7035"/>
    <mergeCell ref="TTA7035:TTH7035"/>
    <mergeCell ref="TTI7035:TTP7035"/>
    <mergeCell ref="TTQ7035:TTX7035"/>
    <mergeCell ref="TTY7035:TUF7035"/>
    <mergeCell ref="TUG7035:TUN7035"/>
    <mergeCell ref="TUO7035:TUV7035"/>
    <mergeCell ref="TUW7035:TVD7035"/>
    <mergeCell ref="TVE7035:TVL7035"/>
    <mergeCell ref="TLA7035:TLH7035"/>
    <mergeCell ref="TLI7035:TLP7035"/>
    <mergeCell ref="TLQ7035:TLX7035"/>
    <mergeCell ref="TLY7035:TMF7035"/>
    <mergeCell ref="TMG7035:TMN7035"/>
    <mergeCell ref="TMO7035:TMV7035"/>
    <mergeCell ref="TMW7035:TND7035"/>
    <mergeCell ref="TNE7035:TNL7035"/>
    <mergeCell ref="TNM7035:TNT7035"/>
    <mergeCell ref="TNU7035:TOB7035"/>
    <mergeCell ref="TOC7035:TOJ7035"/>
    <mergeCell ref="TOK7035:TOR7035"/>
    <mergeCell ref="TOS7035:TOZ7035"/>
    <mergeCell ref="TPA7035:TPH7035"/>
    <mergeCell ref="TPI7035:TPP7035"/>
    <mergeCell ref="TPQ7035:TPX7035"/>
    <mergeCell ref="TPY7035:TQF7035"/>
    <mergeCell ref="TFU7035:TGB7035"/>
    <mergeCell ref="TGC7035:TGJ7035"/>
    <mergeCell ref="TGK7035:TGR7035"/>
    <mergeCell ref="TGS7035:TGZ7035"/>
    <mergeCell ref="THA7035:THH7035"/>
    <mergeCell ref="THI7035:THP7035"/>
    <mergeCell ref="THQ7035:THX7035"/>
    <mergeCell ref="THY7035:TIF7035"/>
    <mergeCell ref="TIG7035:TIN7035"/>
    <mergeCell ref="TIO7035:TIV7035"/>
    <mergeCell ref="TIW7035:TJD7035"/>
    <mergeCell ref="TJE7035:TJL7035"/>
    <mergeCell ref="TJM7035:TJT7035"/>
    <mergeCell ref="TJU7035:TKB7035"/>
    <mergeCell ref="TKC7035:TKJ7035"/>
    <mergeCell ref="TKK7035:TKR7035"/>
    <mergeCell ref="TKS7035:TKZ7035"/>
    <mergeCell ref="TAO7035:TAV7035"/>
    <mergeCell ref="TAW7035:TBD7035"/>
    <mergeCell ref="TBE7035:TBL7035"/>
    <mergeCell ref="TBM7035:TBT7035"/>
    <mergeCell ref="TBU7035:TCB7035"/>
    <mergeCell ref="TCC7035:TCJ7035"/>
    <mergeCell ref="TCK7035:TCR7035"/>
    <mergeCell ref="TCS7035:TCZ7035"/>
    <mergeCell ref="TDA7035:TDH7035"/>
    <mergeCell ref="TDI7035:TDP7035"/>
    <mergeCell ref="TDQ7035:TDX7035"/>
    <mergeCell ref="TDY7035:TEF7035"/>
    <mergeCell ref="TEG7035:TEN7035"/>
    <mergeCell ref="TEO7035:TEV7035"/>
    <mergeCell ref="TEW7035:TFD7035"/>
    <mergeCell ref="TFE7035:TFL7035"/>
    <mergeCell ref="TFM7035:TFT7035"/>
    <mergeCell ref="SVI7035:SVP7035"/>
    <mergeCell ref="SVQ7035:SVX7035"/>
    <mergeCell ref="SVY7035:SWF7035"/>
    <mergeCell ref="SWG7035:SWN7035"/>
    <mergeCell ref="SWO7035:SWV7035"/>
    <mergeCell ref="SWW7035:SXD7035"/>
    <mergeCell ref="SXE7035:SXL7035"/>
    <mergeCell ref="SXM7035:SXT7035"/>
    <mergeCell ref="SXU7035:SYB7035"/>
    <mergeCell ref="SYC7035:SYJ7035"/>
    <mergeCell ref="SYK7035:SYR7035"/>
    <mergeCell ref="SYS7035:SYZ7035"/>
    <mergeCell ref="SZA7035:SZH7035"/>
    <mergeCell ref="SZI7035:SZP7035"/>
    <mergeCell ref="SZQ7035:SZX7035"/>
    <mergeCell ref="SZY7035:TAF7035"/>
    <mergeCell ref="TAG7035:TAN7035"/>
    <mergeCell ref="SQC7035:SQJ7035"/>
    <mergeCell ref="SQK7035:SQR7035"/>
    <mergeCell ref="SQS7035:SQZ7035"/>
    <mergeCell ref="SRA7035:SRH7035"/>
    <mergeCell ref="SRI7035:SRP7035"/>
    <mergeCell ref="SRQ7035:SRX7035"/>
    <mergeCell ref="SRY7035:SSF7035"/>
    <mergeCell ref="SSG7035:SSN7035"/>
    <mergeCell ref="SSO7035:SSV7035"/>
    <mergeCell ref="SSW7035:STD7035"/>
    <mergeCell ref="STE7035:STL7035"/>
    <mergeCell ref="STM7035:STT7035"/>
    <mergeCell ref="STU7035:SUB7035"/>
    <mergeCell ref="SUC7035:SUJ7035"/>
    <mergeCell ref="SUK7035:SUR7035"/>
    <mergeCell ref="SUS7035:SUZ7035"/>
    <mergeCell ref="SVA7035:SVH7035"/>
    <mergeCell ref="SKW7035:SLD7035"/>
    <mergeCell ref="SLE7035:SLL7035"/>
    <mergeCell ref="SLM7035:SLT7035"/>
    <mergeCell ref="SLU7035:SMB7035"/>
    <mergeCell ref="SMC7035:SMJ7035"/>
    <mergeCell ref="SMK7035:SMR7035"/>
    <mergeCell ref="SMS7035:SMZ7035"/>
    <mergeCell ref="SNA7035:SNH7035"/>
    <mergeCell ref="SNI7035:SNP7035"/>
    <mergeCell ref="SNQ7035:SNX7035"/>
    <mergeCell ref="SNY7035:SOF7035"/>
    <mergeCell ref="SOG7035:SON7035"/>
    <mergeCell ref="SOO7035:SOV7035"/>
    <mergeCell ref="SOW7035:SPD7035"/>
    <mergeCell ref="SPE7035:SPL7035"/>
    <mergeCell ref="SPM7035:SPT7035"/>
    <mergeCell ref="SPU7035:SQB7035"/>
    <mergeCell ref="SFQ7035:SFX7035"/>
    <mergeCell ref="SFY7035:SGF7035"/>
    <mergeCell ref="SGG7035:SGN7035"/>
    <mergeCell ref="SGO7035:SGV7035"/>
    <mergeCell ref="SGW7035:SHD7035"/>
    <mergeCell ref="SHE7035:SHL7035"/>
    <mergeCell ref="SHM7035:SHT7035"/>
    <mergeCell ref="SHU7035:SIB7035"/>
    <mergeCell ref="SIC7035:SIJ7035"/>
    <mergeCell ref="SIK7035:SIR7035"/>
    <mergeCell ref="SIS7035:SIZ7035"/>
    <mergeCell ref="SJA7035:SJH7035"/>
    <mergeCell ref="SJI7035:SJP7035"/>
    <mergeCell ref="SJQ7035:SJX7035"/>
    <mergeCell ref="SJY7035:SKF7035"/>
    <mergeCell ref="SKG7035:SKN7035"/>
    <mergeCell ref="SKO7035:SKV7035"/>
    <mergeCell ref="SAK7035:SAR7035"/>
    <mergeCell ref="SAS7035:SAZ7035"/>
    <mergeCell ref="SBA7035:SBH7035"/>
    <mergeCell ref="SBI7035:SBP7035"/>
    <mergeCell ref="SBQ7035:SBX7035"/>
    <mergeCell ref="SBY7035:SCF7035"/>
    <mergeCell ref="SCG7035:SCN7035"/>
    <mergeCell ref="SCO7035:SCV7035"/>
    <mergeCell ref="SCW7035:SDD7035"/>
    <mergeCell ref="SDE7035:SDL7035"/>
    <mergeCell ref="SDM7035:SDT7035"/>
    <mergeCell ref="SDU7035:SEB7035"/>
    <mergeCell ref="SEC7035:SEJ7035"/>
    <mergeCell ref="SEK7035:SER7035"/>
    <mergeCell ref="SES7035:SEZ7035"/>
    <mergeCell ref="SFA7035:SFH7035"/>
    <mergeCell ref="SFI7035:SFP7035"/>
    <mergeCell ref="RVE7035:RVL7035"/>
    <mergeCell ref="RVM7035:RVT7035"/>
    <mergeCell ref="RVU7035:RWB7035"/>
    <mergeCell ref="RWC7035:RWJ7035"/>
    <mergeCell ref="RWK7035:RWR7035"/>
    <mergeCell ref="RWS7035:RWZ7035"/>
    <mergeCell ref="RXA7035:RXH7035"/>
    <mergeCell ref="RXI7035:RXP7035"/>
    <mergeCell ref="RXQ7035:RXX7035"/>
    <mergeCell ref="RXY7035:RYF7035"/>
    <mergeCell ref="RYG7035:RYN7035"/>
    <mergeCell ref="RYO7035:RYV7035"/>
    <mergeCell ref="RYW7035:RZD7035"/>
    <mergeCell ref="RZE7035:RZL7035"/>
    <mergeCell ref="RZM7035:RZT7035"/>
    <mergeCell ref="RZU7035:SAB7035"/>
    <mergeCell ref="SAC7035:SAJ7035"/>
    <mergeCell ref="RPY7035:RQF7035"/>
    <mergeCell ref="RQG7035:RQN7035"/>
    <mergeCell ref="RQO7035:RQV7035"/>
    <mergeCell ref="RQW7035:RRD7035"/>
    <mergeCell ref="RRE7035:RRL7035"/>
    <mergeCell ref="RRM7035:RRT7035"/>
    <mergeCell ref="RRU7035:RSB7035"/>
    <mergeCell ref="RSC7035:RSJ7035"/>
    <mergeCell ref="RSK7035:RSR7035"/>
    <mergeCell ref="RSS7035:RSZ7035"/>
    <mergeCell ref="RTA7035:RTH7035"/>
    <mergeCell ref="RTI7035:RTP7035"/>
    <mergeCell ref="RTQ7035:RTX7035"/>
    <mergeCell ref="RTY7035:RUF7035"/>
    <mergeCell ref="RUG7035:RUN7035"/>
    <mergeCell ref="RUO7035:RUV7035"/>
    <mergeCell ref="RUW7035:RVD7035"/>
    <mergeCell ref="RKS7035:RKZ7035"/>
    <mergeCell ref="RLA7035:RLH7035"/>
    <mergeCell ref="RLI7035:RLP7035"/>
    <mergeCell ref="RLQ7035:RLX7035"/>
    <mergeCell ref="RLY7035:RMF7035"/>
    <mergeCell ref="RMG7035:RMN7035"/>
    <mergeCell ref="RMO7035:RMV7035"/>
    <mergeCell ref="RMW7035:RND7035"/>
    <mergeCell ref="RNE7035:RNL7035"/>
    <mergeCell ref="RNM7035:RNT7035"/>
    <mergeCell ref="RNU7035:ROB7035"/>
    <mergeCell ref="ROC7035:ROJ7035"/>
    <mergeCell ref="ROK7035:ROR7035"/>
    <mergeCell ref="ROS7035:ROZ7035"/>
    <mergeCell ref="RPA7035:RPH7035"/>
    <mergeCell ref="RPI7035:RPP7035"/>
    <mergeCell ref="RPQ7035:RPX7035"/>
    <mergeCell ref="RFM7035:RFT7035"/>
    <mergeCell ref="RFU7035:RGB7035"/>
    <mergeCell ref="RGC7035:RGJ7035"/>
    <mergeCell ref="RGK7035:RGR7035"/>
    <mergeCell ref="RGS7035:RGZ7035"/>
    <mergeCell ref="RHA7035:RHH7035"/>
    <mergeCell ref="RHI7035:RHP7035"/>
    <mergeCell ref="RHQ7035:RHX7035"/>
    <mergeCell ref="RHY7035:RIF7035"/>
    <mergeCell ref="RIG7035:RIN7035"/>
    <mergeCell ref="RIO7035:RIV7035"/>
    <mergeCell ref="RIW7035:RJD7035"/>
    <mergeCell ref="RJE7035:RJL7035"/>
    <mergeCell ref="RJM7035:RJT7035"/>
    <mergeCell ref="RJU7035:RKB7035"/>
    <mergeCell ref="RKC7035:RKJ7035"/>
    <mergeCell ref="RKK7035:RKR7035"/>
    <mergeCell ref="RAG7035:RAN7035"/>
    <mergeCell ref="RAO7035:RAV7035"/>
    <mergeCell ref="RAW7035:RBD7035"/>
    <mergeCell ref="RBE7035:RBL7035"/>
    <mergeCell ref="RBM7035:RBT7035"/>
    <mergeCell ref="RBU7035:RCB7035"/>
    <mergeCell ref="RCC7035:RCJ7035"/>
    <mergeCell ref="RCK7035:RCR7035"/>
    <mergeCell ref="RCS7035:RCZ7035"/>
    <mergeCell ref="RDA7035:RDH7035"/>
    <mergeCell ref="RDI7035:RDP7035"/>
    <mergeCell ref="RDQ7035:RDX7035"/>
    <mergeCell ref="RDY7035:REF7035"/>
    <mergeCell ref="REG7035:REN7035"/>
    <mergeCell ref="REO7035:REV7035"/>
    <mergeCell ref="REW7035:RFD7035"/>
    <mergeCell ref="RFE7035:RFL7035"/>
    <mergeCell ref="QVA7035:QVH7035"/>
    <mergeCell ref="QVI7035:QVP7035"/>
    <mergeCell ref="QVQ7035:QVX7035"/>
    <mergeCell ref="QVY7035:QWF7035"/>
    <mergeCell ref="QWG7035:QWN7035"/>
    <mergeCell ref="QWO7035:QWV7035"/>
    <mergeCell ref="QWW7035:QXD7035"/>
    <mergeCell ref="QXE7035:QXL7035"/>
    <mergeCell ref="QXM7035:QXT7035"/>
    <mergeCell ref="QXU7035:QYB7035"/>
    <mergeCell ref="QYC7035:QYJ7035"/>
    <mergeCell ref="QYK7035:QYR7035"/>
    <mergeCell ref="QYS7035:QYZ7035"/>
    <mergeCell ref="QZA7035:QZH7035"/>
    <mergeCell ref="QZI7035:QZP7035"/>
    <mergeCell ref="QZQ7035:QZX7035"/>
    <mergeCell ref="QZY7035:RAF7035"/>
    <mergeCell ref="QPU7035:QQB7035"/>
    <mergeCell ref="QQC7035:QQJ7035"/>
    <mergeCell ref="QQK7035:QQR7035"/>
    <mergeCell ref="QQS7035:QQZ7035"/>
    <mergeCell ref="QRA7035:QRH7035"/>
    <mergeCell ref="QRI7035:QRP7035"/>
    <mergeCell ref="QRQ7035:QRX7035"/>
    <mergeCell ref="QRY7035:QSF7035"/>
    <mergeCell ref="QSG7035:QSN7035"/>
    <mergeCell ref="QSO7035:QSV7035"/>
    <mergeCell ref="QSW7035:QTD7035"/>
    <mergeCell ref="QTE7035:QTL7035"/>
    <mergeCell ref="QTM7035:QTT7035"/>
    <mergeCell ref="QTU7035:QUB7035"/>
    <mergeCell ref="QUC7035:QUJ7035"/>
    <mergeCell ref="QUK7035:QUR7035"/>
    <mergeCell ref="QUS7035:QUZ7035"/>
    <mergeCell ref="QKO7035:QKV7035"/>
    <mergeCell ref="QKW7035:QLD7035"/>
    <mergeCell ref="QLE7035:QLL7035"/>
    <mergeCell ref="QLM7035:QLT7035"/>
    <mergeCell ref="QLU7035:QMB7035"/>
    <mergeCell ref="QMC7035:QMJ7035"/>
    <mergeCell ref="QMK7035:QMR7035"/>
    <mergeCell ref="QMS7035:QMZ7035"/>
    <mergeCell ref="QNA7035:QNH7035"/>
    <mergeCell ref="QNI7035:QNP7035"/>
    <mergeCell ref="QNQ7035:QNX7035"/>
    <mergeCell ref="QNY7035:QOF7035"/>
    <mergeCell ref="QOG7035:QON7035"/>
    <mergeCell ref="QOO7035:QOV7035"/>
    <mergeCell ref="QOW7035:QPD7035"/>
    <mergeCell ref="QPE7035:QPL7035"/>
    <mergeCell ref="QPM7035:QPT7035"/>
    <mergeCell ref="QFI7035:QFP7035"/>
    <mergeCell ref="QFQ7035:QFX7035"/>
    <mergeCell ref="QFY7035:QGF7035"/>
    <mergeCell ref="QGG7035:QGN7035"/>
    <mergeCell ref="QGO7035:QGV7035"/>
    <mergeCell ref="QGW7035:QHD7035"/>
    <mergeCell ref="QHE7035:QHL7035"/>
    <mergeCell ref="QHM7035:QHT7035"/>
    <mergeCell ref="QHU7035:QIB7035"/>
    <mergeCell ref="QIC7035:QIJ7035"/>
    <mergeCell ref="QIK7035:QIR7035"/>
    <mergeCell ref="QIS7035:QIZ7035"/>
    <mergeCell ref="QJA7035:QJH7035"/>
    <mergeCell ref="QJI7035:QJP7035"/>
    <mergeCell ref="QJQ7035:QJX7035"/>
    <mergeCell ref="QJY7035:QKF7035"/>
    <mergeCell ref="QKG7035:QKN7035"/>
    <mergeCell ref="QAC7035:QAJ7035"/>
    <mergeCell ref="QAK7035:QAR7035"/>
    <mergeCell ref="QAS7035:QAZ7035"/>
    <mergeCell ref="QBA7035:QBH7035"/>
    <mergeCell ref="QBI7035:QBP7035"/>
    <mergeCell ref="QBQ7035:QBX7035"/>
    <mergeCell ref="QBY7035:QCF7035"/>
    <mergeCell ref="QCG7035:QCN7035"/>
    <mergeCell ref="QCO7035:QCV7035"/>
    <mergeCell ref="QCW7035:QDD7035"/>
    <mergeCell ref="QDE7035:QDL7035"/>
    <mergeCell ref="QDM7035:QDT7035"/>
    <mergeCell ref="QDU7035:QEB7035"/>
    <mergeCell ref="QEC7035:QEJ7035"/>
    <mergeCell ref="QEK7035:QER7035"/>
    <mergeCell ref="QES7035:QEZ7035"/>
    <mergeCell ref="QFA7035:QFH7035"/>
    <mergeCell ref="PUW7035:PVD7035"/>
    <mergeCell ref="PVE7035:PVL7035"/>
    <mergeCell ref="PVM7035:PVT7035"/>
    <mergeCell ref="PVU7035:PWB7035"/>
    <mergeCell ref="PWC7035:PWJ7035"/>
    <mergeCell ref="PWK7035:PWR7035"/>
    <mergeCell ref="PWS7035:PWZ7035"/>
    <mergeCell ref="PXA7035:PXH7035"/>
    <mergeCell ref="PXI7035:PXP7035"/>
    <mergeCell ref="PXQ7035:PXX7035"/>
    <mergeCell ref="PXY7035:PYF7035"/>
    <mergeCell ref="PYG7035:PYN7035"/>
    <mergeCell ref="PYO7035:PYV7035"/>
    <mergeCell ref="PYW7035:PZD7035"/>
    <mergeCell ref="PZE7035:PZL7035"/>
    <mergeCell ref="PZM7035:PZT7035"/>
    <mergeCell ref="PZU7035:QAB7035"/>
    <mergeCell ref="PPQ7035:PPX7035"/>
    <mergeCell ref="PPY7035:PQF7035"/>
    <mergeCell ref="PQG7035:PQN7035"/>
    <mergeCell ref="PQO7035:PQV7035"/>
    <mergeCell ref="PQW7035:PRD7035"/>
    <mergeCell ref="PRE7035:PRL7035"/>
    <mergeCell ref="PRM7035:PRT7035"/>
    <mergeCell ref="PRU7035:PSB7035"/>
    <mergeCell ref="PSC7035:PSJ7035"/>
    <mergeCell ref="PSK7035:PSR7035"/>
    <mergeCell ref="PSS7035:PSZ7035"/>
    <mergeCell ref="PTA7035:PTH7035"/>
    <mergeCell ref="PTI7035:PTP7035"/>
    <mergeCell ref="PTQ7035:PTX7035"/>
    <mergeCell ref="PTY7035:PUF7035"/>
    <mergeCell ref="PUG7035:PUN7035"/>
    <mergeCell ref="PUO7035:PUV7035"/>
    <mergeCell ref="PKK7035:PKR7035"/>
    <mergeCell ref="PKS7035:PKZ7035"/>
    <mergeCell ref="PLA7035:PLH7035"/>
    <mergeCell ref="PLI7035:PLP7035"/>
    <mergeCell ref="PLQ7035:PLX7035"/>
    <mergeCell ref="PLY7035:PMF7035"/>
    <mergeCell ref="PMG7035:PMN7035"/>
    <mergeCell ref="PMO7035:PMV7035"/>
    <mergeCell ref="PMW7035:PND7035"/>
    <mergeCell ref="PNE7035:PNL7035"/>
    <mergeCell ref="PNM7035:PNT7035"/>
    <mergeCell ref="PNU7035:POB7035"/>
    <mergeCell ref="POC7035:POJ7035"/>
    <mergeCell ref="POK7035:POR7035"/>
    <mergeCell ref="POS7035:POZ7035"/>
    <mergeCell ref="PPA7035:PPH7035"/>
    <mergeCell ref="PPI7035:PPP7035"/>
    <mergeCell ref="PFE7035:PFL7035"/>
    <mergeCell ref="PFM7035:PFT7035"/>
    <mergeCell ref="PFU7035:PGB7035"/>
    <mergeCell ref="PGC7035:PGJ7035"/>
    <mergeCell ref="PGK7035:PGR7035"/>
    <mergeCell ref="PGS7035:PGZ7035"/>
    <mergeCell ref="PHA7035:PHH7035"/>
    <mergeCell ref="PHI7035:PHP7035"/>
    <mergeCell ref="PHQ7035:PHX7035"/>
    <mergeCell ref="PHY7035:PIF7035"/>
    <mergeCell ref="PIG7035:PIN7035"/>
    <mergeCell ref="PIO7035:PIV7035"/>
    <mergeCell ref="PIW7035:PJD7035"/>
    <mergeCell ref="PJE7035:PJL7035"/>
    <mergeCell ref="PJM7035:PJT7035"/>
    <mergeCell ref="PJU7035:PKB7035"/>
    <mergeCell ref="PKC7035:PKJ7035"/>
    <mergeCell ref="OZY7035:PAF7035"/>
    <mergeCell ref="PAG7035:PAN7035"/>
    <mergeCell ref="PAO7035:PAV7035"/>
    <mergeCell ref="PAW7035:PBD7035"/>
    <mergeCell ref="PBE7035:PBL7035"/>
    <mergeCell ref="PBM7035:PBT7035"/>
    <mergeCell ref="PBU7035:PCB7035"/>
    <mergeCell ref="PCC7035:PCJ7035"/>
    <mergeCell ref="PCK7035:PCR7035"/>
    <mergeCell ref="PCS7035:PCZ7035"/>
    <mergeCell ref="PDA7035:PDH7035"/>
    <mergeCell ref="PDI7035:PDP7035"/>
    <mergeCell ref="PDQ7035:PDX7035"/>
    <mergeCell ref="PDY7035:PEF7035"/>
    <mergeCell ref="PEG7035:PEN7035"/>
    <mergeCell ref="PEO7035:PEV7035"/>
    <mergeCell ref="PEW7035:PFD7035"/>
    <mergeCell ref="OUS7035:OUZ7035"/>
    <mergeCell ref="OVA7035:OVH7035"/>
    <mergeCell ref="OVI7035:OVP7035"/>
    <mergeCell ref="OVQ7035:OVX7035"/>
    <mergeCell ref="OVY7035:OWF7035"/>
    <mergeCell ref="OWG7035:OWN7035"/>
    <mergeCell ref="OWO7035:OWV7035"/>
    <mergeCell ref="OWW7035:OXD7035"/>
    <mergeCell ref="OXE7035:OXL7035"/>
    <mergeCell ref="OXM7035:OXT7035"/>
    <mergeCell ref="OXU7035:OYB7035"/>
    <mergeCell ref="OYC7035:OYJ7035"/>
    <mergeCell ref="OYK7035:OYR7035"/>
    <mergeCell ref="OYS7035:OYZ7035"/>
    <mergeCell ref="OZA7035:OZH7035"/>
    <mergeCell ref="OZI7035:OZP7035"/>
    <mergeCell ref="OZQ7035:OZX7035"/>
    <mergeCell ref="OPM7035:OPT7035"/>
    <mergeCell ref="OPU7035:OQB7035"/>
    <mergeCell ref="OQC7035:OQJ7035"/>
    <mergeCell ref="OQK7035:OQR7035"/>
    <mergeCell ref="OQS7035:OQZ7035"/>
    <mergeCell ref="ORA7035:ORH7035"/>
    <mergeCell ref="ORI7035:ORP7035"/>
    <mergeCell ref="ORQ7035:ORX7035"/>
    <mergeCell ref="ORY7035:OSF7035"/>
    <mergeCell ref="OSG7035:OSN7035"/>
    <mergeCell ref="OSO7035:OSV7035"/>
    <mergeCell ref="OSW7035:OTD7035"/>
    <mergeCell ref="OTE7035:OTL7035"/>
    <mergeCell ref="OTM7035:OTT7035"/>
    <mergeCell ref="OTU7035:OUB7035"/>
    <mergeCell ref="OUC7035:OUJ7035"/>
    <mergeCell ref="OUK7035:OUR7035"/>
    <mergeCell ref="OKG7035:OKN7035"/>
    <mergeCell ref="OKO7035:OKV7035"/>
    <mergeCell ref="OKW7035:OLD7035"/>
    <mergeCell ref="OLE7035:OLL7035"/>
    <mergeCell ref="OLM7035:OLT7035"/>
    <mergeCell ref="OLU7035:OMB7035"/>
    <mergeCell ref="OMC7035:OMJ7035"/>
    <mergeCell ref="OMK7035:OMR7035"/>
    <mergeCell ref="OMS7035:OMZ7035"/>
    <mergeCell ref="ONA7035:ONH7035"/>
    <mergeCell ref="ONI7035:ONP7035"/>
    <mergeCell ref="ONQ7035:ONX7035"/>
    <mergeCell ref="ONY7035:OOF7035"/>
    <mergeCell ref="OOG7035:OON7035"/>
    <mergeCell ref="OOO7035:OOV7035"/>
    <mergeCell ref="OOW7035:OPD7035"/>
    <mergeCell ref="OPE7035:OPL7035"/>
    <mergeCell ref="OFA7035:OFH7035"/>
    <mergeCell ref="OFI7035:OFP7035"/>
    <mergeCell ref="OFQ7035:OFX7035"/>
    <mergeCell ref="OFY7035:OGF7035"/>
    <mergeCell ref="OGG7035:OGN7035"/>
    <mergeCell ref="OGO7035:OGV7035"/>
    <mergeCell ref="OGW7035:OHD7035"/>
    <mergeCell ref="OHE7035:OHL7035"/>
    <mergeCell ref="OHM7035:OHT7035"/>
    <mergeCell ref="OHU7035:OIB7035"/>
    <mergeCell ref="OIC7035:OIJ7035"/>
    <mergeCell ref="OIK7035:OIR7035"/>
    <mergeCell ref="OIS7035:OIZ7035"/>
    <mergeCell ref="OJA7035:OJH7035"/>
    <mergeCell ref="OJI7035:OJP7035"/>
    <mergeCell ref="OJQ7035:OJX7035"/>
    <mergeCell ref="OJY7035:OKF7035"/>
    <mergeCell ref="NZU7035:OAB7035"/>
    <mergeCell ref="OAC7035:OAJ7035"/>
    <mergeCell ref="OAK7035:OAR7035"/>
    <mergeCell ref="OAS7035:OAZ7035"/>
    <mergeCell ref="OBA7035:OBH7035"/>
    <mergeCell ref="OBI7035:OBP7035"/>
    <mergeCell ref="OBQ7035:OBX7035"/>
    <mergeCell ref="OBY7035:OCF7035"/>
    <mergeCell ref="OCG7035:OCN7035"/>
    <mergeCell ref="OCO7035:OCV7035"/>
    <mergeCell ref="OCW7035:ODD7035"/>
    <mergeCell ref="ODE7035:ODL7035"/>
    <mergeCell ref="ODM7035:ODT7035"/>
    <mergeCell ref="ODU7035:OEB7035"/>
    <mergeCell ref="OEC7035:OEJ7035"/>
    <mergeCell ref="OEK7035:OER7035"/>
    <mergeCell ref="OES7035:OEZ7035"/>
    <mergeCell ref="NUO7035:NUV7035"/>
    <mergeCell ref="NUW7035:NVD7035"/>
    <mergeCell ref="NVE7035:NVL7035"/>
    <mergeCell ref="NVM7035:NVT7035"/>
    <mergeCell ref="NVU7035:NWB7035"/>
    <mergeCell ref="NWC7035:NWJ7035"/>
    <mergeCell ref="NWK7035:NWR7035"/>
    <mergeCell ref="NWS7035:NWZ7035"/>
    <mergeCell ref="NXA7035:NXH7035"/>
    <mergeCell ref="NXI7035:NXP7035"/>
    <mergeCell ref="NXQ7035:NXX7035"/>
    <mergeCell ref="NXY7035:NYF7035"/>
    <mergeCell ref="NYG7035:NYN7035"/>
    <mergeCell ref="NYO7035:NYV7035"/>
    <mergeCell ref="NYW7035:NZD7035"/>
    <mergeCell ref="NZE7035:NZL7035"/>
    <mergeCell ref="NZM7035:NZT7035"/>
    <mergeCell ref="NPI7035:NPP7035"/>
    <mergeCell ref="NPQ7035:NPX7035"/>
    <mergeCell ref="NPY7035:NQF7035"/>
    <mergeCell ref="NQG7035:NQN7035"/>
    <mergeCell ref="NQO7035:NQV7035"/>
    <mergeCell ref="NQW7035:NRD7035"/>
    <mergeCell ref="NRE7035:NRL7035"/>
    <mergeCell ref="NRM7035:NRT7035"/>
    <mergeCell ref="NRU7035:NSB7035"/>
    <mergeCell ref="NSC7035:NSJ7035"/>
    <mergeCell ref="NSK7035:NSR7035"/>
    <mergeCell ref="NSS7035:NSZ7035"/>
    <mergeCell ref="NTA7035:NTH7035"/>
    <mergeCell ref="NTI7035:NTP7035"/>
    <mergeCell ref="NTQ7035:NTX7035"/>
    <mergeCell ref="NTY7035:NUF7035"/>
    <mergeCell ref="NUG7035:NUN7035"/>
    <mergeCell ref="NKC7035:NKJ7035"/>
    <mergeCell ref="NKK7035:NKR7035"/>
    <mergeCell ref="NKS7035:NKZ7035"/>
    <mergeCell ref="NLA7035:NLH7035"/>
    <mergeCell ref="NLI7035:NLP7035"/>
    <mergeCell ref="NLQ7035:NLX7035"/>
    <mergeCell ref="NLY7035:NMF7035"/>
    <mergeCell ref="NMG7035:NMN7035"/>
    <mergeCell ref="NMO7035:NMV7035"/>
    <mergeCell ref="NMW7035:NND7035"/>
    <mergeCell ref="NNE7035:NNL7035"/>
    <mergeCell ref="NNM7035:NNT7035"/>
    <mergeCell ref="NNU7035:NOB7035"/>
    <mergeCell ref="NOC7035:NOJ7035"/>
    <mergeCell ref="NOK7035:NOR7035"/>
    <mergeCell ref="NOS7035:NOZ7035"/>
    <mergeCell ref="NPA7035:NPH7035"/>
    <mergeCell ref="NEW7035:NFD7035"/>
    <mergeCell ref="NFE7035:NFL7035"/>
    <mergeCell ref="NFM7035:NFT7035"/>
    <mergeCell ref="NFU7035:NGB7035"/>
    <mergeCell ref="NGC7035:NGJ7035"/>
    <mergeCell ref="NGK7035:NGR7035"/>
    <mergeCell ref="NGS7035:NGZ7035"/>
    <mergeCell ref="NHA7035:NHH7035"/>
    <mergeCell ref="NHI7035:NHP7035"/>
    <mergeCell ref="NHQ7035:NHX7035"/>
    <mergeCell ref="NHY7035:NIF7035"/>
    <mergeCell ref="NIG7035:NIN7035"/>
    <mergeCell ref="NIO7035:NIV7035"/>
    <mergeCell ref="NIW7035:NJD7035"/>
    <mergeCell ref="NJE7035:NJL7035"/>
    <mergeCell ref="NJM7035:NJT7035"/>
    <mergeCell ref="NJU7035:NKB7035"/>
    <mergeCell ref="MZQ7035:MZX7035"/>
    <mergeCell ref="MZY7035:NAF7035"/>
    <mergeCell ref="NAG7035:NAN7035"/>
    <mergeCell ref="NAO7035:NAV7035"/>
    <mergeCell ref="NAW7035:NBD7035"/>
    <mergeCell ref="NBE7035:NBL7035"/>
    <mergeCell ref="NBM7035:NBT7035"/>
    <mergeCell ref="NBU7035:NCB7035"/>
    <mergeCell ref="NCC7035:NCJ7035"/>
    <mergeCell ref="NCK7035:NCR7035"/>
    <mergeCell ref="NCS7035:NCZ7035"/>
    <mergeCell ref="NDA7035:NDH7035"/>
    <mergeCell ref="NDI7035:NDP7035"/>
    <mergeCell ref="NDQ7035:NDX7035"/>
    <mergeCell ref="NDY7035:NEF7035"/>
    <mergeCell ref="NEG7035:NEN7035"/>
    <mergeCell ref="NEO7035:NEV7035"/>
    <mergeCell ref="MUK7035:MUR7035"/>
    <mergeCell ref="MUS7035:MUZ7035"/>
    <mergeCell ref="MVA7035:MVH7035"/>
    <mergeCell ref="MVI7035:MVP7035"/>
    <mergeCell ref="MVQ7035:MVX7035"/>
    <mergeCell ref="MVY7035:MWF7035"/>
    <mergeCell ref="MWG7035:MWN7035"/>
    <mergeCell ref="MWO7035:MWV7035"/>
    <mergeCell ref="MWW7035:MXD7035"/>
    <mergeCell ref="MXE7035:MXL7035"/>
    <mergeCell ref="MXM7035:MXT7035"/>
    <mergeCell ref="MXU7035:MYB7035"/>
    <mergeCell ref="MYC7035:MYJ7035"/>
    <mergeCell ref="MYK7035:MYR7035"/>
    <mergeCell ref="MYS7035:MYZ7035"/>
    <mergeCell ref="MZA7035:MZH7035"/>
    <mergeCell ref="MZI7035:MZP7035"/>
    <mergeCell ref="MPE7035:MPL7035"/>
    <mergeCell ref="MPM7035:MPT7035"/>
    <mergeCell ref="MPU7035:MQB7035"/>
    <mergeCell ref="MQC7035:MQJ7035"/>
    <mergeCell ref="MQK7035:MQR7035"/>
    <mergeCell ref="MQS7035:MQZ7035"/>
    <mergeCell ref="MRA7035:MRH7035"/>
    <mergeCell ref="MRI7035:MRP7035"/>
    <mergeCell ref="MRQ7035:MRX7035"/>
    <mergeCell ref="MRY7035:MSF7035"/>
    <mergeCell ref="MSG7035:MSN7035"/>
    <mergeCell ref="MSO7035:MSV7035"/>
    <mergeCell ref="MSW7035:MTD7035"/>
    <mergeCell ref="MTE7035:MTL7035"/>
    <mergeCell ref="MTM7035:MTT7035"/>
    <mergeCell ref="MTU7035:MUB7035"/>
    <mergeCell ref="MUC7035:MUJ7035"/>
    <mergeCell ref="MJY7035:MKF7035"/>
    <mergeCell ref="MKG7035:MKN7035"/>
    <mergeCell ref="MKO7035:MKV7035"/>
    <mergeCell ref="MKW7035:MLD7035"/>
    <mergeCell ref="MLE7035:MLL7035"/>
    <mergeCell ref="MLM7035:MLT7035"/>
    <mergeCell ref="MLU7035:MMB7035"/>
    <mergeCell ref="MMC7035:MMJ7035"/>
    <mergeCell ref="MMK7035:MMR7035"/>
    <mergeCell ref="MMS7035:MMZ7035"/>
    <mergeCell ref="MNA7035:MNH7035"/>
    <mergeCell ref="MNI7035:MNP7035"/>
    <mergeCell ref="MNQ7035:MNX7035"/>
    <mergeCell ref="MNY7035:MOF7035"/>
    <mergeCell ref="MOG7035:MON7035"/>
    <mergeCell ref="MOO7035:MOV7035"/>
    <mergeCell ref="MOW7035:MPD7035"/>
    <mergeCell ref="MES7035:MEZ7035"/>
    <mergeCell ref="MFA7035:MFH7035"/>
    <mergeCell ref="MFI7035:MFP7035"/>
    <mergeCell ref="MFQ7035:MFX7035"/>
    <mergeCell ref="MFY7035:MGF7035"/>
    <mergeCell ref="MGG7035:MGN7035"/>
    <mergeCell ref="MGO7035:MGV7035"/>
    <mergeCell ref="MGW7035:MHD7035"/>
    <mergeCell ref="MHE7035:MHL7035"/>
    <mergeCell ref="MHM7035:MHT7035"/>
    <mergeCell ref="MHU7035:MIB7035"/>
    <mergeCell ref="MIC7035:MIJ7035"/>
    <mergeCell ref="MIK7035:MIR7035"/>
    <mergeCell ref="MIS7035:MIZ7035"/>
    <mergeCell ref="MJA7035:MJH7035"/>
    <mergeCell ref="MJI7035:MJP7035"/>
    <mergeCell ref="MJQ7035:MJX7035"/>
    <mergeCell ref="LZM7035:LZT7035"/>
    <mergeCell ref="LZU7035:MAB7035"/>
    <mergeCell ref="MAC7035:MAJ7035"/>
    <mergeCell ref="MAK7035:MAR7035"/>
    <mergeCell ref="MAS7035:MAZ7035"/>
    <mergeCell ref="MBA7035:MBH7035"/>
    <mergeCell ref="MBI7035:MBP7035"/>
    <mergeCell ref="MBQ7035:MBX7035"/>
    <mergeCell ref="MBY7035:MCF7035"/>
    <mergeCell ref="MCG7035:MCN7035"/>
    <mergeCell ref="MCO7035:MCV7035"/>
    <mergeCell ref="MCW7035:MDD7035"/>
    <mergeCell ref="MDE7035:MDL7035"/>
    <mergeCell ref="MDM7035:MDT7035"/>
    <mergeCell ref="MDU7035:MEB7035"/>
    <mergeCell ref="MEC7035:MEJ7035"/>
    <mergeCell ref="MEK7035:MER7035"/>
    <mergeCell ref="LUG7035:LUN7035"/>
    <mergeCell ref="LUO7035:LUV7035"/>
    <mergeCell ref="LUW7035:LVD7035"/>
    <mergeCell ref="LVE7035:LVL7035"/>
    <mergeCell ref="LVM7035:LVT7035"/>
    <mergeCell ref="LVU7035:LWB7035"/>
    <mergeCell ref="LWC7035:LWJ7035"/>
    <mergeCell ref="LWK7035:LWR7035"/>
    <mergeCell ref="LWS7035:LWZ7035"/>
    <mergeCell ref="LXA7035:LXH7035"/>
    <mergeCell ref="LXI7035:LXP7035"/>
    <mergeCell ref="LXQ7035:LXX7035"/>
    <mergeCell ref="LXY7035:LYF7035"/>
    <mergeCell ref="LYG7035:LYN7035"/>
    <mergeCell ref="LYO7035:LYV7035"/>
    <mergeCell ref="LYW7035:LZD7035"/>
    <mergeCell ref="LZE7035:LZL7035"/>
    <mergeCell ref="LPA7035:LPH7035"/>
    <mergeCell ref="LPI7035:LPP7035"/>
    <mergeCell ref="LPQ7035:LPX7035"/>
    <mergeCell ref="LPY7035:LQF7035"/>
    <mergeCell ref="LQG7035:LQN7035"/>
    <mergeCell ref="LQO7035:LQV7035"/>
    <mergeCell ref="LQW7035:LRD7035"/>
    <mergeCell ref="LRE7035:LRL7035"/>
    <mergeCell ref="LRM7035:LRT7035"/>
    <mergeCell ref="LRU7035:LSB7035"/>
    <mergeCell ref="LSC7035:LSJ7035"/>
    <mergeCell ref="LSK7035:LSR7035"/>
    <mergeCell ref="LSS7035:LSZ7035"/>
    <mergeCell ref="LTA7035:LTH7035"/>
    <mergeCell ref="LTI7035:LTP7035"/>
    <mergeCell ref="LTQ7035:LTX7035"/>
    <mergeCell ref="LTY7035:LUF7035"/>
    <mergeCell ref="LJU7035:LKB7035"/>
    <mergeCell ref="LKC7035:LKJ7035"/>
    <mergeCell ref="LKK7035:LKR7035"/>
    <mergeCell ref="LKS7035:LKZ7035"/>
    <mergeCell ref="LLA7035:LLH7035"/>
    <mergeCell ref="LLI7035:LLP7035"/>
    <mergeCell ref="LLQ7035:LLX7035"/>
    <mergeCell ref="LLY7035:LMF7035"/>
    <mergeCell ref="LMG7035:LMN7035"/>
    <mergeCell ref="LMO7035:LMV7035"/>
    <mergeCell ref="LMW7035:LND7035"/>
    <mergeCell ref="LNE7035:LNL7035"/>
    <mergeCell ref="LNM7035:LNT7035"/>
    <mergeCell ref="LNU7035:LOB7035"/>
    <mergeCell ref="LOC7035:LOJ7035"/>
    <mergeCell ref="LOK7035:LOR7035"/>
    <mergeCell ref="LOS7035:LOZ7035"/>
    <mergeCell ref="LEO7035:LEV7035"/>
    <mergeCell ref="LEW7035:LFD7035"/>
    <mergeCell ref="LFE7035:LFL7035"/>
    <mergeCell ref="LFM7035:LFT7035"/>
    <mergeCell ref="LFU7035:LGB7035"/>
    <mergeCell ref="LGC7035:LGJ7035"/>
    <mergeCell ref="LGK7035:LGR7035"/>
    <mergeCell ref="LGS7035:LGZ7035"/>
    <mergeCell ref="LHA7035:LHH7035"/>
    <mergeCell ref="LHI7035:LHP7035"/>
    <mergeCell ref="LHQ7035:LHX7035"/>
    <mergeCell ref="LHY7035:LIF7035"/>
    <mergeCell ref="LIG7035:LIN7035"/>
    <mergeCell ref="LIO7035:LIV7035"/>
    <mergeCell ref="LIW7035:LJD7035"/>
    <mergeCell ref="LJE7035:LJL7035"/>
    <mergeCell ref="LJM7035:LJT7035"/>
    <mergeCell ref="KZI7035:KZP7035"/>
    <mergeCell ref="KZQ7035:KZX7035"/>
    <mergeCell ref="KZY7035:LAF7035"/>
    <mergeCell ref="LAG7035:LAN7035"/>
    <mergeCell ref="LAO7035:LAV7035"/>
    <mergeCell ref="LAW7035:LBD7035"/>
    <mergeCell ref="LBE7035:LBL7035"/>
    <mergeCell ref="LBM7035:LBT7035"/>
    <mergeCell ref="LBU7035:LCB7035"/>
    <mergeCell ref="LCC7035:LCJ7035"/>
    <mergeCell ref="LCK7035:LCR7035"/>
    <mergeCell ref="LCS7035:LCZ7035"/>
    <mergeCell ref="LDA7035:LDH7035"/>
    <mergeCell ref="LDI7035:LDP7035"/>
    <mergeCell ref="LDQ7035:LDX7035"/>
    <mergeCell ref="LDY7035:LEF7035"/>
    <mergeCell ref="LEG7035:LEN7035"/>
    <mergeCell ref="KUC7035:KUJ7035"/>
    <mergeCell ref="KUK7035:KUR7035"/>
    <mergeCell ref="KUS7035:KUZ7035"/>
    <mergeCell ref="KVA7035:KVH7035"/>
    <mergeCell ref="KVI7035:KVP7035"/>
    <mergeCell ref="KVQ7035:KVX7035"/>
    <mergeCell ref="KVY7035:KWF7035"/>
    <mergeCell ref="KWG7035:KWN7035"/>
    <mergeCell ref="KWO7035:KWV7035"/>
    <mergeCell ref="KWW7035:KXD7035"/>
    <mergeCell ref="KXE7035:KXL7035"/>
    <mergeCell ref="KXM7035:KXT7035"/>
    <mergeCell ref="KXU7035:KYB7035"/>
    <mergeCell ref="KYC7035:KYJ7035"/>
    <mergeCell ref="KYK7035:KYR7035"/>
    <mergeCell ref="KYS7035:KYZ7035"/>
    <mergeCell ref="KZA7035:KZH7035"/>
    <mergeCell ref="KOW7035:KPD7035"/>
    <mergeCell ref="KPE7035:KPL7035"/>
    <mergeCell ref="KPM7035:KPT7035"/>
    <mergeCell ref="KPU7035:KQB7035"/>
    <mergeCell ref="KQC7035:KQJ7035"/>
    <mergeCell ref="KQK7035:KQR7035"/>
    <mergeCell ref="KQS7035:KQZ7035"/>
    <mergeCell ref="KRA7035:KRH7035"/>
    <mergeCell ref="KRI7035:KRP7035"/>
    <mergeCell ref="KRQ7035:KRX7035"/>
    <mergeCell ref="KRY7035:KSF7035"/>
    <mergeCell ref="KSG7035:KSN7035"/>
    <mergeCell ref="KSO7035:KSV7035"/>
    <mergeCell ref="KSW7035:KTD7035"/>
    <mergeCell ref="KTE7035:KTL7035"/>
    <mergeCell ref="KTM7035:KTT7035"/>
    <mergeCell ref="KTU7035:KUB7035"/>
    <mergeCell ref="KJQ7035:KJX7035"/>
    <mergeCell ref="KJY7035:KKF7035"/>
    <mergeCell ref="KKG7035:KKN7035"/>
    <mergeCell ref="KKO7035:KKV7035"/>
    <mergeCell ref="KKW7035:KLD7035"/>
    <mergeCell ref="KLE7035:KLL7035"/>
    <mergeCell ref="KLM7035:KLT7035"/>
    <mergeCell ref="KLU7035:KMB7035"/>
    <mergeCell ref="KMC7035:KMJ7035"/>
    <mergeCell ref="KMK7035:KMR7035"/>
    <mergeCell ref="KMS7035:KMZ7035"/>
    <mergeCell ref="KNA7035:KNH7035"/>
    <mergeCell ref="KNI7035:KNP7035"/>
    <mergeCell ref="KNQ7035:KNX7035"/>
    <mergeCell ref="KNY7035:KOF7035"/>
    <mergeCell ref="KOG7035:KON7035"/>
    <mergeCell ref="KOO7035:KOV7035"/>
    <mergeCell ref="KEK7035:KER7035"/>
    <mergeCell ref="KES7035:KEZ7035"/>
    <mergeCell ref="KFA7035:KFH7035"/>
    <mergeCell ref="KFI7035:KFP7035"/>
    <mergeCell ref="KFQ7035:KFX7035"/>
    <mergeCell ref="KFY7035:KGF7035"/>
    <mergeCell ref="KGG7035:KGN7035"/>
    <mergeCell ref="KGO7035:KGV7035"/>
    <mergeCell ref="KGW7035:KHD7035"/>
    <mergeCell ref="KHE7035:KHL7035"/>
    <mergeCell ref="KHM7035:KHT7035"/>
    <mergeCell ref="KHU7035:KIB7035"/>
    <mergeCell ref="KIC7035:KIJ7035"/>
    <mergeCell ref="KIK7035:KIR7035"/>
    <mergeCell ref="KIS7035:KIZ7035"/>
    <mergeCell ref="KJA7035:KJH7035"/>
    <mergeCell ref="KJI7035:KJP7035"/>
    <mergeCell ref="JZE7035:JZL7035"/>
    <mergeCell ref="JZM7035:JZT7035"/>
    <mergeCell ref="JZU7035:KAB7035"/>
    <mergeCell ref="KAC7035:KAJ7035"/>
    <mergeCell ref="KAK7035:KAR7035"/>
    <mergeCell ref="KAS7035:KAZ7035"/>
    <mergeCell ref="KBA7035:KBH7035"/>
    <mergeCell ref="KBI7035:KBP7035"/>
    <mergeCell ref="KBQ7035:KBX7035"/>
    <mergeCell ref="KBY7035:KCF7035"/>
    <mergeCell ref="KCG7035:KCN7035"/>
    <mergeCell ref="KCO7035:KCV7035"/>
    <mergeCell ref="KCW7035:KDD7035"/>
    <mergeCell ref="KDE7035:KDL7035"/>
    <mergeCell ref="KDM7035:KDT7035"/>
    <mergeCell ref="KDU7035:KEB7035"/>
    <mergeCell ref="KEC7035:KEJ7035"/>
    <mergeCell ref="JTY7035:JUF7035"/>
    <mergeCell ref="JUG7035:JUN7035"/>
    <mergeCell ref="JUO7035:JUV7035"/>
    <mergeCell ref="JUW7035:JVD7035"/>
    <mergeCell ref="JVE7035:JVL7035"/>
    <mergeCell ref="JVM7035:JVT7035"/>
    <mergeCell ref="JVU7035:JWB7035"/>
    <mergeCell ref="JWC7035:JWJ7035"/>
    <mergeCell ref="JWK7035:JWR7035"/>
    <mergeCell ref="JWS7035:JWZ7035"/>
    <mergeCell ref="JXA7035:JXH7035"/>
    <mergeCell ref="JXI7035:JXP7035"/>
    <mergeCell ref="JXQ7035:JXX7035"/>
    <mergeCell ref="JXY7035:JYF7035"/>
    <mergeCell ref="JYG7035:JYN7035"/>
    <mergeCell ref="JYO7035:JYV7035"/>
    <mergeCell ref="JYW7035:JZD7035"/>
    <mergeCell ref="JOS7035:JOZ7035"/>
    <mergeCell ref="JPA7035:JPH7035"/>
    <mergeCell ref="JPI7035:JPP7035"/>
    <mergeCell ref="JPQ7035:JPX7035"/>
    <mergeCell ref="JPY7035:JQF7035"/>
    <mergeCell ref="JQG7035:JQN7035"/>
    <mergeCell ref="JQO7035:JQV7035"/>
    <mergeCell ref="JQW7035:JRD7035"/>
    <mergeCell ref="JRE7035:JRL7035"/>
    <mergeCell ref="JRM7035:JRT7035"/>
    <mergeCell ref="JRU7035:JSB7035"/>
    <mergeCell ref="JSC7035:JSJ7035"/>
    <mergeCell ref="JSK7035:JSR7035"/>
    <mergeCell ref="JSS7035:JSZ7035"/>
    <mergeCell ref="JTA7035:JTH7035"/>
    <mergeCell ref="JTI7035:JTP7035"/>
    <mergeCell ref="JTQ7035:JTX7035"/>
    <mergeCell ref="JJM7035:JJT7035"/>
    <mergeCell ref="JJU7035:JKB7035"/>
    <mergeCell ref="JKC7035:JKJ7035"/>
    <mergeCell ref="JKK7035:JKR7035"/>
    <mergeCell ref="JKS7035:JKZ7035"/>
    <mergeCell ref="JLA7035:JLH7035"/>
    <mergeCell ref="JLI7035:JLP7035"/>
    <mergeCell ref="JLQ7035:JLX7035"/>
    <mergeCell ref="JLY7035:JMF7035"/>
    <mergeCell ref="JMG7035:JMN7035"/>
    <mergeCell ref="JMO7035:JMV7035"/>
    <mergeCell ref="JMW7035:JND7035"/>
    <mergeCell ref="JNE7035:JNL7035"/>
    <mergeCell ref="JNM7035:JNT7035"/>
    <mergeCell ref="JNU7035:JOB7035"/>
    <mergeCell ref="JOC7035:JOJ7035"/>
    <mergeCell ref="JOK7035:JOR7035"/>
    <mergeCell ref="JEG7035:JEN7035"/>
    <mergeCell ref="JEO7035:JEV7035"/>
    <mergeCell ref="JEW7035:JFD7035"/>
    <mergeCell ref="JFE7035:JFL7035"/>
    <mergeCell ref="JFM7035:JFT7035"/>
    <mergeCell ref="JFU7035:JGB7035"/>
    <mergeCell ref="JGC7035:JGJ7035"/>
    <mergeCell ref="JGK7035:JGR7035"/>
    <mergeCell ref="JGS7035:JGZ7035"/>
    <mergeCell ref="JHA7035:JHH7035"/>
    <mergeCell ref="JHI7035:JHP7035"/>
    <mergeCell ref="JHQ7035:JHX7035"/>
    <mergeCell ref="JHY7035:JIF7035"/>
    <mergeCell ref="JIG7035:JIN7035"/>
    <mergeCell ref="JIO7035:JIV7035"/>
    <mergeCell ref="JIW7035:JJD7035"/>
    <mergeCell ref="JJE7035:JJL7035"/>
    <mergeCell ref="IZA7035:IZH7035"/>
    <mergeCell ref="IZI7035:IZP7035"/>
    <mergeCell ref="IZQ7035:IZX7035"/>
    <mergeCell ref="IZY7035:JAF7035"/>
    <mergeCell ref="JAG7035:JAN7035"/>
    <mergeCell ref="JAO7035:JAV7035"/>
    <mergeCell ref="JAW7035:JBD7035"/>
    <mergeCell ref="JBE7035:JBL7035"/>
    <mergeCell ref="JBM7035:JBT7035"/>
    <mergeCell ref="JBU7035:JCB7035"/>
    <mergeCell ref="JCC7035:JCJ7035"/>
    <mergeCell ref="JCK7035:JCR7035"/>
    <mergeCell ref="JCS7035:JCZ7035"/>
    <mergeCell ref="JDA7035:JDH7035"/>
    <mergeCell ref="JDI7035:JDP7035"/>
    <mergeCell ref="JDQ7035:JDX7035"/>
    <mergeCell ref="JDY7035:JEF7035"/>
    <mergeCell ref="ITU7035:IUB7035"/>
    <mergeCell ref="IUC7035:IUJ7035"/>
    <mergeCell ref="IUK7035:IUR7035"/>
    <mergeCell ref="IUS7035:IUZ7035"/>
    <mergeCell ref="IVA7035:IVH7035"/>
    <mergeCell ref="IVI7035:IVP7035"/>
    <mergeCell ref="IVQ7035:IVX7035"/>
    <mergeCell ref="IVY7035:IWF7035"/>
    <mergeCell ref="IWG7035:IWN7035"/>
    <mergeCell ref="IWO7035:IWV7035"/>
    <mergeCell ref="IWW7035:IXD7035"/>
    <mergeCell ref="IXE7035:IXL7035"/>
    <mergeCell ref="IXM7035:IXT7035"/>
    <mergeCell ref="IXU7035:IYB7035"/>
    <mergeCell ref="IYC7035:IYJ7035"/>
    <mergeCell ref="IYK7035:IYR7035"/>
    <mergeCell ref="IYS7035:IYZ7035"/>
    <mergeCell ref="IOO7035:IOV7035"/>
    <mergeCell ref="IOW7035:IPD7035"/>
    <mergeCell ref="IPE7035:IPL7035"/>
    <mergeCell ref="IPM7035:IPT7035"/>
    <mergeCell ref="IPU7035:IQB7035"/>
    <mergeCell ref="IQC7035:IQJ7035"/>
    <mergeCell ref="IQK7035:IQR7035"/>
    <mergeCell ref="IQS7035:IQZ7035"/>
    <mergeCell ref="IRA7035:IRH7035"/>
    <mergeCell ref="IRI7035:IRP7035"/>
    <mergeCell ref="IRQ7035:IRX7035"/>
    <mergeCell ref="IRY7035:ISF7035"/>
    <mergeCell ref="ISG7035:ISN7035"/>
    <mergeCell ref="ISO7035:ISV7035"/>
    <mergeCell ref="ISW7035:ITD7035"/>
    <mergeCell ref="ITE7035:ITL7035"/>
    <mergeCell ref="ITM7035:ITT7035"/>
    <mergeCell ref="IJI7035:IJP7035"/>
    <mergeCell ref="IJQ7035:IJX7035"/>
    <mergeCell ref="IJY7035:IKF7035"/>
    <mergeCell ref="IKG7035:IKN7035"/>
    <mergeCell ref="IKO7035:IKV7035"/>
    <mergeCell ref="IKW7035:ILD7035"/>
    <mergeCell ref="ILE7035:ILL7035"/>
    <mergeCell ref="ILM7035:ILT7035"/>
    <mergeCell ref="ILU7035:IMB7035"/>
    <mergeCell ref="IMC7035:IMJ7035"/>
    <mergeCell ref="IMK7035:IMR7035"/>
    <mergeCell ref="IMS7035:IMZ7035"/>
    <mergeCell ref="INA7035:INH7035"/>
    <mergeCell ref="INI7035:INP7035"/>
    <mergeCell ref="INQ7035:INX7035"/>
    <mergeCell ref="INY7035:IOF7035"/>
    <mergeCell ref="IOG7035:ION7035"/>
    <mergeCell ref="IEC7035:IEJ7035"/>
    <mergeCell ref="IEK7035:IER7035"/>
    <mergeCell ref="IES7035:IEZ7035"/>
    <mergeCell ref="IFA7035:IFH7035"/>
    <mergeCell ref="IFI7035:IFP7035"/>
    <mergeCell ref="IFQ7035:IFX7035"/>
    <mergeCell ref="IFY7035:IGF7035"/>
    <mergeCell ref="IGG7035:IGN7035"/>
    <mergeCell ref="IGO7035:IGV7035"/>
    <mergeCell ref="IGW7035:IHD7035"/>
    <mergeCell ref="IHE7035:IHL7035"/>
    <mergeCell ref="IHM7035:IHT7035"/>
    <mergeCell ref="IHU7035:IIB7035"/>
    <mergeCell ref="IIC7035:IIJ7035"/>
    <mergeCell ref="IIK7035:IIR7035"/>
    <mergeCell ref="IIS7035:IIZ7035"/>
    <mergeCell ref="IJA7035:IJH7035"/>
    <mergeCell ref="HYW7035:HZD7035"/>
    <mergeCell ref="HZE7035:HZL7035"/>
    <mergeCell ref="HZM7035:HZT7035"/>
    <mergeCell ref="HZU7035:IAB7035"/>
    <mergeCell ref="IAC7035:IAJ7035"/>
    <mergeCell ref="IAK7035:IAR7035"/>
    <mergeCell ref="IAS7035:IAZ7035"/>
    <mergeCell ref="IBA7035:IBH7035"/>
    <mergeCell ref="IBI7035:IBP7035"/>
    <mergeCell ref="IBQ7035:IBX7035"/>
    <mergeCell ref="IBY7035:ICF7035"/>
    <mergeCell ref="ICG7035:ICN7035"/>
    <mergeCell ref="ICO7035:ICV7035"/>
    <mergeCell ref="ICW7035:IDD7035"/>
    <mergeCell ref="IDE7035:IDL7035"/>
    <mergeCell ref="IDM7035:IDT7035"/>
    <mergeCell ref="IDU7035:IEB7035"/>
    <mergeCell ref="HTQ7035:HTX7035"/>
    <mergeCell ref="HTY7035:HUF7035"/>
    <mergeCell ref="HUG7035:HUN7035"/>
    <mergeCell ref="HUO7035:HUV7035"/>
    <mergeCell ref="HUW7035:HVD7035"/>
    <mergeCell ref="HVE7035:HVL7035"/>
    <mergeCell ref="HVM7035:HVT7035"/>
    <mergeCell ref="HVU7035:HWB7035"/>
    <mergeCell ref="HWC7035:HWJ7035"/>
    <mergeCell ref="HWK7035:HWR7035"/>
    <mergeCell ref="HWS7035:HWZ7035"/>
    <mergeCell ref="HXA7035:HXH7035"/>
    <mergeCell ref="HXI7035:HXP7035"/>
    <mergeCell ref="HXQ7035:HXX7035"/>
    <mergeCell ref="HXY7035:HYF7035"/>
    <mergeCell ref="HYG7035:HYN7035"/>
    <mergeCell ref="HYO7035:HYV7035"/>
    <mergeCell ref="HOK7035:HOR7035"/>
    <mergeCell ref="HOS7035:HOZ7035"/>
    <mergeCell ref="HPA7035:HPH7035"/>
    <mergeCell ref="HPI7035:HPP7035"/>
    <mergeCell ref="HPQ7035:HPX7035"/>
    <mergeCell ref="HPY7035:HQF7035"/>
    <mergeCell ref="HQG7035:HQN7035"/>
    <mergeCell ref="HQO7035:HQV7035"/>
    <mergeCell ref="HQW7035:HRD7035"/>
    <mergeCell ref="HRE7035:HRL7035"/>
    <mergeCell ref="HRM7035:HRT7035"/>
    <mergeCell ref="HRU7035:HSB7035"/>
    <mergeCell ref="HSC7035:HSJ7035"/>
    <mergeCell ref="HSK7035:HSR7035"/>
    <mergeCell ref="HSS7035:HSZ7035"/>
    <mergeCell ref="HTA7035:HTH7035"/>
    <mergeCell ref="HTI7035:HTP7035"/>
    <mergeCell ref="HJE7035:HJL7035"/>
    <mergeCell ref="HJM7035:HJT7035"/>
    <mergeCell ref="HJU7035:HKB7035"/>
    <mergeCell ref="HKC7035:HKJ7035"/>
    <mergeCell ref="HKK7035:HKR7035"/>
    <mergeCell ref="HKS7035:HKZ7035"/>
    <mergeCell ref="HLA7035:HLH7035"/>
    <mergeCell ref="HLI7035:HLP7035"/>
    <mergeCell ref="HLQ7035:HLX7035"/>
    <mergeCell ref="HLY7035:HMF7035"/>
    <mergeCell ref="HMG7035:HMN7035"/>
    <mergeCell ref="HMO7035:HMV7035"/>
    <mergeCell ref="HMW7035:HND7035"/>
    <mergeCell ref="HNE7035:HNL7035"/>
    <mergeCell ref="HNM7035:HNT7035"/>
    <mergeCell ref="HNU7035:HOB7035"/>
    <mergeCell ref="HOC7035:HOJ7035"/>
    <mergeCell ref="HDY7035:HEF7035"/>
    <mergeCell ref="HEG7035:HEN7035"/>
    <mergeCell ref="HEO7035:HEV7035"/>
    <mergeCell ref="HEW7035:HFD7035"/>
    <mergeCell ref="HFE7035:HFL7035"/>
    <mergeCell ref="HFM7035:HFT7035"/>
    <mergeCell ref="HFU7035:HGB7035"/>
    <mergeCell ref="HGC7035:HGJ7035"/>
    <mergeCell ref="HGK7035:HGR7035"/>
    <mergeCell ref="HGS7035:HGZ7035"/>
    <mergeCell ref="HHA7035:HHH7035"/>
    <mergeCell ref="HHI7035:HHP7035"/>
    <mergeCell ref="HHQ7035:HHX7035"/>
    <mergeCell ref="HHY7035:HIF7035"/>
    <mergeCell ref="HIG7035:HIN7035"/>
    <mergeCell ref="HIO7035:HIV7035"/>
    <mergeCell ref="HIW7035:HJD7035"/>
    <mergeCell ref="GYS7035:GYZ7035"/>
    <mergeCell ref="GZA7035:GZH7035"/>
    <mergeCell ref="GZI7035:GZP7035"/>
    <mergeCell ref="GZQ7035:GZX7035"/>
    <mergeCell ref="GZY7035:HAF7035"/>
    <mergeCell ref="HAG7035:HAN7035"/>
    <mergeCell ref="HAO7035:HAV7035"/>
    <mergeCell ref="HAW7035:HBD7035"/>
    <mergeCell ref="HBE7035:HBL7035"/>
    <mergeCell ref="HBM7035:HBT7035"/>
    <mergeCell ref="HBU7035:HCB7035"/>
    <mergeCell ref="HCC7035:HCJ7035"/>
    <mergeCell ref="HCK7035:HCR7035"/>
    <mergeCell ref="HCS7035:HCZ7035"/>
    <mergeCell ref="HDA7035:HDH7035"/>
    <mergeCell ref="HDI7035:HDP7035"/>
    <mergeCell ref="HDQ7035:HDX7035"/>
    <mergeCell ref="GTM7035:GTT7035"/>
    <mergeCell ref="GTU7035:GUB7035"/>
    <mergeCell ref="GUC7035:GUJ7035"/>
    <mergeCell ref="GUK7035:GUR7035"/>
    <mergeCell ref="GUS7035:GUZ7035"/>
    <mergeCell ref="GVA7035:GVH7035"/>
    <mergeCell ref="GVI7035:GVP7035"/>
    <mergeCell ref="GVQ7035:GVX7035"/>
    <mergeCell ref="GVY7035:GWF7035"/>
    <mergeCell ref="GWG7035:GWN7035"/>
    <mergeCell ref="GWO7035:GWV7035"/>
    <mergeCell ref="GWW7035:GXD7035"/>
    <mergeCell ref="GXE7035:GXL7035"/>
    <mergeCell ref="GXM7035:GXT7035"/>
    <mergeCell ref="GXU7035:GYB7035"/>
    <mergeCell ref="GYC7035:GYJ7035"/>
    <mergeCell ref="GYK7035:GYR7035"/>
    <mergeCell ref="GOG7035:GON7035"/>
    <mergeCell ref="GOO7035:GOV7035"/>
    <mergeCell ref="GOW7035:GPD7035"/>
    <mergeCell ref="GPE7035:GPL7035"/>
    <mergeCell ref="GPM7035:GPT7035"/>
    <mergeCell ref="GPU7035:GQB7035"/>
    <mergeCell ref="GQC7035:GQJ7035"/>
    <mergeCell ref="GQK7035:GQR7035"/>
    <mergeCell ref="GQS7035:GQZ7035"/>
    <mergeCell ref="GRA7035:GRH7035"/>
    <mergeCell ref="GRI7035:GRP7035"/>
    <mergeCell ref="GRQ7035:GRX7035"/>
    <mergeCell ref="GRY7035:GSF7035"/>
    <mergeCell ref="GSG7035:GSN7035"/>
    <mergeCell ref="GSO7035:GSV7035"/>
    <mergeCell ref="GSW7035:GTD7035"/>
    <mergeCell ref="GTE7035:GTL7035"/>
    <mergeCell ref="GJA7035:GJH7035"/>
    <mergeCell ref="GJI7035:GJP7035"/>
    <mergeCell ref="GJQ7035:GJX7035"/>
    <mergeCell ref="GJY7035:GKF7035"/>
    <mergeCell ref="GKG7035:GKN7035"/>
    <mergeCell ref="GKO7035:GKV7035"/>
    <mergeCell ref="GKW7035:GLD7035"/>
    <mergeCell ref="GLE7035:GLL7035"/>
    <mergeCell ref="GLM7035:GLT7035"/>
    <mergeCell ref="GLU7035:GMB7035"/>
    <mergeCell ref="GMC7035:GMJ7035"/>
    <mergeCell ref="GMK7035:GMR7035"/>
    <mergeCell ref="GMS7035:GMZ7035"/>
    <mergeCell ref="GNA7035:GNH7035"/>
    <mergeCell ref="GNI7035:GNP7035"/>
    <mergeCell ref="GNQ7035:GNX7035"/>
    <mergeCell ref="GNY7035:GOF7035"/>
    <mergeCell ref="GDU7035:GEB7035"/>
    <mergeCell ref="GEC7035:GEJ7035"/>
    <mergeCell ref="GEK7035:GER7035"/>
    <mergeCell ref="GES7035:GEZ7035"/>
    <mergeCell ref="GFA7035:GFH7035"/>
    <mergeCell ref="GFI7035:GFP7035"/>
    <mergeCell ref="GFQ7035:GFX7035"/>
    <mergeCell ref="GFY7035:GGF7035"/>
    <mergeCell ref="GGG7035:GGN7035"/>
    <mergeCell ref="GGO7035:GGV7035"/>
    <mergeCell ref="GGW7035:GHD7035"/>
    <mergeCell ref="GHE7035:GHL7035"/>
    <mergeCell ref="GHM7035:GHT7035"/>
    <mergeCell ref="GHU7035:GIB7035"/>
    <mergeCell ref="GIC7035:GIJ7035"/>
    <mergeCell ref="GIK7035:GIR7035"/>
    <mergeCell ref="GIS7035:GIZ7035"/>
    <mergeCell ref="FYO7035:FYV7035"/>
    <mergeCell ref="FYW7035:FZD7035"/>
    <mergeCell ref="FZE7035:FZL7035"/>
    <mergeCell ref="FZM7035:FZT7035"/>
    <mergeCell ref="FZU7035:GAB7035"/>
    <mergeCell ref="GAC7035:GAJ7035"/>
    <mergeCell ref="GAK7035:GAR7035"/>
    <mergeCell ref="GAS7035:GAZ7035"/>
    <mergeCell ref="GBA7035:GBH7035"/>
    <mergeCell ref="GBI7035:GBP7035"/>
    <mergeCell ref="GBQ7035:GBX7035"/>
    <mergeCell ref="GBY7035:GCF7035"/>
    <mergeCell ref="GCG7035:GCN7035"/>
    <mergeCell ref="GCO7035:GCV7035"/>
    <mergeCell ref="GCW7035:GDD7035"/>
    <mergeCell ref="GDE7035:GDL7035"/>
    <mergeCell ref="GDM7035:GDT7035"/>
    <mergeCell ref="FTI7035:FTP7035"/>
    <mergeCell ref="FTQ7035:FTX7035"/>
    <mergeCell ref="FTY7035:FUF7035"/>
    <mergeCell ref="FUG7035:FUN7035"/>
    <mergeCell ref="FUO7035:FUV7035"/>
    <mergeCell ref="FUW7035:FVD7035"/>
    <mergeCell ref="FVE7035:FVL7035"/>
    <mergeCell ref="FVM7035:FVT7035"/>
    <mergeCell ref="FVU7035:FWB7035"/>
    <mergeCell ref="FWC7035:FWJ7035"/>
    <mergeCell ref="FWK7035:FWR7035"/>
    <mergeCell ref="FWS7035:FWZ7035"/>
    <mergeCell ref="FXA7035:FXH7035"/>
    <mergeCell ref="FXI7035:FXP7035"/>
    <mergeCell ref="FXQ7035:FXX7035"/>
    <mergeCell ref="FXY7035:FYF7035"/>
    <mergeCell ref="FYG7035:FYN7035"/>
    <mergeCell ref="FOC7035:FOJ7035"/>
    <mergeCell ref="FOK7035:FOR7035"/>
    <mergeCell ref="FOS7035:FOZ7035"/>
    <mergeCell ref="FPA7035:FPH7035"/>
    <mergeCell ref="FPI7035:FPP7035"/>
    <mergeCell ref="FPQ7035:FPX7035"/>
    <mergeCell ref="FPY7035:FQF7035"/>
    <mergeCell ref="FQG7035:FQN7035"/>
    <mergeCell ref="FQO7035:FQV7035"/>
    <mergeCell ref="FQW7035:FRD7035"/>
    <mergeCell ref="FRE7035:FRL7035"/>
    <mergeCell ref="FRM7035:FRT7035"/>
    <mergeCell ref="FRU7035:FSB7035"/>
    <mergeCell ref="FSC7035:FSJ7035"/>
    <mergeCell ref="FSK7035:FSR7035"/>
    <mergeCell ref="FSS7035:FSZ7035"/>
    <mergeCell ref="FTA7035:FTH7035"/>
    <mergeCell ref="FIW7035:FJD7035"/>
    <mergeCell ref="FJE7035:FJL7035"/>
    <mergeCell ref="FJM7035:FJT7035"/>
    <mergeCell ref="FJU7035:FKB7035"/>
    <mergeCell ref="FKC7035:FKJ7035"/>
    <mergeCell ref="FKK7035:FKR7035"/>
    <mergeCell ref="FKS7035:FKZ7035"/>
    <mergeCell ref="FLA7035:FLH7035"/>
    <mergeCell ref="FLI7035:FLP7035"/>
    <mergeCell ref="FLQ7035:FLX7035"/>
    <mergeCell ref="FLY7035:FMF7035"/>
    <mergeCell ref="FMG7035:FMN7035"/>
    <mergeCell ref="FMO7035:FMV7035"/>
    <mergeCell ref="FMW7035:FND7035"/>
    <mergeCell ref="FNE7035:FNL7035"/>
    <mergeCell ref="FNM7035:FNT7035"/>
    <mergeCell ref="FNU7035:FOB7035"/>
    <mergeCell ref="FDQ7035:FDX7035"/>
    <mergeCell ref="FDY7035:FEF7035"/>
    <mergeCell ref="FEG7035:FEN7035"/>
    <mergeCell ref="FEO7035:FEV7035"/>
    <mergeCell ref="FEW7035:FFD7035"/>
    <mergeCell ref="FFE7035:FFL7035"/>
    <mergeCell ref="FFM7035:FFT7035"/>
    <mergeCell ref="FFU7035:FGB7035"/>
    <mergeCell ref="FGC7035:FGJ7035"/>
    <mergeCell ref="FGK7035:FGR7035"/>
    <mergeCell ref="FGS7035:FGZ7035"/>
    <mergeCell ref="FHA7035:FHH7035"/>
    <mergeCell ref="FHI7035:FHP7035"/>
    <mergeCell ref="FHQ7035:FHX7035"/>
    <mergeCell ref="FHY7035:FIF7035"/>
    <mergeCell ref="FIG7035:FIN7035"/>
    <mergeCell ref="FIO7035:FIV7035"/>
    <mergeCell ref="EYK7035:EYR7035"/>
    <mergeCell ref="EYS7035:EYZ7035"/>
    <mergeCell ref="EZA7035:EZH7035"/>
    <mergeCell ref="EZI7035:EZP7035"/>
    <mergeCell ref="EZQ7035:EZX7035"/>
    <mergeCell ref="EZY7035:FAF7035"/>
    <mergeCell ref="FAG7035:FAN7035"/>
    <mergeCell ref="FAO7035:FAV7035"/>
    <mergeCell ref="FAW7035:FBD7035"/>
    <mergeCell ref="FBE7035:FBL7035"/>
    <mergeCell ref="FBM7035:FBT7035"/>
    <mergeCell ref="FBU7035:FCB7035"/>
    <mergeCell ref="FCC7035:FCJ7035"/>
    <mergeCell ref="FCK7035:FCR7035"/>
    <mergeCell ref="FCS7035:FCZ7035"/>
    <mergeCell ref="FDA7035:FDH7035"/>
    <mergeCell ref="FDI7035:FDP7035"/>
    <mergeCell ref="ETE7035:ETL7035"/>
    <mergeCell ref="ETM7035:ETT7035"/>
    <mergeCell ref="ETU7035:EUB7035"/>
    <mergeCell ref="EUC7035:EUJ7035"/>
    <mergeCell ref="EUK7035:EUR7035"/>
    <mergeCell ref="EUS7035:EUZ7035"/>
    <mergeCell ref="EVA7035:EVH7035"/>
    <mergeCell ref="EVI7035:EVP7035"/>
    <mergeCell ref="EVQ7035:EVX7035"/>
    <mergeCell ref="EVY7035:EWF7035"/>
    <mergeCell ref="EWG7035:EWN7035"/>
    <mergeCell ref="EWO7035:EWV7035"/>
    <mergeCell ref="EWW7035:EXD7035"/>
    <mergeCell ref="EXE7035:EXL7035"/>
    <mergeCell ref="EXM7035:EXT7035"/>
    <mergeCell ref="EXU7035:EYB7035"/>
    <mergeCell ref="EYC7035:EYJ7035"/>
    <mergeCell ref="ENY7035:EOF7035"/>
    <mergeCell ref="EOG7035:EON7035"/>
    <mergeCell ref="EOO7035:EOV7035"/>
    <mergeCell ref="EOW7035:EPD7035"/>
    <mergeCell ref="EPE7035:EPL7035"/>
    <mergeCell ref="EPM7035:EPT7035"/>
    <mergeCell ref="EPU7035:EQB7035"/>
    <mergeCell ref="EQC7035:EQJ7035"/>
    <mergeCell ref="EQK7035:EQR7035"/>
    <mergeCell ref="EQS7035:EQZ7035"/>
    <mergeCell ref="ERA7035:ERH7035"/>
    <mergeCell ref="ERI7035:ERP7035"/>
    <mergeCell ref="ERQ7035:ERX7035"/>
    <mergeCell ref="ERY7035:ESF7035"/>
    <mergeCell ref="ESG7035:ESN7035"/>
    <mergeCell ref="ESO7035:ESV7035"/>
    <mergeCell ref="ESW7035:ETD7035"/>
    <mergeCell ref="EIS7035:EIZ7035"/>
    <mergeCell ref="EJA7035:EJH7035"/>
    <mergeCell ref="EJI7035:EJP7035"/>
    <mergeCell ref="EJQ7035:EJX7035"/>
    <mergeCell ref="EJY7035:EKF7035"/>
    <mergeCell ref="EKG7035:EKN7035"/>
    <mergeCell ref="EKO7035:EKV7035"/>
    <mergeCell ref="EKW7035:ELD7035"/>
    <mergeCell ref="ELE7035:ELL7035"/>
    <mergeCell ref="ELM7035:ELT7035"/>
    <mergeCell ref="ELU7035:EMB7035"/>
    <mergeCell ref="EMC7035:EMJ7035"/>
    <mergeCell ref="EMK7035:EMR7035"/>
    <mergeCell ref="EMS7035:EMZ7035"/>
    <mergeCell ref="ENA7035:ENH7035"/>
    <mergeCell ref="ENI7035:ENP7035"/>
    <mergeCell ref="ENQ7035:ENX7035"/>
    <mergeCell ref="EDM7035:EDT7035"/>
    <mergeCell ref="EDU7035:EEB7035"/>
    <mergeCell ref="EEC7035:EEJ7035"/>
    <mergeCell ref="EEK7035:EER7035"/>
    <mergeCell ref="EES7035:EEZ7035"/>
    <mergeCell ref="EFA7035:EFH7035"/>
    <mergeCell ref="EFI7035:EFP7035"/>
    <mergeCell ref="EFQ7035:EFX7035"/>
    <mergeCell ref="EFY7035:EGF7035"/>
    <mergeCell ref="EGG7035:EGN7035"/>
    <mergeCell ref="EGO7035:EGV7035"/>
    <mergeCell ref="EGW7035:EHD7035"/>
    <mergeCell ref="EHE7035:EHL7035"/>
    <mergeCell ref="EHM7035:EHT7035"/>
    <mergeCell ref="EHU7035:EIB7035"/>
    <mergeCell ref="EIC7035:EIJ7035"/>
    <mergeCell ref="EIK7035:EIR7035"/>
    <mergeCell ref="DYG7035:DYN7035"/>
    <mergeCell ref="DYO7035:DYV7035"/>
    <mergeCell ref="DYW7035:DZD7035"/>
    <mergeCell ref="DZE7035:DZL7035"/>
    <mergeCell ref="DZM7035:DZT7035"/>
    <mergeCell ref="DZU7035:EAB7035"/>
    <mergeCell ref="EAC7035:EAJ7035"/>
    <mergeCell ref="EAK7035:EAR7035"/>
    <mergeCell ref="EAS7035:EAZ7035"/>
    <mergeCell ref="EBA7035:EBH7035"/>
    <mergeCell ref="EBI7035:EBP7035"/>
    <mergeCell ref="EBQ7035:EBX7035"/>
    <mergeCell ref="EBY7035:ECF7035"/>
    <mergeCell ref="ECG7035:ECN7035"/>
    <mergeCell ref="ECO7035:ECV7035"/>
    <mergeCell ref="ECW7035:EDD7035"/>
    <mergeCell ref="EDE7035:EDL7035"/>
    <mergeCell ref="DTA7035:DTH7035"/>
    <mergeCell ref="DTI7035:DTP7035"/>
    <mergeCell ref="DTQ7035:DTX7035"/>
    <mergeCell ref="DTY7035:DUF7035"/>
    <mergeCell ref="DUG7035:DUN7035"/>
    <mergeCell ref="DUO7035:DUV7035"/>
    <mergeCell ref="DUW7035:DVD7035"/>
    <mergeCell ref="DVE7035:DVL7035"/>
    <mergeCell ref="DVM7035:DVT7035"/>
    <mergeCell ref="DVU7035:DWB7035"/>
    <mergeCell ref="DWC7035:DWJ7035"/>
    <mergeCell ref="DWK7035:DWR7035"/>
    <mergeCell ref="DWS7035:DWZ7035"/>
    <mergeCell ref="DXA7035:DXH7035"/>
    <mergeCell ref="DXI7035:DXP7035"/>
    <mergeCell ref="DXQ7035:DXX7035"/>
    <mergeCell ref="DXY7035:DYF7035"/>
    <mergeCell ref="DNU7035:DOB7035"/>
    <mergeCell ref="DOC7035:DOJ7035"/>
    <mergeCell ref="DOK7035:DOR7035"/>
    <mergeCell ref="DOS7035:DOZ7035"/>
    <mergeCell ref="DPA7035:DPH7035"/>
    <mergeCell ref="DPI7035:DPP7035"/>
    <mergeCell ref="DPQ7035:DPX7035"/>
    <mergeCell ref="DPY7035:DQF7035"/>
    <mergeCell ref="DQG7035:DQN7035"/>
    <mergeCell ref="DQO7035:DQV7035"/>
    <mergeCell ref="DQW7035:DRD7035"/>
    <mergeCell ref="DRE7035:DRL7035"/>
    <mergeCell ref="DRM7035:DRT7035"/>
    <mergeCell ref="DRU7035:DSB7035"/>
    <mergeCell ref="DSC7035:DSJ7035"/>
    <mergeCell ref="DSK7035:DSR7035"/>
    <mergeCell ref="DSS7035:DSZ7035"/>
    <mergeCell ref="DIO7035:DIV7035"/>
    <mergeCell ref="DIW7035:DJD7035"/>
    <mergeCell ref="DJE7035:DJL7035"/>
    <mergeCell ref="DJM7035:DJT7035"/>
    <mergeCell ref="DJU7035:DKB7035"/>
    <mergeCell ref="DKC7035:DKJ7035"/>
    <mergeCell ref="DKK7035:DKR7035"/>
    <mergeCell ref="DKS7035:DKZ7035"/>
    <mergeCell ref="DLA7035:DLH7035"/>
    <mergeCell ref="DLI7035:DLP7035"/>
    <mergeCell ref="DLQ7035:DLX7035"/>
    <mergeCell ref="DLY7035:DMF7035"/>
    <mergeCell ref="DMG7035:DMN7035"/>
    <mergeCell ref="DMO7035:DMV7035"/>
    <mergeCell ref="DMW7035:DND7035"/>
    <mergeCell ref="DNE7035:DNL7035"/>
    <mergeCell ref="DNM7035:DNT7035"/>
    <mergeCell ref="DDI7035:DDP7035"/>
    <mergeCell ref="DDQ7035:DDX7035"/>
    <mergeCell ref="DDY7035:DEF7035"/>
    <mergeCell ref="DEG7035:DEN7035"/>
    <mergeCell ref="DEO7035:DEV7035"/>
    <mergeCell ref="DEW7035:DFD7035"/>
    <mergeCell ref="DFE7035:DFL7035"/>
    <mergeCell ref="DFM7035:DFT7035"/>
    <mergeCell ref="DFU7035:DGB7035"/>
    <mergeCell ref="DGC7035:DGJ7035"/>
    <mergeCell ref="DGK7035:DGR7035"/>
    <mergeCell ref="DGS7035:DGZ7035"/>
    <mergeCell ref="DHA7035:DHH7035"/>
    <mergeCell ref="DHI7035:DHP7035"/>
    <mergeCell ref="DHQ7035:DHX7035"/>
    <mergeCell ref="DHY7035:DIF7035"/>
    <mergeCell ref="DIG7035:DIN7035"/>
    <mergeCell ref="CYC7035:CYJ7035"/>
    <mergeCell ref="CYK7035:CYR7035"/>
    <mergeCell ref="CYS7035:CYZ7035"/>
    <mergeCell ref="CZA7035:CZH7035"/>
    <mergeCell ref="CZI7035:CZP7035"/>
    <mergeCell ref="CZQ7035:CZX7035"/>
    <mergeCell ref="CZY7035:DAF7035"/>
    <mergeCell ref="DAG7035:DAN7035"/>
    <mergeCell ref="DAO7035:DAV7035"/>
    <mergeCell ref="DAW7035:DBD7035"/>
    <mergeCell ref="DBE7035:DBL7035"/>
    <mergeCell ref="DBM7035:DBT7035"/>
    <mergeCell ref="DBU7035:DCB7035"/>
    <mergeCell ref="DCC7035:DCJ7035"/>
    <mergeCell ref="DCK7035:DCR7035"/>
    <mergeCell ref="DCS7035:DCZ7035"/>
    <mergeCell ref="DDA7035:DDH7035"/>
    <mergeCell ref="CSW7035:CTD7035"/>
    <mergeCell ref="CTE7035:CTL7035"/>
    <mergeCell ref="CTM7035:CTT7035"/>
    <mergeCell ref="CTU7035:CUB7035"/>
    <mergeCell ref="CUC7035:CUJ7035"/>
    <mergeCell ref="CUK7035:CUR7035"/>
    <mergeCell ref="CUS7035:CUZ7035"/>
    <mergeCell ref="CVA7035:CVH7035"/>
    <mergeCell ref="CVI7035:CVP7035"/>
    <mergeCell ref="CVQ7035:CVX7035"/>
    <mergeCell ref="CVY7035:CWF7035"/>
    <mergeCell ref="CWG7035:CWN7035"/>
    <mergeCell ref="CWO7035:CWV7035"/>
    <mergeCell ref="CWW7035:CXD7035"/>
    <mergeCell ref="CXE7035:CXL7035"/>
    <mergeCell ref="CXM7035:CXT7035"/>
    <mergeCell ref="CXU7035:CYB7035"/>
    <mergeCell ref="CNQ7035:CNX7035"/>
    <mergeCell ref="CNY7035:COF7035"/>
    <mergeCell ref="COG7035:CON7035"/>
    <mergeCell ref="COO7035:COV7035"/>
    <mergeCell ref="COW7035:CPD7035"/>
    <mergeCell ref="CPE7035:CPL7035"/>
    <mergeCell ref="CPM7035:CPT7035"/>
    <mergeCell ref="CPU7035:CQB7035"/>
    <mergeCell ref="CQC7035:CQJ7035"/>
    <mergeCell ref="CQK7035:CQR7035"/>
    <mergeCell ref="CQS7035:CQZ7035"/>
    <mergeCell ref="CRA7035:CRH7035"/>
    <mergeCell ref="CRI7035:CRP7035"/>
    <mergeCell ref="CRQ7035:CRX7035"/>
    <mergeCell ref="CRY7035:CSF7035"/>
    <mergeCell ref="CSG7035:CSN7035"/>
    <mergeCell ref="CSO7035:CSV7035"/>
    <mergeCell ref="CIK7035:CIR7035"/>
    <mergeCell ref="CIS7035:CIZ7035"/>
    <mergeCell ref="CJA7035:CJH7035"/>
    <mergeCell ref="CJI7035:CJP7035"/>
    <mergeCell ref="CJQ7035:CJX7035"/>
    <mergeCell ref="CJY7035:CKF7035"/>
    <mergeCell ref="CKG7035:CKN7035"/>
    <mergeCell ref="CKO7035:CKV7035"/>
    <mergeCell ref="CKW7035:CLD7035"/>
    <mergeCell ref="CLE7035:CLL7035"/>
    <mergeCell ref="CLM7035:CLT7035"/>
    <mergeCell ref="CLU7035:CMB7035"/>
    <mergeCell ref="CMC7035:CMJ7035"/>
    <mergeCell ref="CMK7035:CMR7035"/>
    <mergeCell ref="CMS7035:CMZ7035"/>
    <mergeCell ref="CNA7035:CNH7035"/>
    <mergeCell ref="CNI7035:CNP7035"/>
    <mergeCell ref="CDE7035:CDL7035"/>
    <mergeCell ref="CDM7035:CDT7035"/>
    <mergeCell ref="CDU7035:CEB7035"/>
    <mergeCell ref="CEC7035:CEJ7035"/>
    <mergeCell ref="CEK7035:CER7035"/>
    <mergeCell ref="CES7035:CEZ7035"/>
    <mergeCell ref="CFA7035:CFH7035"/>
    <mergeCell ref="CFI7035:CFP7035"/>
    <mergeCell ref="CFQ7035:CFX7035"/>
    <mergeCell ref="CFY7035:CGF7035"/>
    <mergeCell ref="CGG7035:CGN7035"/>
    <mergeCell ref="CGO7035:CGV7035"/>
    <mergeCell ref="CGW7035:CHD7035"/>
    <mergeCell ref="CHE7035:CHL7035"/>
    <mergeCell ref="CHM7035:CHT7035"/>
    <mergeCell ref="CHU7035:CIB7035"/>
    <mergeCell ref="CIC7035:CIJ7035"/>
    <mergeCell ref="BXY7035:BYF7035"/>
    <mergeCell ref="BYG7035:BYN7035"/>
    <mergeCell ref="BYO7035:BYV7035"/>
    <mergeCell ref="BYW7035:BZD7035"/>
    <mergeCell ref="BZE7035:BZL7035"/>
    <mergeCell ref="BZM7035:BZT7035"/>
    <mergeCell ref="BZU7035:CAB7035"/>
    <mergeCell ref="CAC7035:CAJ7035"/>
    <mergeCell ref="CAK7035:CAR7035"/>
    <mergeCell ref="CAS7035:CAZ7035"/>
    <mergeCell ref="CBA7035:CBH7035"/>
    <mergeCell ref="CBI7035:CBP7035"/>
    <mergeCell ref="CBQ7035:CBX7035"/>
    <mergeCell ref="CBY7035:CCF7035"/>
    <mergeCell ref="CCG7035:CCN7035"/>
    <mergeCell ref="CCO7035:CCV7035"/>
    <mergeCell ref="CCW7035:CDD7035"/>
    <mergeCell ref="BSS7035:BSZ7035"/>
    <mergeCell ref="BTA7035:BTH7035"/>
    <mergeCell ref="BTI7035:BTP7035"/>
    <mergeCell ref="BTQ7035:BTX7035"/>
    <mergeCell ref="BTY7035:BUF7035"/>
    <mergeCell ref="BUG7035:BUN7035"/>
    <mergeCell ref="BUO7035:BUV7035"/>
    <mergeCell ref="BUW7035:BVD7035"/>
    <mergeCell ref="BVE7035:BVL7035"/>
    <mergeCell ref="BVM7035:BVT7035"/>
    <mergeCell ref="BVU7035:BWB7035"/>
    <mergeCell ref="BWC7035:BWJ7035"/>
    <mergeCell ref="BWK7035:BWR7035"/>
    <mergeCell ref="BWS7035:BWZ7035"/>
    <mergeCell ref="BXA7035:BXH7035"/>
    <mergeCell ref="BXI7035:BXP7035"/>
    <mergeCell ref="BXQ7035:BXX7035"/>
    <mergeCell ref="BNM7035:BNT7035"/>
    <mergeCell ref="BNU7035:BOB7035"/>
    <mergeCell ref="BOC7035:BOJ7035"/>
    <mergeCell ref="BOK7035:BOR7035"/>
    <mergeCell ref="BOS7035:BOZ7035"/>
    <mergeCell ref="BPA7035:BPH7035"/>
    <mergeCell ref="BPI7035:BPP7035"/>
    <mergeCell ref="BPQ7035:BPX7035"/>
    <mergeCell ref="BPY7035:BQF7035"/>
    <mergeCell ref="BQG7035:BQN7035"/>
    <mergeCell ref="BQO7035:BQV7035"/>
    <mergeCell ref="BQW7035:BRD7035"/>
    <mergeCell ref="BRE7035:BRL7035"/>
    <mergeCell ref="BRM7035:BRT7035"/>
    <mergeCell ref="BRU7035:BSB7035"/>
    <mergeCell ref="BSC7035:BSJ7035"/>
    <mergeCell ref="BSK7035:BSR7035"/>
    <mergeCell ref="BIG7035:BIN7035"/>
    <mergeCell ref="BIO7035:BIV7035"/>
    <mergeCell ref="BIW7035:BJD7035"/>
    <mergeCell ref="BJE7035:BJL7035"/>
    <mergeCell ref="BJM7035:BJT7035"/>
    <mergeCell ref="BJU7035:BKB7035"/>
    <mergeCell ref="BKC7035:BKJ7035"/>
    <mergeCell ref="BKK7035:BKR7035"/>
    <mergeCell ref="BKS7035:BKZ7035"/>
    <mergeCell ref="BLA7035:BLH7035"/>
    <mergeCell ref="BLI7035:BLP7035"/>
    <mergeCell ref="BLQ7035:BLX7035"/>
    <mergeCell ref="BLY7035:BMF7035"/>
    <mergeCell ref="BMG7035:BMN7035"/>
    <mergeCell ref="BMO7035:BMV7035"/>
    <mergeCell ref="BMW7035:BND7035"/>
    <mergeCell ref="BNE7035:BNL7035"/>
    <mergeCell ref="BDA7035:BDH7035"/>
    <mergeCell ref="BDI7035:BDP7035"/>
    <mergeCell ref="BDQ7035:BDX7035"/>
    <mergeCell ref="BDY7035:BEF7035"/>
    <mergeCell ref="BEG7035:BEN7035"/>
    <mergeCell ref="BEO7035:BEV7035"/>
    <mergeCell ref="BEW7035:BFD7035"/>
    <mergeCell ref="BFE7035:BFL7035"/>
    <mergeCell ref="BFM7035:BFT7035"/>
    <mergeCell ref="BFU7035:BGB7035"/>
    <mergeCell ref="BGC7035:BGJ7035"/>
    <mergeCell ref="BGK7035:BGR7035"/>
    <mergeCell ref="BGS7035:BGZ7035"/>
    <mergeCell ref="BHA7035:BHH7035"/>
    <mergeCell ref="BHI7035:BHP7035"/>
    <mergeCell ref="BHQ7035:BHX7035"/>
    <mergeCell ref="BHY7035:BIF7035"/>
    <mergeCell ref="AXU7035:AYB7035"/>
    <mergeCell ref="AYC7035:AYJ7035"/>
    <mergeCell ref="AYK7035:AYR7035"/>
    <mergeCell ref="AYS7035:AYZ7035"/>
    <mergeCell ref="AZA7035:AZH7035"/>
    <mergeCell ref="AZI7035:AZP7035"/>
    <mergeCell ref="AZQ7035:AZX7035"/>
    <mergeCell ref="AZY7035:BAF7035"/>
    <mergeCell ref="BAG7035:BAN7035"/>
    <mergeCell ref="BAO7035:BAV7035"/>
    <mergeCell ref="BAW7035:BBD7035"/>
    <mergeCell ref="BBE7035:BBL7035"/>
    <mergeCell ref="BBM7035:BBT7035"/>
    <mergeCell ref="BBU7035:BCB7035"/>
    <mergeCell ref="BCC7035:BCJ7035"/>
    <mergeCell ref="BCK7035:BCR7035"/>
    <mergeCell ref="BCS7035:BCZ7035"/>
    <mergeCell ref="ASO7035:ASV7035"/>
    <mergeCell ref="ASW7035:ATD7035"/>
    <mergeCell ref="ATE7035:ATL7035"/>
    <mergeCell ref="ATM7035:ATT7035"/>
    <mergeCell ref="ATU7035:AUB7035"/>
    <mergeCell ref="AUC7035:AUJ7035"/>
    <mergeCell ref="AUK7035:AUR7035"/>
    <mergeCell ref="AUS7035:AUZ7035"/>
    <mergeCell ref="AVA7035:AVH7035"/>
    <mergeCell ref="AVI7035:AVP7035"/>
    <mergeCell ref="AVQ7035:AVX7035"/>
    <mergeCell ref="AVY7035:AWF7035"/>
    <mergeCell ref="AWG7035:AWN7035"/>
    <mergeCell ref="AWO7035:AWV7035"/>
    <mergeCell ref="AWW7035:AXD7035"/>
    <mergeCell ref="AXE7035:AXL7035"/>
    <mergeCell ref="AXM7035:AXT7035"/>
    <mergeCell ref="ANI7035:ANP7035"/>
    <mergeCell ref="ANQ7035:ANX7035"/>
    <mergeCell ref="ANY7035:AOF7035"/>
    <mergeCell ref="AOG7035:AON7035"/>
    <mergeCell ref="AOO7035:AOV7035"/>
    <mergeCell ref="AOW7035:APD7035"/>
    <mergeCell ref="APE7035:APL7035"/>
    <mergeCell ref="APM7035:APT7035"/>
    <mergeCell ref="APU7035:AQB7035"/>
    <mergeCell ref="AQC7035:AQJ7035"/>
    <mergeCell ref="AQK7035:AQR7035"/>
    <mergeCell ref="AQS7035:AQZ7035"/>
    <mergeCell ref="ARA7035:ARH7035"/>
    <mergeCell ref="ARI7035:ARP7035"/>
    <mergeCell ref="ARQ7035:ARX7035"/>
    <mergeCell ref="ARY7035:ASF7035"/>
    <mergeCell ref="ASG7035:ASN7035"/>
    <mergeCell ref="AIC7035:AIJ7035"/>
    <mergeCell ref="AIK7035:AIR7035"/>
    <mergeCell ref="AIS7035:AIZ7035"/>
    <mergeCell ref="AJA7035:AJH7035"/>
    <mergeCell ref="AJI7035:AJP7035"/>
    <mergeCell ref="AJQ7035:AJX7035"/>
    <mergeCell ref="AJY7035:AKF7035"/>
    <mergeCell ref="AKG7035:AKN7035"/>
    <mergeCell ref="AKO7035:AKV7035"/>
    <mergeCell ref="AKW7035:ALD7035"/>
    <mergeCell ref="ALE7035:ALL7035"/>
    <mergeCell ref="ALM7035:ALT7035"/>
    <mergeCell ref="ALU7035:AMB7035"/>
    <mergeCell ref="AMC7035:AMJ7035"/>
    <mergeCell ref="AMK7035:AMR7035"/>
    <mergeCell ref="AMS7035:AMZ7035"/>
    <mergeCell ref="ANA7035:ANH7035"/>
    <mergeCell ref="ACW7035:ADD7035"/>
    <mergeCell ref="ADE7035:ADL7035"/>
    <mergeCell ref="ADM7035:ADT7035"/>
    <mergeCell ref="ADU7035:AEB7035"/>
    <mergeCell ref="AEC7035:AEJ7035"/>
    <mergeCell ref="AEK7035:AER7035"/>
    <mergeCell ref="AES7035:AEZ7035"/>
    <mergeCell ref="AFA7035:AFH7035"/>
    <mergeCell ref="AFI7035:AFP7035"/>
    <mergeCell ref="AFQ7035:AFX7035"/>
    <mergeCell ref="AFY7035:AGF7035"/>
    <mergeCell ref="AGG7035:AGN7035"/>
    <mergeCell ref="AGO7035:AGV7035"/>
    <mergeCell ref="AGW7035:AHD7035"/>
    <mergeCell ref="AHE7035:AHL7035"/>
    <mergeCell ref="AHM7035:AHT7035"/>
    <mergeCell ref="AHU7035:AIB7035"/>
    <mergeCell ref="XQ7035:XX7035"/>
    <mergeCell ref="XY7035:YF7035"/>
    <mergeCell ref="YG7035:YN7035"/>
    <mergeCell ref="YO7035:YV7035"/>
    <mergeCell ref="YW7035:ZD7035"/>
    <mergeCell ref="ZE7035:ZL7035"/>
    <mergeCell ref="ZM7035:ZT7035"/>
    <mergeCell ref="ZU7035:AAB7035"/>
    <mergeCell ref="AAC7035:AAJ7035"/>
    <mergeCell ref="AAK7035:AAR7035"/>
    <mergeCell ref="AAS7035:AAZ7035"/>
    <mergeCell ref="ABA7035:ABH7035"/>
    <mergeCell ref="ABI7035:ABP7035"/>
    <mergeCell ref="ABQ7035:ABX7035"/>
    <mergeCell ref="ABY7035:ACF7035"/>
    <mergeCell ref="ACG7035:ACN7035"/>
    <mergeCell ref="ACO7035:ACV7035"/>
    <mergeCell ref="SK7035:SR7035"/>
    <mergeCell ref="SS7035:SZ7035"/>
    <mergeCell ref="TA7035:TH7035"/>
    <mergeCell ref="TI7035:TP7035"/>
    <mergeCell ref="TQ7035:TX7035"/>
    <mergeCell ref="TY7035:UF7035"/>
    <mergeCell ref="UG7035:UN7035"/>
    <mergeCell ref="UO7035:UV7035"/>
    <mergeCell ref="UW7035:VD7035"/>
    <mergeCell ref="VE7035:VL7035"/>
    <mergeCell ref="VM7035:VT7035"/>
    <mergeCell ref="VU7035:WB7035"/>
    <mergeCell ref="WC7035:WJ7035"/>
    <mergeCell ref="WK7035:WR7035"/>
    <mergeCell ref="WS7035:WZ7035"/>
    <mergeCell ref="XA7035:XH7035"/>
    <mergeCell ref="XI7035:XP7035"/>
    <mergeCell ref="NE7035:NL7035"/>
    <mergeCell ref="NM7035:NT7035"/>
    <mergeCell ref="NU7035:OB7035"/>
    <mergeCell ref="OC7035:OJ7035"/>
    <mergeCell ref="OK7035:OR7035"/>
    <mergeCell ref="OS7035:OZ7035"/>
    <mergeCell ref="PA7035:PH7035"/>
    <mergeCell ref="PI7035:PP7035"/>
    <mergeCell ref="PQ7035:PX7035"/>
    <mergeCell ref="PY7035:QF7035"/>
    <mergeCell ref="QG7035:QN7035"/>
    <mergeCell ref="QO7035:QV7035"/>
    <mergeCell ref="QW7035:RD7035"/>
    <mergeCell ref="RE7035:RL7035"/>
    <mergeCell ref="RM7035:RT7035"/>
    <mergeCell ref="RU7035:SB7035"/>
    <mergeCell ref="SC7035:SJ7035"/>
    <mergeCell ref="HY7035:IF7035"/>
    <mergeCell ref="IG7035:IN7035"/>
    <mergeCell ref="IO7035:IV7035"/>
    <mergeCell ref="IW7035:JD7035"/>
    <mergeCell ref="JE7035:JL7035"/>
    <mergeCell ref="JM7035:JT7035"/>
    <mergeCell ref="JU7035:KB7035"/>
    <mergeCell ref="KC7035:KJ7035"/>
    <mergeCell ref="KK7035:KR7035"/>
    <mergeCell ref="KS7035:KZ7035"/>
    <mergeCell ref="LA7035:LH7035"/>
    <mergeCell ref="LI7035:LP7035"/>
    <mergeCell ref="LQ7035:LX7035"/>
    <mergeCell ref="LY7035:MF7035"/>
    <mergeCell ref="MG7035:MN7035"/>
    <mergeCell ref="MO7035:MV7035"/>
    <mergeCell ref="MW7035:ND7035"/>
    <mergeCell ref="DA7035:DH7035"/>
    <mergeCell ref="DI7035:DP7035"/>
    <mergeCell ref="DQ7035:DX7035"/>
    <mergeCell ref="DY7035:EF7035"/>
    <mergeCell ref="EG7035:EN7035"/>
    <mergeCell ref="EO7035:EV7035"/>
    <mergeCell ref="EW7035:FD7035"/>
    <mergeCell ref="FE7035:FL7035"/>
    <mergeCell ref="FM7035:FT7035"/>
    <mergeCell ref="FU7035:GB7035"/>
    <mergeCell ref="GC7035:GJ7035"/>
    <mergeCell ref="GK7035:GR7035"/>
    <mergeCell ref="GS7035:GZ7035"/>
    <mergeCell ref="HA7035:HH7035"/>
    <mergeCell ref="HI7035:HP7035"/>
    <mergeCell ref="HQ7035:HX7035"/>
    <mergeCell ref="A6277:H6277"/>
    <mergeCell ref="A6990:H6990"/>
    <mergeCell ref="A6325:H6325"/>
    <mergeCell ref="A6376:H6376"/>
    <mergeCell ref="A6944:H6944"/>
    <mergeCell ref="A6360:H6360"/>
    <mergeCell ref="A6399:H6399"/>
    <mergeCell ref="A6654:H6654"/>
    <mergeCell ref="A6391:H6391"/>
    <mergeCell ref="B6405:G6405"/>
    <mergeCell ref="A6413:H6413"/>
    <mergeCell ref="A6293:H6293"/>
    <mergeCell ref="A6291:H6291"/>
    <mergeCell ref="A6591:H6591"/>
    <mergeCell ref="A6364:H6364"/>
    <mergeCell ref="A6323:H6323"/>
    <mergeCell ref="A5087:H5087"/>
    <mergeCell ref="I7035:P7035"/>
    <mergeCell ref="Q7035:X7035"/>
    <mergeCell ref="Y7035:AF7035"/>
    <mergeCell ref="AG7035:AN7035"/>
    <mergeCell ref="AO7035:AV7035"/>
    <mergeCell ref="AW7035:BD7035"/>
    <mergeCell ref="BE7035:BL7035"/>
    <mergeCell ref="BM7035:BT7035"/>
    <mergeCell ref="BU7035:CB7035"/>
    <mergeCell ref="CC7035:CJ7035"/>
    <mergeCell ref="CK7035:CR7035"/>
    <mergeCell ref="CS7035:CZ7035"/>
    <mergeCell ref="A4200:H4200"/>
    <mergeCell ref="A4155:H4155"/>
    <mergeCell ref="A4078:H4078"/>
    <mergeCell ref="A4546:H4546"/>
    <mergeCell ref="A4545:H4545"/>
    <mergeCell ref="A4543:H4543"/>
    <mergeCell ref="A4540:H4540"/>
    <mergeCell ref="A4530:H4530"/>
    <mergeCell ref="A4523:H4523"/>
    <mergeCell ref="A4504:H4504"/>
    <mergeCell ref="A4503:H4503"/>
    <mergeCell ref="A4500:H4500"/>
    <mergeCell ref="A4497:H4497"/>
    <mergeCell ref="A4482:H4482"/>
    <mergeCell ref="A4180:H4180"/>
    <mergeCell ref="A4182:H4182"/>
    <mergeCell ref="A4161:H4161"/>
    <mergeCell ref="A5064:H5064"/>
    <mergeCell ref="A6276:H6276"/>
    <mergeCell ref="A4218:H4218"/>
    <mergeCell ref="A4219:H4219"/>
    <mergeCell ref="A4673:H4673"/>
    <mergeCell ref="A4648:H4648"/>
    <mergeCell ref="A4106:H4106"/>
    <mergeCell ref="A4017:H4017"/>
    <mergeCell ref="A4041:H4041"/>
    <mergeCell ref="A4525:H4525"/>
    <mergeCell ref="A4206:H4206"/>
    <mergeCell ref="A4072:H4072"/>
    <mergeCell ref="A3697:H3697"/>
    <mergeCell ref="A3732:H3732"/>
    <mergeCell ref="A4190:H4190"/>
    <mergeCell ref="A3737:H3737"/>
    <mergeCell ref="A4208:H4208"/>
    <mergeCell ref="B4480:G4480"/>
    <mergeCell ref="A4226:H4226"/>
    <mergeCell ref="A4029:H4029"/>
    <mergeCell ref="A4025:H4025"/>
    <mergeCell ref="A4185:H4185"/>
    <mergeCell ref="A3960:H3960"/>
    <mergeCell ref="A4047:H4047"/>
    <mergeCell ref="A4044:H4044"/>
    <mergeCell ref="A4141:H4141"/>
    <mergeCell ref="A4143:H4143"/>
    <mergeCell ref="A4037:H4037"/>
    <mergeCell ref="A4011:H4011"/>
    <mergeCell ref="A4227:H4227"/>
    <mergeCell ref="A4559:H4559"/>
    <mergeCell ref="A3728:H3728"/>
    <mergeCell ref="A4014:H4014"/>
    <mergeCell ref="A4136:H4136"/>
    <mergeCell ref="A6967:H6967"/>
    <mergeCell ref="A6304:H6304"/>
    <mergeCell ref="A6307:H6307"/>
    <mergeCell ref="A6320:H6320"/>
    <mergeCell ref="A6572:H6572"/>
    <mergeCell ref="A6574:H6574"/>
    <mergeCell ref="A6592:H6592"/>
    <mergeCell ref="A6415:H6415"/>
    <mergeCell ref="A6408:H6408"/>
    <mergeCell ref="A6404:H6404"/>
    <mergeCell ref="A6392:H6392"/>
    <mergeCell ref="A6956:H6956"/>
    <mergeCell ref="A6957:H6957"/>
    <mergeCell ref="A6636:H6636"/>
    <mergeCell ref="A6290:H6290"/>
    <mergeCell ref="A6928:H6928"/>
    <mergeCell ref="A6326:H6326"/>
    <mergeCell ref="A6346:H6346"/>
    <mergeCell ref="A6301:H6301"/>
    <mergeCell ref="A6951:H6951"/>
    <mergeCell ref="A6368:H6368"/>
    <mergeCell ref="A6294:H6294"/>
    <mergeCell ref="A6929:H6929"/>
    <mergeCell ref="A6948:H6948"/>
    <mergeCell ref="A6949:H6949"/>
    <mergeCell ref="A6995:H6995"/>
    <mergeCell ref="A6417:H6417"/>
    <mergeCell ref="A6347:H6347"/>
    <mergeCell ref="A2905:H2905"/>
    <mergeCell ref="A2908:H2908"/>
    <mergeCell ref="A2953:H2953"/>
    <mergeCell ref="A4042:H4042"/>
    <mergeCell ref="A4045:H4045"/>
    <mergeCell ref="A4071:H4071"/>
    <mergeCell ref="A4093:H4093"/>
    <mergeCell ref="A4092:H4092"/>
    <mergeCell ref="A4435:H4435"/>
    <mergeCell ref="A4074:H4074"/>
    <mergeCell ref="A4144:H4144"/>
    <mergeCell ref="A4160:H4160"/>
    <mergeCell ref="A4050:H4050"/>
    <mergeCell ref="A4551:H4551"/>
    <mergeCell ref="A4552:H4552"/>
    <mergeCell ref="A4224:H4224"/>
    <mergeCell ref="A4216:H4216"/>
    <mergeCell ref="A4479:H4479"/>
    <mergeCell ref="A4192:H4192"/>
    <mergeCell ref="A4228:H4228"/>
    <mergeCell ref="A4209:H4209"/>
    <mergeCell ref="A4205:H4205"/>
    <mergeCell ref="A4131:H4131"/>
    <mergeCell ref="A4026:H4026"/>
    <mergeCell ref="A6280:H6280"/>
    <mergeCell ref="A6989:H6989"/>
    <mergeCell ref="A6915:H6915"/>
    <mergeCell ref="A6918:H6918"/>
    <mergeCell ref="A4021:H4021"/>
    <mergeCell ref="A3884:H3884"/>
    <mergeCell ref="A3890:H3890"/>
    <mergeCell ref="A4154:H4154"/>
    <mergeCell ref="A4179:H4179"/>
    <mergeCell ref="A3883:H3883"/>
    <mergeCell ref="A4051:H4051"/>
    <mergeCell ref="A3163:H3163"/>
    <mergeCell ref="A3992:H3992"/>
    <mergeCell ref="A4077:H4077"/>
    <mergeCell ref="A4053:H4053"/>
    <mergeCell ref="A4048:H4048"/>
    <mergeCell ref="A4083:H4083"/>
    <mergeCell ref="A3201:H3201"/>
    <mergeCell ref="B4006:G4006"/>
    <mergeCell ref="A3994:H3994"/>
    <mergeCell ref="A4005:H4005"/>
    <mergeCell ref="A3678:H3678"/>
    <mergeCell ref="A3475:H3475"/>
    <mergeCell ref="A3620:H3620"/>
    <mergeCell ref="A3617:H3617"/>
    <mergeCell ref="A3481:H3481"/>
    <mergeCell ref="B4012:G4012"/>
    <mergeCell ref="A3735:H3735"/>
    <mergeCell ref="A3535:H3535"/>
    <mergeCell ref="A4036:H4036"/>
    <mergeCell ref="A3729:H3729"/>
    <mergeCell ref="A3682:H3682"/>
    <mergeCell ref="A3693:H3693"/>
    <mergeCell ref="A3891:H3891"/>
    <mergeCell ref="A3534:H3534"/>
    <mergeCell ref="A3679:H3679"/>
    <mergeCell ref="A3738:H3738"/>
    <mergeCell ref="A4720:H4720"/>
    <mergeCell ref="A5010:H5010"/>
    <mergeCell ref="A4763:H4763"/>
    <mergeCell ref="A4677:H4677"/>
    <mergeCell ref="A5535:H5535"/>
    <mergeCell ref="A4537:H4537"/>
    <mergeCell ref="A4189:H4189"/>
    <mergeCell ref="A4163:H4163"/>
    <mergeCell ref="B4483:G4483"/>
    <mergeCell ref="A4496:H4496"/>
    <mergeCell ref="A4194:H4194"/>
    <mergeCell ref="A4526:H4526"/>
    <mergeCell ref="A4538:H4538"/>
    <mergeCell ref="A4542:H4542"/>
    <mergeCell ref="A5097:H5097"/>
    <mergeCell ref="A6633:H6633"/>
    <mergeCell ref="A4579:H4579"/>
    <mergeCell ref="A4222:H4222"/>
    <mergeCell ref="A4221:H4221"/>
    <mergeCell ref="A4195:H4195"/>
    <mergeCell ref="A4476:H4476"/>
    <mergeCell ref="B4477:G4477"/>
    <mergeCell ref="A6287:H6287"/>
    <mergeCell ref="A6317:H6317"/>
    <mergeCell ref="A6281:H6281"/>
    <mergeCell ref="A6318:H6318"/>
    <mergeCell ref="A6359:H6359"/>
    <mergeCell ref="A6581:H6581"/>
    <mergeCell ref="A6582:H6582"/>
    <mergeCell ref="A6343:H6343"/>
    <mergeCell ref="A4186:H4186"/>
    <mergeCell ref="A5808:H5808"/>
    <mergeCell ref="A3625:H3625"/>
    <mergeCell ref="A3708:H3708"/>
    <mergeCell ref="A3686:H3686"/>
    <mergeCell ref="B3202:G3202"/>
    <mergeCell ref="A3642:H3642"/>
    <mergeCell ref="A3687:H3687"/>
    <mergeCell ref="A3206:H3206"/>
    <mergeCell ref="B3240:G3240"/>
    <mergeCell ref="A3256:H3256"/>
    <mergeCell ref="A3692:H3692"/>
    <mergeCell ref="A3616:H3616"/>
    <mergeCell ref="A3591:H3591"/>
    <mergeCell ref="A3590:H3590"/>
    <mergeCell ref="A3234:H3234"/>
    <mergeCell ref="A3231:H3231"/>
    <mergeCell ref="A3709:H3709"/>
    <mergeCell ref="A3861:H3861"/>
    <mergeCell ref="A3453:H3453"/>
    <mergeCell ref="A3508:H3508"/>
    <mergeCell ref="A3474:H3474"/>
    <mergeCell ref="A3477:H3477"/>
    <mergeCell ref="A3472:H3472"/>
    <mergeCell ref="A4137:H4137"/>
    <mergeCell ref="A4054:H4054"/>
    <mergeCell ref="A4016:H4016"/>
    <mergeCell ref="A3696:H3696"/>
    <mergeCell ref="A3741:H3741"/>
    <mergeCell ref="A4140:H4140"/>
    <mergeCell ref="A3229:H3229"/>
    <mergeCell ref="A3203:H3203"/>
    <mergeCell ref="A3224:H3224"/>
    <mergeCell ref="A3469:H3469"/>
    <mergeCell ref="A3223:H3223"/>
    <mergeCell ref="A3328:H3328"/>
    <mergeCell ref="A3320:H3320"/>
    <mergeCell ref="A3624:H3624"/>
    <mergeCell ref="A3995:H3995"/>
    <mergeCell ref="A3323:H3323"/>
    <mergeCell ref="A4009:H4009"/>
    <mergeCell ref="A3999:H3999"/>
    <mergeCell ref="A3717:H3717"/>
    <mergeCell ref="A3718:H3718"/>
    <mergeCell ref="A3482:H3482"/>
    <mergeCell ref="A3668:H3668"/>
    <mergeCell ref="A3990:H3990"/>
    <mergeCell ref="A3886:H3886"/>
    <mergeCell ref="A3744:H3744"/>
    <mergeCell ref="A3537:H3537"/>
    <mergeCell ref="A3285:H3285"/>
    <mergeCell ref="A3745:H3745"/>
    <mergeCell ref="A3740:H3740"/>
    <mergeCell ref="A3746:H3746"/>
    <mergeCell ref="A3989:H3989"/>
    <mergeCell ref="A3212:H3212"/>
    <mergeCell ref="A3005:H3005"/>
    <mergeCell ref="B3007:G3007"/>
    <mergeCell ref="A3226:H3226"/>
    <mergeCell ref="A3141:H3141"/>
    <mergeCell ref="A3160:H3160"/>
    <mergeCell ref="A3182:H3182"/>
    <mergeCell ref="A3215:H3215"/>
    <mergeCell ref="A3214:H3214"/>
    <mergeCell ref="A3239:H3239"/>
    <mergeCell ref="A3232:H3232"/>
    <mergeCell ref="B3001:G3001"/>
    <mergeCell ref="A3019:H3019"/>
    <mergeCell ref="A3330:H3330"/>
    <mergeCell ref="B3321:G3321"/>
    <mergeCell ref="B3312:G3312"/>
    <mergeCell ref="A3024:H3024"/>
    <mergeCell ref="A3027:H3027"/>
    <mergeCell ref="A3183:H3183"/>
    <mergeCell ref="A3266:H3266"/>
    <mergeCell ref="A3253:H3253"/>
    <mergeCell ref="A3249:H3249"/>
    <mergeCell ref="A3154:H3154"/>
    <mergeCell ref="A3209:H3209"/>
    <mergeCell ref="A3218:H3218"/>
    <mergeCell ref="A3254:H3254"/>
    <mergeCell ref="A3194:H3194"/>
    <mergeCell ref="A3178:H3178"/>
    <mergeCell ref="A2074:H2074"/>
    <mergeCell ref="A2402:H2402"/>
    <mergeCell ref="A2513:H2513"/>
    <mergeCell ref="A2504:H2504"/>
    <mergeCell ref="A2963:H2963"/>
    <mergeCell ref="A3144:H3144"/>
    <mergeCell ref="A3210:H3210"/>
    <mergeCell ref="B3324:G3324"/>
    <mergeCell ref="A3155:H3155"/>
    <mergeCell ref="A3167:H3167"/>
    <mergeCell ref="A3146:H3146"/>
    <mergeCell ref="A2972:H2972"/>
    <mergeCell ref="A3311:H3311"/>
    <mergeCell ref="B3028:G3028"/>
    <mergeCell ref="A3012:H3012"/>
    <mergeCell ref="A3251:H3251"/>
    <mergeCell ref="A3138:H3138"/>
    <mergeCell ref="A3139:H3139"/>
    <mergeCell ref="A3147:H3147"/>
    <mergeCell ref="A3228:H3228"/>
    <mergeCell ref="A3151:H3151"/>
    <mergeCell ref="A3166:H3166"/>
    <mergeCell ref="A3018:H3018"/>
    <mergeCell ref="A2966:H2966"/>
    <mergeCell ref="A3197:H3197"/>
    <mergeCell ref="A3004:H3004"/>
    <mergeCell ref="A3000:H3000"/>
    <mergeCell ref="B2967:G2967"/>
    <mergeCell ref="A3159:H3159"/>
    <mergeCell ref="A3196:H3196"/>
    <mergeCell ref="A3013:H3013"/>
    <mergeCell ref="A3143:H3143"/>
    <mergeCell ref="A1733:H1733"/>
    <mergeCell ref="A1993:H1993"/>
    <mergeCell ref="A1994:H1994"/>
    <mergeCell ref="A2000:H2000"/>
    <mergeCell ref="A1761:H1761"/>
    <mergeCell ref="A2564:H2564"/>
    <mergeCell ref="A2547:H2547"/>
    <mergeCell ref="B2570:G2570"/>
    <mergeCell ref="A2545:H2545"/>
    <mergeCell ref="A2539:H2539"/>
    <mergeCell ref="A2540:H2540"/>
    <mergeCell ref="A2563:H2563"/>
    <mergeCell ref="A2094:H2094"/>
    <mergeCell ref="A2388:H2388"/>
    <mergeCell ref="A2449:H2449"/>
    <mergeCell ref="A2400:H2400"/>
    <mergeCell ref="A2474:H2474"/>
    <mergeCell ref="A2464:H2464"/>
    <mergeCell ref="A2403:H2403"/>
    <mergeCell ref="A1987:H1987"/>
    <mergeCell ref="A2397:H2397"/>
    <mergeCell ref="A2387:H2387"/>
    <mergeCell ref="A2192:H2192"/>
    <mergeCell ref="A2193:H2193"/>
    <mergeCell ref="A2398:H2398"/>
    <mergeCell ref="A2179:H2179"/>
    <mergeCell ref="A2519:H2519"/>
    <mergeCell ref="A1999:H1999"/>
    <mergeCell ref="A2503:H2503"/>
    <mergeCell ref="A2409:H2409"/>
    <mergeCell ref="A2363:H2363"/>
    <mergeCell ref="A2364:H2364"/>
    <mergeCell ref="A6:H6"/>
    <mergeCell ref="A478:H478"/>
    <mergeCell ref="A499:H499"/>
    <mergeCell ref="A500:H500"/>
    <mergeCell ref="A537:H537"/>
    <mergeCell ref="A1712:H1712"/>
    <mergeCell ref="A2084:H2084"/>
    <mergeCell ref="A2367:H2367"/>
    <mergeCell ref="A1908:H1908"/>
    <mergeCell ref="A2100:H2100"/>
    <mergeCell ref="A2162:H2162"/>
    <mergeCell ref="A2163:H2163"/>
    <mergeCell ref="A2477:H2477"/>
    <mergeCell ref="A2478:H2478"/>
    <mergeCell ref="A2450:H2450"/>
    <mergeCell ref="A2463:H2463"/>
    <mergeCell ref="A1948:H1948"/>
    <mergeCell ref="A2134:H2134"/>
    <mergeCell ref="A2374:H2374"/>
    <mergeCell ref="A2200:H2200"/>
    <mergeCell ref="A2176:H2176"/>
    <mergeCell ref="A2199:H2199"/>
    <mergeCell ref="A2475:H2475"/>
    <mergeCell ref="A2151:H2151"/>
    <mergeCell ref="A2310:H2310"/>
    <mergeCell ref="A2385:H2385"/>
    <mergeCell ref="A2378:H2378"/>
    <mergeCell ref="A1906:H1906"/>
    <mergeCell ref="A2081:H2081"/>
    <mergeCell ref="A2082:H2082"/>
    <mergeCell ref="A2101:H2101"/>
    <mergeCell ref="A1762:H1762"/>
    <mergeCell ref="A1401:H1401"/>
    <mergeCell ref="A1298:H1298"/>
    <mergeCell ref="A961:H961"/>
    <mergeCell ref="A1205:H1205"/>
    <mergeCell ref="A970:H970"/>
    <mergeCell ref="A1:C5"/>
    <mergeCell ref="H2:H5"/>
    <mergeCell ref="D1:G5"/>
    <mergeCell ref="A512:H512"/>
    <mergeCell ref="A511:H511"/>
    <mergeCell ref="A508:H508"/>
    <mergeCell ref="A509:H509"/>
    <mergeCell ref="A561:H561"/>
    <mergeCell ref="A951:H951"/>
    <mergeCell ref="A952:H952"/>
    <mergeCell ref="A502:H502"/>
    <mergeCell ref="A560:H560"/>
    <mergeCell ref="A594:H594"/>
    <mergeCell ref="A576:H576"/>
    <mergeCell ref="A569:H569"/>
    <mergeCell ref="A491:H491"/>
    <mergeCell ref="A492:H492"/>
    <mergeCell ref="A942:H942"/>
    <mergeCell ref="A12:H12"/>
    <mergeCell ref="A585:H585"/>
    <mergeCell ref="A518:H518"/>
    <mergeCell ref="A519:H519"/>
    <mergeCell ref="A919:H919"/>
    <mergeCell ref="A920:H920"/>
    <mergeCell ref="A319:H319"/>
    <mergeCell ref="A528:H528"/>
    <mergeCell ref="A927:H927"/>
    <mergeCell ref="A1134:H1134"/>
    <mergeCell ref="A1212:H1212"/>
    <mergeCell ref="A1123:H1123"/>
    <mergeCell ref="A966:H966"/>
    <mergeCell ref="A1206:H1206"/>
    <mergeCell ref="A1184:H1184"/>
    <mergeCell ref="A1324:H1324"/>
    <mergeCell ref="A1358:H1358"/>
    <mergeCell ref="A1226:H1226"/>
    <mergeCell ref="A1273:H1273"/>
    <mergeCell ref="A1332:H1332"/>
    <mergeCell ref="A963:H963"/>
    <mergeCell ref="A1299:H1299"/>
    <mergeCell ref="A1334:H1334"/>
    <mergeCell ref="A1224:H1224"/>
    <mergeCell ref="A1181:H1181"/>
    <mergeCell ref="A1227:H1227"/>
    <mergeCell ref="A1506:H1506"/>
    <mergeCell ref="A7:H7"/>
    <mergeCell ref="A488:H488"/>
    <mergeCell ref="A489:H489"/>
    <mergeCell ref="A11:H11"/>
    <mergeCell ref="A591:H591"/>
    <mergeCell ref="A932:H932"/>
    <mergeCell ref="A551:H551"/>
    <mergeCell ref="A481:H481"/>
    <mergeCell ref="A597:H597"/>
    <mergeCell ref="A523:H523"/>
    <mergeCell ref="A505:H505"/>
    <mergeCell ref="A568:H568"/>
    <mergeCell ref="A581:H581"/>
    <mergeCell ref="A506:H506"/>
    <mergeCell ref="A534:H534"/>
    <mergeCell ref="A552:H552"/>
    <mergeCell ref="A533:H533"/>
    <mergeCell ref="A566:H566"/>
    <mergeCell ref="A503:H503"/>
    <mergeCell ref="A588:H588"/>
    <mergeCell ref="A575:H575"/>
    <mergeCell ref="A577:H577"/>
    <mergeCell ref="A592:H592"/>
    <mergeCell ref="A1223:H1223"/>
    <mergeCell ref="A969:H969"/>
    <mergeCell ref="A964:H964"/>
    <mergeCell ref="A957:H957"/>
    <mergeCell ref="A1443:H1443"/>
    <mergeCell ref="A1194:H1194"/>
    <mergeCell ref="A943:H943"/>
    <mergeCell ref="A946:H946"/>
    <mergeCell ref="A1496:H1496"/>
    <mergeCell ref="A1461:H1461"/>
    <mergeCell ref="A479:H479"/>
    <mergeCell ref="A543:H543"/>
    <mergeCell ref="A538:H538"/>
    <mergeCell ref="A548:H548"/>
    <mergeCell ref="A596:H596"/>
    <mergeCell ref="A530:H530"/>
    <mergeCell ref="A531:H531"/>
    <mergeCell ref="A574:H574"/>
    <mergeCell ref="A934:H934"/>
    <mergeCell ref="A524:H524"/>
    <mergeCell ref="A931:H931"/>
    <mergeCell ref="A1183:H1183"/>
    <mergeCell ref="A1346:H1346"/>
    <mergeCell ref="A1331:H1331"/>
    <mergeCell ref="A1302:H1302"/>
    <mergeCell ref="A1357:H1357"/>
    <mergeCell ref="A1339:H1339"/>
    <mergeCell ref="A586:H586"/>
    <mergeCell ref="A960:H960"/>
    <mergeCell ref="A1219:H1219"/>
    <mergeCell ref="A1444:H1444"/>
    <mergeCell ref="A1431:H1431"/>
    <mergeCell ref="A1338:H1338"/>
    <mergeCell ref="A1294:H1294"/>
    <mergeCell ref="A1360:H1360"/>
    <mergeCell ref="A1220:H1220"/>
    <mergeCell ref="A1150:H1150"/>
    <mergeCell ref="A1135:H1135"/>
    <mergeCell ref="A1301:H1301"/>
    <mergeCell ref="A1322:H1322"/>
    <mergeCell ref="A1687:H1687"/>
    <mergeCell ref="A1747:H1747"/>
    <mergeCell ref="A1490:H1490"/>
    <mergeCell ref="A1694:H1694"/>
    <mergeCell ref="A1437:H1437"/>
    <mergeCell ref="A1440:H1440"/>
    <mergeCell ref="A1528:H1528"/>
    <mergeCell ref="A1463:H1463"/>
    <mergeCell ref="A1529:H1529"/>
    <mergeCell ref="A1569:H1569"/>
    <mergeCell ref="A1583:H1583"/>
    <mergeCell ref="A1716:H1716"/>
    <mergeCell ref="A1745:H1745"/>
    <mergeCell ref="A1720:H1720"/>
    <mergeCell ref="A1483:H1483"/>
    <mergeCell ref="A1586:H1586"/>
    <mergeCell ref="A1690:H1690"/>
    <mergeCell ref="A1518:H1518"/>
    <mergeCell ref="A1505:H1505"/>
    <mergeCell ref="A1450:H1450"/>
    <mergeCell ref="A1532:H1532"/>
    <mergeCell ref="A1587:H1587"/>
    <mergeCell ref="A1453:H1453"/>
    <mergeCell ref="A1438:H1438"/>
    <mergeCell ref="A1707:H1707"/>
    <mergeCell ref="A1476:H1476"/>
    <mergeCell ref="A1468:H1468"/>
    <mergeCell ref="A1469:H1469"/>
    <mergeCell ref="A1535:H1535"/>
    <mergeCell ref="A1531:H1531"/>
    <mergeCell ref="A1525:H1525"/>
    <mergeCell ref="A1526:H1526"/>
    <mergeCell ref="A1750:H1750"/>
    <mergeCell ref="A1896:H1896"/>
    <mergeCell ref="A1897:H1897"/>
    <mergeCell ref="A2142:H2142"/>
    <mergeCell ref="A2090:H2090"/>
    <mergeCell ref="A1909:H1909"/>
    <mergeCell ref="A2079:H2079"/>
    <mergeCell ref="A1449:H1449"/>
    <mergeCell ref="A1477:H1477"/>
    <mergeCell ref="A1295:H1295"/>
    <mergeCell ref="A1297:H1297"/>
    <mergeCell ref="A1336:H1336"/>
    <mergeCell ref="A1233:H1233"/>
    <mergeCell ref="A1508:H1508"/>
    <mergeCell ref="A1447:H1447"/>
    <mergeCell ref="A1446:H1446"/>
    <mergeCell ref="A1460:H1460"/>
    <mergeCell ref="A1704:H1704"/>
    <mergeCell ref="A1729:H1729"/>
    <mergeCell ref="A1724:H1724"/>
    <mergeCell ref="A1455:H1455"/>
    <mergeCell ref="A1726:H1726"/>
    <mergeCell ref="A1728:H1728"/>
    <mergeCell ref="A1759:H1759"/>
    <mergeCell ref="A1814:H1814"/>
    <mergeCell ref="A2080:H2080"/>
    <mergeCell ref="A1432:H1432"/>
    <mergeCell ref="A1764:H1764"/>
    <mergeCell ref="A1588:H1588"/>
    <mergeCell ref="A1592:H1592"/>
    <mergeCell ref="A1719:H1719"/>
    <mergeCell ref="A1705:H1705"/>
    <mergeCell ref="A1748:H1748"/>
    <mergeCell ref="A2057:H2057"/>
    <mergeCell ref="A1986:H1986"/>
    <mergeCell ref="A1692:H1692"/>
    <mergeCell ref="A1591:H1591"/>
    <mergeCell ref="A1489:H1489"/>
    <mergeCell ref="A1452:H1452"/>
    <mergeCell ref="A1361:H1361"/>
    <mergeCell ref="A2555:H2555"/>
    <mergeCell ref="A1768:H1768"/>
    <mergeCell ref="A1770:H1770"/>
    <mergeCell ref="A1584:H1584"/>
    <mergeCell ref="A1534:H1534"/>
    <mergeCell ref="A1622:H1622"/>
    <mergeCell ref="A1691:H1691"/>
    <mergeCell ref="A1765:H1765"/>
    <mergeCell ref="A1902:H1902"/>
    <mergeCell ref="A1744:H1744"/>
    <mergeCell ref="A1509:H1509"/>
    <mergeCell ref="A1515:H1515"/>
    <mergeCell ref="A1517:H1517"/>
    <mergeCell ref="A1689:H1689"/>
    <mergeCell ref="A1708:H1708"/>
    <mergeCell ref="A1753:H1753"/>
    <mergeCell ref="A1695:H1695"/>
    <mergeCell ref="A1755:H1755"/>
    <mergeCell ref="A1860:H1860"/>
    <mergeCell ref="A1771:H1771"/>
    <mergeCell ref="A1711:H1711"/>
    <mergeCell ref="A1817:H1817"/>
    <mergeCell ref="A2384:H2384"/>
    <mergeCell ref="A1752:H1752"/>
    <mergeCell ref="A1815:H1815"/>
    <mergeCell ref="A2150:H2150"/>
    <mergeCell ref="A2087:H2087"/>
    <mergeCell ref="A2147:H2147"/>
    <mergeCell ref="A2135:H2135"/>
    <mergeCell ref="A2093:H2093"/>
    <mergeCell ref="A2349:H2349"/>
    <mergeCell ref="A2185:H2185"/>
    <mergeCell ref="A2842:H2842"/>
    <mergeCell ref="A2086:H2086"/>
    <mergeCell ref="A2825:H2825"/>
    <mergeCell ref="A2820:H2820"/>
    <mergeCell ref="A2784:H2784"/>
    <mergeCell ref="A2804:H2804"/>
    <mergeCell ref="A2408:H2408"/>
    <mergeCell ref="A2483:H2483"/>
    <mergeCell ref="A2442:H2442"/>
    <mergeCell ref="A2376:H2376"/>
    <mergeCell ref="A2405:H2405"/>
    <mergeCell ref="A2153:H2153"/>
    <mergeCell ref="A2056:H2056"/>
    <mergeCell ref="A2455:H2455"/>
    <mergeCell ref="A2429:H2429"/>
    <mergeCell ref="A2379:H2379"/>
    <mergeCell ref="A2098:H2098"/>
    <mergeCell ref="B2548:G2548"/>
    <mergeCell ref="A2480:H2480"/>
    <mergeCell ref="A2178:H2178"/>
    <mergeCell ref="A2525:H2525"/>
    <mergeCell ref="A2406:H2406"/>
    <mergeCell ref="A2390:H2390"/>
    <mergeCell ref="A2789:H2789"/>
    <mergeCell ref="A2481:H2481"/>
    <mergeCell ref="A2518:H2518"/>
    <mergeCell ref="A2551:H2551"/>
    <mergeCell ref="A6410:H6410"/>
    <mergeCell ref="A6075:H6075"/>
    <mergeCell ref="A6252:H6252"/>
    <mergeCell ref="A2848:H2848"/>
    <mergeCell ref="A2847:H2847"/>
    <mergeCell ref="A2870:G2870"/>
    <mergeCell ref="A2198:H2198"/>
    <mergeCell ref="A2148:H2148"/>
    <mergeCell ref="A2516:H2516"/>
    <mergeCell ref="A2833:H2833"/>
    <mergeCell ref="A2832:H2832"/>
    <mergeCell ref="A2589:H2589"/>
    <mergeCell ref="A2592:H2592"/>
    <mergeCell ref="A2811:H2811"/>
    <mergeCell ref="A2853:H2853"/>
    <mergeCell ref="A2844:H2844"/>
    <mergeCell ref="A2348:H2348"/>
    <mergeCell ref="A2927:H2927"/>
    <mergeCell ref="A2947:H2947"/>
    <mergeCell ref="B5989:G5989"/>
    <mergeCell ref="A5883:H5883"/>
    <mergeCell ref="B6035:G6035"/>
    <mergeCell ref="A5710:H5710"/>
    <mergeCell ref="A6367:H6367"/>
    <mergeCell ref="A6094:H6094"/>
    <mergeCell ref="A6051:H6051"/>
    <mergeCell ref="A3690:H3690"/>
    <mergeCell ref="A2515:H2515"/>
    <mergeCell ref="A3303:H3303"/>
    <mergeCell ref="A2973:H2973"/>
    <mergeCell ref="A3032:H3032"/>
    <mergeCell ref="A3031:H3031"/>
    <mergeCell ref="A3025:H3025"/>
    <mergeCell ref="A3010:H3010"/>
    <mergeCell ref="A3030:H3030"/>
    <mergeCell ref="A3015:H3015"/>
    <mergeCell ref="A3204:H3204"/>
    <mergeCell ref="A2998:H2998"/>
    <mergeCell ref="A3121:H3121"/>
    <mergeCell ref="A3207:H3207"/>
    <mergeCell ref="A3329:H3329"/>
    <mergeCell ref="A3733:H3733"/>
    <mergeCell ref="A3199:H3199"/>
    <mergeCell ref="A3317:H3317"/>
    <mergeCell ref="A3265:H3265"/>
    <mergeCell ref="A5681:H5681"/>
    <mergeCell ref="A5624:H5624"/>
    <mergeCell ref="A5627:H5627"/>
    <mergeCell ref="A2995:H2995"/>
    <mergeCell ref="A5094:H5094"/>
    <mergeCell ref="A4709:H4709"/>
    <mergeCell ref="A4731:H4731"/>
    <mergeCell ref="A5058:H5058"/>
    <mergeCell ref="A5660:H5660"/>
    <mergeCell ref="A5293:H5293"/>
    <mergeCell ref="A5314:H5314"/>
    <mergeCell ref="A5315:H5315"/>
    <mergeCell ref="A5310:H5310"/>
    <mergeCell ref="A5299:H5299"/>
    <mergeCell ref="A5612:H5612"/>
    <mergeCell ref="A5666:H5666"/>
    <mergeCell ref="A2188:H2188"/>
    <mergeCell ref="A2542:H2542"/>
    <mergeCell ref="A2524:H2524"/>
    <mergeCell ref="A2835:H2835"/>
    <mergeCell ref="B2996:G2996"/>
    <mergeCell ref="A2774:H2774"/>
    <mergeCell ref="A2569:H2569"/>
    <mergeCell ref="A2769:H2769"/>
    <mergeCell ref="A2790:H2790"/>
    <mergeCell ref="A2591:H2591"/>
    <mergeCell ref="B2573:G2573"/>
    <mergeCell ref="A2777:H2777"/>
    <mergeCell ref="A2753:H2753"/>
    <mergeCell ref="A2776:H2776"/>
    <mergeCell ref="A2813:H2813"/>
    <mergeCell ref="B2802:G2802"/>
    <mergeCell ref="A2821:H2821"/>
    <mergeCell ref="A2594:H2594"/>
    <mergeCell ref="A2595:H2595"/>
    <mergeCell ref="A2597:H2597"/>
    <mergeCell ref="A2604:H2604"/>
    <mergeCell ref="A2817:H2817"/>
    <mergeCell ref="A2588:H2588"/>
    <mergeCell ref="A2373:H2373"/>
    <mergeCell ref="A2544:H2544"/>
    <mergeCell ref="A2584:H2584"/>
    <mergeCell ref="A2605:H2605"/>
    <mergeCell ref="A2717:H2717"/>
    <mergeCell ref="A2752:H2752"/>
    <mergeCell ref="A2603:H2603"/>
    <mergeCell ref="A2797:H2797"/>
    <mergeCell ref="B2798:G2798"/>
    <mergeCell ref="A2599:H2599"/>
    <mergeCell ref="A2600:H2600"/>
    <mergeCell ref="A2793:G2793"/>
    <mergeCell ref="A2815:H2815"/>
    <mergeCell ref="D2928:E2928"/>
    <mergeCell ref="A2814:H2814"/>
    <mergeCell ref="A2770:H2770"/>
    <mergeCell ref="A2785:H2785"/>
    <mergeCell ref="A2521:H2521"/>
    <mergeCell ref="A2801:H2801"/>
    <mergeCell ref="A2850:H2850"/>
    <mergeCell ref="B2857:G2857"/>
    <mergeCell ref="A2852:H2852"/>
    <mergeCell ref="A2856:H2856"/>
    <mergeCell ref="B2838:G2838"/>
    <mergeCell ref="A2837:H2837"/>
    <mergeCell ref="A2809:H2809"/>
    <mergeCell ref="A2906:H2906"/>
    <mergeCell ref="A2552:H2552"/>
    <mergeCell ref="A2572:H2572"/>
    <mergeCell ref="A2554:H2554"/>
    <mergeCell ref="A2534:H2534"/>
    <mergeCell ref="A2560:H2560"/>
    <mergeCell ref="B2561:G2561"/>
    <mergeCell ref="B2566:G2566"/>
    <mergeCell ref="A2808:H2808"/>
    <mergeCell ref="A2787:H2787"/>
    <mergeCell ref="A2946:H2946"/>
    <mergeCell ref="A3470:H3470"/>
    <mergeCell ref="A6407:H6407"/>
    <mergeCell ref="A6612:H6612"/>
    <mergeCell ref="A7417:H7417"/>
    <mergeCell ref="A7394:H7394"/>
    <mergeCell ref="A7401:H7401"/>
    <mergeCell ref="A7405:H7405"/>
    <mergeCell ref="A7260:H7260"/>
    <mergeCell ref="A7297:H7297"/>
    <mergeCell ref="A7218:H7218"/>
    <mergeCell ref="A6925:H6925"/>
    <mergeCell ref="A2818:H2818"/>
    <mergeCell ref="A7366:H7366"/>
    <mergeCell ref="A7382:H7382"/>
    <mergeCell ref="A7349:H7349"/>
    <mergeCell ref="B7402:H7402"/>
    <mergeCell ref="A7351:H7351"/>
    <mergeCell ref="A7331:H7331"/>
    <mergeCell ref="A7285:H7285"/>
    <mergeCell ref="A7286:H7286"/>
    <mergeCell ref="A7296:H7296"/>
    <mergeCell ref="A7270:H7270"/>
    <mergeCell ref="A7278:H7278"/>
    <mergeCell ref="A7215:H7215"/>
    <mergeCell ref="A7263:H7263"/>
    <mergeCell ref="A6377:H6377"/>
    <mergeCell ref="A6021:H6021"/>
    <mergeCell ref="A6274:H6274"/>
    <mergeCell ref="A6321:H6321"/>
    <mergeCell ref="A6284:H6284"/>
    <mergeCell ref="A6233:H6233"/>
    <mergeCell ref="A7425:H7425"/>
    <mergeCell ref="A7346:H7346"/>
    <mergeCell ref="A7281:H7281"/>
    <mergeCell ref="A7269:H7269"/>
    <mergeCell ref="A7266:H7266"/>
    <mergeCell ref="A7267:H7267"/>
    <mergeCell ref="A7272:H7272"/>
    <mergeCell ref="A7259:H7259"/>
    <mergeCell ref="A7273:H7273"/>
    <mergeCell ref="A7330:H7330"/>
    <mergeCell ref="A7277:H7277"/>
    <mergeCell ref="A7357:H7357"/>
    <mergeCell ref="A7355:H7355"/>
    <mergeCell ref="A7409:H7409"/>
    <mergeCell ref="B7410:H7410"/>
    <mergeCell ref="A7386:H7386"/>
    <mergeCell ref="A7396:H7396"/>
    <mergeCell ref="B7397:H7397"/>
    <mergeCell ref="A7358:H7358"/>
    <mergeCell ref="A7391:H7391"/>
    <mergeCell ref="A7283:H7283"/>
    <mergeCell ref="A7275:H7275"/>
    <mergeCell ref="A7412:H7412"/>
    <mergeCell ref="A7413:H7413"/>
    <mergeCell ref="A7424:H7424"/>
    <mergeCell ref="A7399:H7399"/>
    <mergeCell ref="A7352:H7352"/>
    <mergeCell ref="A7345:H7345"/>
    <mergeCell ref="A7280:H7280"/>
    <mergeCell ref="A7385:H7385"/>
    <mergeCell ref="A7249:H7249"/>
    <mergeCell ref="A7216:H7216"/>
    <mergeCell ref="A6302:H6302"/>
    <mergeCell ref="A6660:H6660"/>
    <mergeCell ref="A6986:H6986"/>
    <mergeCell ref="A6998:H6998"/>
    <mergeCell ref="A6663:H6663"/>
    <mergeCell ref="A6952:H6952"/>
    <mergeCell ref="A6954:H6954"/>
    <mergeCell ref="A6979:H6979"/>
    <mergeCell ref="A6920:H6920"/>
    <mergeCell ref="A6921:H6921"/>
    <mergeCell ref="A6298:H6298"/>
    <mergeCell ref="A6994:H6994"/>
    <mergeCell ref="A7163:H7163"/>
    <mergeCell ref="A6964:H6964"/>
    <mergeCell ref="A6961:H6961"/>
    <mergeCell ref="A6411:H6411"/>
    <mergeCell ref="A6664:H6664"/>
    <mergeCell ref="A7014:H7014"/>
    <mergeCell ref="A7018:H7018"/>
    <mergeCell ref="A6651:H6651"/>
    <mergeCell ref="A6641:H6641"/>
    <mergeCell ref="A6639:H6639"/>
    <mergeCell ref="A6637:H6637"/>
    <mergeCell ref="A6613:H6613"/>
    <mergeCell ref="A6571:H6571"/>
    <mergeCell ref="A6642:H6642"/>
    <mergeCell ref="A7011:H7011"/>
    <mergeCell ref="A7012:H7012"/>
    <mergeCell ref="A6980:H6980"/>
    <mergeCell ref="A6999:H6999"/>
    <mergeCell ref="A7254:H7254"/>
    <mergeCell ref="A7246:H7246"/>
    <mergeCell ref="A7248:H7248"/>
    <mergeCell ref="A7245:H7245"/>
    <mergeCell ref="A7257:H7257"/>
    <mergeCell ref="A7005:H7005"/>
    <mergeCell ref="A7256:H7256"/>
    <mergeCell ref="A6943:H6943"/>
    <mergeCell ref="A7251:H7251"/>
    <mergeCell ref="A7219:H7219"/>
    <mergeCell ref="A7044:H7044"/>
    <mergeCell ref="A7028:H7028"/>
    <mergeCell ref="A6634:H6634"/>
    <mergeCell ref="A6649:H6649"/>
    <mergeCell ref="A6416:H6416"/>
    <mergeCell ref="A6652:H6652"/>
    <mergeCell ref="A6689:H6689"/>
    <mergeCell ref="A7042:H7042"/>
    <mergeCell ref="A7027:H7027"/>
    <mergeCell ref="A7031:H7031"/>
    <mergeCell ref="A7034:H7034"/>
    <mergeCell ref="A7035:H7035"/>
    <mergeCell ref="A7023:H7023"/>
    <mergeCell ref="A7019:H7019"/>
    <mergeCell ref="A6972:H6972"/>
    <mergeCell ref="A6914:H6914"/>
    <mergeCell ref="A7142:H7142"/>
    <mergeCell ref="A7043:H7043"/>
    <mergeCell ref="A7037:H7037"/>
    <mergeCell ref="A7038:H7038"/>
    <mergeCell ref="A7040:H7040"/>
    <mergeCell ref="A6963:H6963"/>
    <mergeCell ref="A7253:H7253"/>
    <mergeCell ref="A6959:H6959"/>
    <mergeCell ref="A6657:H6657"/>
    <mergeCell ref="A6658:H6658"/>
    <mergeCell ref="A6751:H6751"/>
    <mergeCell ref="A5678:H5678"/>
    <mergeCell ref="A6240:H6240"/>
    <mergeCell ref="A6246:H6246"/>
    <mergeCell ref="A6092:H6092"/>
    <mergeCell ref="A5970:H5970"/>
    <mergeCell ref="A5968:H5968"/>
    <mergeCell ref="A5910:H5910"/>
    <mergeCell ref="A6270:H6270"/>
    <mergeCell ref="B6013:G6013"/>
    <mergeCell ref="A5971:H5971"/>
    <mergeCell ref="A5717:H5717"/>
    <mergeCell ref="A6273:H6273"/>
    <mergeCell ref="A6093:H6093"/>
    <mergeCell ref="A6087:H6087"/>
    <mergeCell ref="A6090:H6090"/>
    <mergeCell ref="A5988:H5988"/>
    <mergeCell ref="A6005:H6005"/>
    <mergeCell ref="A6034:H6034"/>
    <mergeCell ref="B6052:G6052"/>
    <mergeCell ref="B6043:G6043"/>
    <mergeCell ref="A6042:H6042"/>
    <mergeCell ref="A6247:H6247"/>
    <mergeCell ref="A5817:H5817"/>
    <mergeCell ref="A5958:H5958"/>
    <mergeCell ref="A5923:H5923"/>
    <mergeCell ref="A6054:H6054"/>
    <mergeCell ref="A5905:H5905"/>
    <mergeCell ref="A6039:H6039"/>
    <mergeCell ref="A5962:H5962"/>
    <mergeCell ref="A5913:H5913"/>
    <mergeCell ref="A5691:H5691"/>
    <mergeCell ref="A5683:H5683"/>
    <mergeCell ref="A5686:H5686"/>
    <mergeCell ref="A5803:H5803"/>
    <mergeCell ref="B6048:G6048"/>
    <mergeCell ref="B6027:G6027"/>
    <mergeCell ref="A6055:H6055"/>
    <mergeCell ref="B5981:G5981"/>
    <mergeCell ref="A6045:H6045"/>
    <mergeCell ref="A5980:H5980"/>
    <mergeCell ref="A5932:H5932"/>
    <mergeCell ref="A5931:H5931"/>
    <mergeCell ref="A5909:H5909"/>
    <mergeCell ref="A5907:H5907"/>
    <mergeCell ref="A5904:H5904"/>
    <mergeCell ref="A5807:H5807"/>
    <mergeCell ref="A6020:H6020"/>
    <mergeCell ref="A5956:H5956"/>
    <mergeCell ref="B6040:G6040"/>
    <mergeCell ref="B6006:G6006"/>
    <mergeCell ref="A5959:H5959"/>
    <mergeCell ref="A5965:H5965"/>
    <mergeCell ref="A5912:H5912"/>
    <mergeCell ref="A5818:H5818"/>
    <mergeCell ref="A5716:H5716"/>
    <mergeCell ref="A5804:H5804"/>
    <mergeCell ref="A5756:H5756"/>
    <mergeCell ref="A5702:H5702"/>
    <mergeCell ref="A5695:H5695"/>
    <mergeCell ref="A5701:H5701"/>
    <mergeCell ref="A6283:H6283"/>
    <mergeCell ref="A6109:H6109"/>
    <mergeCell ref="A5685:H5685"/>
    <mergeCell ref="A6249:H6249"/>
    <mergeCell ref="A5952:H5952"/>
    <mergeCell ref="A6074:H6074"/>
    <mergeCell ref="A6047:H6047"/>
    <mergeCell ref="A5966:H5966"/>
    <mergeCell ref="A5654:H5654"/>
    <mergeCell ref="A5675:H5675"/>
    <mergeCell ref="A5673:H5673"/>
    <mergeCell ref="A5647:H5647"/>
    <mergeCell ref="A5659:H5659"/>
    <mergeCell ref="A5653:H5653"/>
    <mergeCell ref="A6086:H6086"/>
    <mergeCell ref="A5953:H5953"/>
    <mergeCell ref="A5922:H5922"/>
    <mergeCell ref="A5680:H5680"/>
    <mergeCell ref="A5692:H5692"/>
    <mergeCell ref="A6226:H6226"/>
    <mergeCell ref="A6227:H6227"/>
    <mergeCell ref="A6251:H6251"/>
    <mergeCell ref="A5976:H5976"/>
    <mergeCell ref="A5916:H5916"/>
    <mergeCell ref="B5713:G5713"/>
    <mergeCell ref="A5693:H5693"/>
    <mergeCell ref="A5819:H5819"/>
    <mergeCell ref="A5920:H5920"/>
    <mergeCell ref="A5926:H5926"/>
    <mergeCell ref="A6234:H6234"/>
    <mergeCell ref="A5672:H5672"/>
    <mergeCell ref="A5227:H5227"/>
    <mergeCell ref="A5103:H5103"/>
    <mergeCell ref="A5243:H5243"/>
    <mergeCell ref="A5498:H5498"/>
    <mergeCell ref="A5562:H5562"/>
    <mergeCell ref="A5563:H5563"/>
    <mergeCell ref="A5520:H5520"/>
    <mergeCell ref="A5466:H5466"/>
    <mergeCell ref="A5477:H5477"/>
    <mergeCell ref="A5130:H5130"/>
    <mergeCell ref="A5151:H5151"/>
    <mergeCell ref="A5294:H5294"/>
    <mergeCell ref="A5174:H5174"/>
    <mergeCell ref="A5306:H5306"/>
    <mergeCell ref="A5275:H5275"/>
    <mergeCell ref="A5218:H5218"/>
    <mergeCell ref="A5154:H5154"/>
    <mergeCell ref="A5302:H5302"/>
    <mergeCell ref="A5305:H5305"/>
    <mergeCell ref="A5656:H5656"/>
    <mergeCell ref="A5324:H5324"/>
    <mergeCell ref="A5519:H5519"/>
    <mergeCell ref="A5620:H5620"/>
    <mergeCell ref="A5629:H5629"/>
    <mergeCell ref="A5630:H5630"/>
    <mergeCell ref="A5541:H5541"/>
    <mergeCell ref="A5610:H5610"/>
    <mergeCell ref="A5509:H5509"/>
    <mergeCell ref="A5463:H5463"/>
    <mergeCell ref="A5482:H5482"/>
    <mergeCell ref="A5456:H5456"/>
    <mergeCell ref="A5476:H5476"/>
    <mergeCell ref="A5468:H5468"/>
    <mergeCell ref="A5465:H5465"/>
    <mergeCell ref="A5308:H5308"/>
    <mergeCell ref="A5609:H5609"/>
    <mergeCell ref="A5513:H5513"/>
    <mergeCell ref="A5470:H5470"/>
    <mergeCell ref="A5471:H5471"/>
    <mergeCell ref="A5634:H5634"/>
    <mergeCell ref="A5460:H5460"/>
    <mergeCell ref="A5420:H5420"/>
    <mergeCell ref="A5461:H5461"/>
    <mergeCell ref="A5320:H5320"/>
    <mergeCell ref="A5325:H5325"/>
    <mergeCell ref="A5497:H5497"/>
    <mergeCell ref="A5613:H5613"/>
    <mergeCell ref="A5622:H5622"/>
    <mergeCell ref="B5635:G5635"/>
    <mergeCell ref="A5220:H5220"/>
    <mergeCell ref="A5221:H5221"/>
    <mergeCell ref="A4663:H4663"/>
    <mergeCell ref="A4712:H4712"/>
    <mergeCell ref="A5618:H5618"/>
    <mergeCell ref="A5244:H5244"/>
    <mergeCell ref="A5226:H5226"/>
    <mergeCell ref="A5232:H5232"/>
    <mergeCell ref="A5233:H5233"/>
    <mergeCell ref="A5229:H5229"/>
    <mergeCell ref="A4656:H4656"/>
    <mergeCell ref="A5148:H5148"/>
    <mergeCell ref="A5239:H5239"/>
    <mergeCell ref="A5508:H5508"/>
    <mergeCell ref="A5274:H5274"/>
    <mergeCell ref="A5296:H5296"/>
    <mergeCell ref="A5153:H5153"/>
    <mergeCell ref="A5469:H5469"/>
    <mergeCell ref="A5558:H5558"/>
    <mergeCell ref="A5559:H5559"/>
    <mergeCell ref="A5617:H5617"/>
    <mergeCell ref="A5109:H5109"/>
    <mergeCell ref="A4725:H4725"/>
    <mergeCell ref="A5092:H5092"/>
    <mergeCell ref="A5090:H5090"/>
    <mergeCell ref="A5014:H5014"/>
    <mergeCell ref="A5065:H5065"/>
    <mergeCell ref="A5062:H5062"/>
    <mergeCell ref="A5455:H5455"/>
    <mergeCell ref="A5326:H5326"/>
    <mergeCell ref="A5458:H5458"/>
    <mergeCell ref="A5479:H5479"/>
    <mergeCell ref="A4658:H4658"/>
    <mergeCell ref="A4586:H4586"/>
    <mergeCell ref="A5705:H5705"/>
    <mergeCell ref="A5724:H5724"/>
    <mergeCell ref="A5080:H5080"/>
    <mergeCell ref="A5113:H5113"/>
    <mergeCell ref="A5208:H5208"/>
    <mergeCell ref="A5082:H5082"/>
    <mergeCell ref="A5621:H5621"/>
    <mergeCell ref="A5616:H5616"/>
    <mergeCell ref="A5481:H5481"/>
    <mergeCell ref="A5300:H5300"/>
    <mergeCell ref="A5322:H5322"/>
    <mergeCell ref="A5311:H5311"/>
    <mergeCell ref="A5246:H5246"/>
    <mergeCell ref="A5534:H5534"/>
    <mergeCell ref="A5501:H5501"/>
    <mergeCell ref="A5625:H5625"/>
    <mergeCell ref="A5540:H5540"/>
    <mergeCell ref="A5709:H5709"/>
    <mergeCell ref="A5699:H5699"/>
    <mergeCell ref="A5696:H5696"/>
    <mergeCell ref="A5677:H5677"/>
    <mergeCell ref="A5101:H5101"/>
    <mergeCell ref="A5303:H5303"/>
    <mergeCell ref="A5319:H5319"/>
    <mergeCell ref="A5105:H5105"/>
    <mergeCell ref="A5100:H5100"/>
    <mergeCell ref="A5114:H5114"/>
    <mergeCell ref="A5106:H5106"/>
    <mergeCell ref="A5297:H5297"/>
    <mergeCell ref="A5230:H5230"/>
    <mergeCell ref="A5056:H5056"/>
    <mergeCell ref="A5055:H5055"/>
    <mergeCell ref="A4653:H4653"/>
    <mergeCell ref="A5005:H5005"/>
    <mergeCell ref="A5089:H5089"/>
    <mergeCell ref="A5075:H5075"/>
    <mergeCell ref="A5095:H5095"/>
    <mergeCell ref="A5007:H5007"/>
    <mergeCell ref="A4564:H4564"/>
    <mergeCell ref="A4776:H4776"/>
    <mergeCell ref="A4657:H4657"/>
    <mergeCell ref="A4680:H4680"/>
    <mergeCell ref="A4711:H4711"/>
    <mergeCell ref="A4708:H4708"/>
    <mergeCell ref="A5070:H5070"/>
    <mergeCell ref="A4651:H4651"/>
    <mergeCell ref="A5217:H5217"/>
    <mergeCell ref="A4665:H4665"/>
    <mergeCell ref="A4649:H4649"/>
    <mergeCell ref="A4730:H4730"/>
    <mergeCell ref="A5085:H5085"/>
    <mergeCell ref="A5008:H5008"/>
    <mergeCell ref="A4794:H4794"/>
    <mergeCell ref="A4823:H4823"/>
    <mergeCell ref="A5015:H5015"/>
    <mergeCell ref="A5129:H5129"/>
    <mergeCell ref="A5079:H5079"/>
    <mergeCell ref="A5077:H5077"/>
    <mergeCell ref="A4764:H4764"/>
    <mergeCell ref="A5061:H5061"/>
    <mergeCell ref="A4662:H4662"/>
    <mergeCell ref="A4569:H4569"/>
    <mergeCell ref="A1997:H1997"/>
    <mergeCell ref="A1996:H1996"/>
    <mergeCell ref="A4554:H4554"/>
    <mergeCell ref="A4583:H4583"/>
    <mergeCell ref="A4580:H4580"/>
    <mergeCell ref="A4522:H4522"/>
    <mergeCell ref="A4659:H4659"/>
    <mergeCell ref="A4660:H4660"/>
    <mergeCell ref="A4666:H4666"/>
    <mergeCell ref="A5084:H5084"/>
    <mergeCell ref="A4588:H4588"/>
    <mergeCell ref="A4768:H4768"/>
    <mergeCell ref="A4715:H4715"/>
    <mergeCell ref="A4563:H4563"/>
    <mergeCell ref="A4678:H4678"/>
    <mergeCell ref="A4792:H4792"/>
    <mergeCell ref="A4585:H4585"/>
    <mergeCell ref="A4751:H4751"/>
    <mergeCell ref="A4555:H4555"/>
    <mergeCell ref="A4549:H4549"/>
    <mergeCell ref="A4567:H4567"/>
    <mergeCell ref="A4718:H4718"/>
    <mergeCell ref="A4726:H4726"/>
    <mergeCell ref="A4767:H4767"/>
    <mergeCell ref="A5011:H5011"/>
    <mergeCell ref="A5074:H5074"/>
    <mergeCell ref="A4717:H4717"/>
    <mergeCell ref="A4745:H4745"/>
    <mergeCell ref="A4746:H4746"/>
    <mergeCell ref="A4623:H4623"/>
    <mergeCell ref="A4793:H4793"/>
    <mergeCell ref="A5052:H5052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H0ghddWrLPAW9a8fIqlxQsFWH6jJAd8gWuregYARNsM=</DigestValue>
    </Reference>
    <Reference Type="http://www.w3.org/2000/09/xmldsig#Object" URI="#idOfficeObject">
      <DigestMethod Algorithm="http://www.w3.org/2001/04/xmlenc#sha256"/>
      <DigestValue>n3JP8fxO1hII2c76ol8w6gT/OpjshwE2m0e3m2eEYcs=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6ujBle6SL5iu17TZbpuwojRgS7HT5yseqomBp7/4wMo=</DigestValue>
    </Reference>
    <Reference Type="http://www.w3.org/2000/09/xmldsig#Object" URI="#idValidSigLnImg">
      <DigestMethod Algorithm="http://www.w3.org/2001/04/xmlenc#sha256"/>
      <DigestValue>tUkPJe+dHcXkgqpm3A+O38s4DfVVIuZtGn46XNmglKI=</DigestValue>
    </Reference>
    <Reference Type="http://www.w3.org/2000/09/xmldsig#Object" URI="#idInvalidSigLnImg">
      <DigestMethod Algorithm="http://www.w3.org/2001/04/xmlenc#sha256"/>
      <DigestValue>1jQJ67bJFRYFssA/oUv2tgm6c2euyZ0XF6rGa/9VYXQ=</DigestValue>
    </Reference>
  </SignedInfo>
  <SignatureValue>XOV15g7sA81mt/oy1oCmrNQLMJB8nj3Jh65h1xdydewTDuIai+1fTfybRub3CFUUXRJcMv8WYnvp
mr2Owb111soKNX63atSC9eWStxaEiuyl8HOdetdmEk05DnxMzHkkinQNShHdjr33M5eg0zVu7cdN
Tr+qO3hVZKFvxCZJDkqtAPvhs+QvVd1TKfwVCyFsEZKmhe/243WH4E66m7nwcLZV6a+v6DVgYFVy
Pm7vuXaGwcKUlSiSr4pQ+SO34pTvQ2YeoCYfDCX6nVXB94NkERXWCHKhPwrRD9T5VHe+5VKTkKk+
O1HTUtjvjhOs27s/s9mLZ1SyBQjYkTgVatGTpA==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aqtB9lZOUipg10XOVRF43Vln+YWdV91f2wsB2BAcIVY=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tEQ/xtd5q2pHzyyzCs7Fj1tGH0EhPhzIM/yVnJWauHE=</DigestValue>
      </Reference>
      <Reference URI="/xl/media/image1.emf?ContentType=image/x-emf">
        <DigestMethod Algorithm="http://www.w3.org/2001/04/xmlenc#sha256"/>
        <DigestValue>saw5hdwCuO72pY4g/WbJ00W5okbj+My5sFH7Pf0yjvQ=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ZPnoDvcglgvIJ8LfjT9kgWmAMk+ZxgFnJeC9x2d5Px8=</DigestValue>
      </Reference>
      <Reference URI="/xl/styles.xml?ContentType=application/vnd.openxmlformats-officedocument.spreadsheetml.styles+xml">
        <DigestMethod Algorithm="http://www.w3.org/2001/04/xmlenc#sha256"/>
        <DigestValue>GG5R/nizRWwXzuQPqObRqaRJZ1qonOzulfTxTASw8xg=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0sdgCLhJ8cQSQVgUnScC2OB4hHRw6vwBxBf4M+ykCbs=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2024-09-12T14:46:51Z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{AA5D4FBA-2527-4937-A726-FAE93EFA98B1}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2024-09-12T14:46:51Z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NsANB7AC6XTXFoyY8CIA37Ap+XTXEBAAAAAAAAABAQfQQAAAAAAQAAAGjJjwK0yY8CEBB9BAAAAAANFbOmRMmPApAoyHJoyY8CJA37AgAAAAAAAMZ2mHgjbKjJjwKLAfoCBQAAAAAAAAAAAAAAYnZntgAAAAAoy48CCfEzdwAAAAAAAAAAAAAAAAAAAAAAAAAAtMmPAgAAAAAYEPoCBQAAACpUhj3EyY8CvZWCdQAAxna4yY8CAAAAAMDJjwIAAAAAAAAAALGfgXUAAAAACQAAANjKjwLYyo8CAAIAAPz///8BAAAAAAAAAAAAAAAAAAAAAAAAAAAAAADwSR8IZHYACAAAAAAlAAAADAAAAAEAAAAYAAAADAAAAAAAAAISAAAADAAAAAEAAAAeAAAAGAAAAMMAAAAEAAAA9wAAABEAAAAlAAAADAAAAAEAAABUAAAAhAAAAMQAAAAEAAAA9QAAABAAAAABAAAAVZXbQV9C20HEAAAABAAAAAkAAABMAAAAAAAAAAAAAAAAAAAA//////////9gAAAAOQAvADEAMgAvADIAMAAyADQ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vAiia9Gqk748CpO+PAmjsymoCAAAAxHcBaygAAADoB6UCZAAAAAAAAACEemh3iGQlEgAArwIgAAAAAAAAAAAAAAAAAKUCAgAAAAEAAABkAAAAAAAAADiWIxI2BQAAAAAAAFwANgWo5iQSiGQlEiiWIxIAAK8CBPCPAgAAjwImPGR3AgAAAAAAAAAAAAAAAACvAohkJRICAAAAAPGPAvQqZHcAAK8CAgAAAIhkJRK6bIY9gGQlEgAArwIAAI8CBwAAAAAAAACxn4F11CFkdwcAAABU8Y8CVPGPAgACAAD8////AQAAAAAAAAAAAAAAAAAAAPBJHwjkxJl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SA/Q248CtN2PAu7xM3cNAQAAAAAAAJAKCrkAAAAAGgEAALMAAABYp68CAQAAAMiIShIAAAAA0NcfEgAAAADgxgEBcOYfEgAAAADQ1x8SsJLOagMAAAC4ks5qAQAAAJBiMA+8agFrvS3JavEiz0FeZGe2wAi3AiTdjwIJ8TN3AACPAgYAAAAV8TN3HOKPAuD///8AAAAAAAAAAAAAAACQAQAAAAAAAQAAAABhAHIAaQBhAGwAAAAAAAAAAAAAAAAAAAAGAAAAAAAAALGfgXUAAAAABgAAANTcjwLU3I8CAAIAAPz///8BAAAAAAAAAAAAAAAAAAAA8EkfCOTEm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ijjwK9mzR3zQoAAOiijwK6EiEyuhIyAAAAAAD/////zQrc//////+IMQAACtwKAIxXSA8AAAAAuhIy//////+IMQAAITIBACAE3xUAAAAAnD3+dkk9Mne6EiEybOoxDwEAAAD/////AAAAAOwAThZUp48CAAAAAOwAThYAAA0SWj0ydyAE3xW6EiEyAQAAAGzqMQ/sAE4WAAAAAAAAAAC6EjIAVKePAroSMv//////iDEAACEyAQAgBN8VAAAAAJEVNne6EiEyGHIqEgkAAAD/////AAAAABAAAAADAQAAey0AABwAAAG6EiEyMgAAAAAAAAABAAAA5MSZ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OAAAAACcz+7S6ffb7fnC0t1haH0hMm8aLXIuT8ggOIwoRKslP58cK08AAAFB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GU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jbADQewAul01xaMmPAiAN+wKfl01xAQAAAAAAAAAQEH0EAAAAAAEAAABoyY8CtMmPAhAQfQQAAAAADRWzpkTJjwKQKMhyaMmPAiQN+wIAAAAAAADGdph4I2yoyY8CiwH6AgUAAAAAAAAAAAAAAGJ2Z7YAAAAAKMuPAgnxM3cAAAAAAAAAAAAAAAAAAAAAAAAAALTJjwIAAAAAGBD6AgUAAAAqVIY9xMmPAr2VgnUAAMZ2uMmPAgAAAADAyY8CAAAAAAAAAACxn4F1AAAAAAkAAADYyo8C2MqPAgACAAD8////AQAAAAAAAAAAAAAAAAAAAAAAAAAAAAAA8Ekf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rwIomvRqpO+PAqTvjwJo7MpqAgAAAMR3AWsoAAAA6AelAmQAAAAAAAAAhHpod4hkJRIAAK8CIAAAAAAAAAAAAAAAAAClAgIAAAABAAAAZAAAAAAAAAA4liMSNgUAAAAAAABcADYFqOYkEohkJRIoliMSAACvAgTwjwIAAI8CJjxkdwIAAAAAAAAAAAAAAAAArwKIZCUSAgAAAADxjwL0KmR3AACvAgIAAACIZCUSumyGPYBkJRIAAK8CAACPAgcAAAAAAAAAsZ+BddQhZHcHAAAAVPGPAlTxjwIAAgAA/P///wEAAAAAAAAAAAAAAAAAAADwSR8I5MSZ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gP0NuPArTdjwLu8TN3DQEAAAAAAACQCgq5AAAAABoBAACzAAAAWKevAgEAAADIiEoSAAAAANDXHxIAAAAA4MYBAXDmHxIAAAAA0NcfErCSzmoDAAAAuJLOagEAAACQYjAPvGoBa70tyWrxIs9BXmRntsAItwIk3Y8CCfEzdwAAjwIGAAAAFfEzdxzijwLg////AAAAAAAAAAAAAAAAkAEAAAAAAAEAAAAAYQByAGkAYQBsAAAAAAAAAAAAAAAAAAAABgAAAAAAAACxn4F1AAAAAAYAAADU3I8C1NyPAgACAAD8////AQAAAAAAAAAAAAAAAAAAAPBJHwjkxJl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o48CvZs0d80KAADooo8CZAYh92QG9wAAAAAAXk7bas0K3P//////iDEAAArcCgCMV0gPAAAAAGQG9///////iDEAACH3AQAgBN8VAAAAAJw9/nZJPTJ3ZAYh92zqMQ8BAAAA/////wAAAACQxE0WVKePAgAAAACQxE0WAAANElo9MncgBN8VZAYh9wEAAABs6jEPkMRNFgAAAAAAAAAAZAb3AFSnjwJkBvf//////4gxAAAh9wEAIATfFQAAAACRFTZ3ZAYh91hrPBIRAAAA/////wAAAAAQAAAAAwEAAHstAAAcAAABZAYh91YAAAAAAAAAAQAAAOTEm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2024-09-12T14:46:30Z</dcterms:modified>
</cp:coreProperties>
</file>