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ach\OneDrive\Рабочий стол\"/>
    </mc:Choice>
  </mc:AlternateContent>
  <bookViews>
    <workbookView xWindow="0" yWindow="0" windowWidth="17556" windowHeight="6636"/>
  </bookViews>
  <sheets>
    <sheet name="ashxatanq" sheetId="1" r:id="rId1"/>
    <sheet name="apranq" sheetId="2" r:id="rId2"/>
    <sheet name="MM" sheetId="3" r:id="rId3"/>
    <sheet name="AYL" sheetId="4" r:id="rId4"/>
  </sheets>
  <definedNames>
    <definedName name="_xlnm._FilterDatabase" localSheetId="1" hidden="1">apranq!$A$16:$I$139</definedName>
    <definedName name="_xlnm._FilterDatabase" localSheetId="0" hidden="1">ashxatanq!$A$16:$I$122</definedName>
  </definedNames>
  <calcPr calcId="162913" calcMode="manual"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1" i="2" l="1"/>
  <c r="G114" i="1"/>
  <c r="G22" i="3" l="1"/>
  <c r="G33" i="4" l="1"/>
  <c r="G25" i="4" l="1"/>
</calcChain>
</file>

<file path=xl/sharedStrings.xml><?xml version="1.0" encoding="utf-8"?>
<sst xmlns="http://schemas.openxmlformats.org/spreadsheetml/2006/main" count="1667" uniqueCount="664">
  <si>
    <t>Պատվիրատուի անվանումը                    Заказчик</t>
  </si>
  <si>
    <t>№ ՀՀ/Н</t>
  </si>
  <si>
    <t>Պայմանագրի առարկան                                                     Предмет договора</t>
  </si>
  <si>
    <t>Չափման միավորը Единица измерения</t>
  </si>
  <si>
    <t xml:space="preserve">Գնման գործընթացի կազմակերպման և անցկացման  ամիս, տարի                                                        Срок (месяц,год) подготовки и проведения закупок  </t>
  </si>
  <si>
    <t>Գնման ձևը և կիրառման իրավական հիմքը                Способ закупки и правовая норма применения</t>
  </si>
  <si>
    <t>ППЗ</t>
  </si>
  <si>
    <t>«ԳԱԶՊՐՈՄ ԱՐՄԵՆԻԱ» ՓԲԸ</t>
  </si>
  <si>
    <t>ՀՀ, ք. Երևան, Թբիլիսյան խճ. 43                                                     г. Ереван Тбилисское шоссе 43</t>
  </si>
  <si>
    <t xml:space="preserve"> </t>
  </si>
  <si>
    <t xml:space="preserve"> +374(10) 294906</t>
  </si>
  <si>
    <t>inbox@gazpromarmenia.am</t>
  </si>
  <si>
    <t>ՀՎՀՀ               ИНН</t>
  </si>
  <si>
    <t>00046317</t>
  </si>
  <si>
    <t xml:space="preserve">Պատվիրատուի անվանումը                   Наименование Заказчика </t>
  </si>
  <si>
    <t>Հեռախոսահամարը                                         Телефон заказчика</t>
  </si>
  <si>
    <t xml:space="preserve">էլեկտրոնային հասցեն                              Электронная почта заказчика    </t>
  </si>
  <si>
    <t>(աշխատանքների ձեռքբերման)</t>
  </si>
  <si>
    <t xml:space="preserve">(выполнения  работ, оказание услуг) </t>
  </si>
  <si>
    <t>ՊԼԱՆ</t>
  </si>
  <si>
    <t>ПЛАН</t>
  </si>
  <si>
    <t>Ծանոթություն</t>
  </si>
  <si>
    <t>Примечание:</t>
  </si>
  <si>
    <t>КО-конкурентного  отбора</t>
  </si>
  <si>
    <t>Կարգ - «Գազպրոմ Արմենիա» ՓԲԸ ապրանքների, աշխատանքների, ծառայությունների գնումների կարգ</t>
  </si>
  <si>
    <t>Положение - о закупках товаров, работ, услуг ЗАО «Газпром Армения»</t>
  </si>
  <si>
    <t>Պլանում չեն ներառված համապատասխան (լիենզավորված) գործունեությանը չհամապատասխանող աշխատանքները և ծառայությունները</t>
  </si>
  <si>
    <t>В план не включены работы и услуги, которые не соответствуют лицензированной деятельности</t>
  </si>
  <si>
    <t>ՄԸ-Մրցակցային ընտրություն</t>
  </si>
  <si>
    <t>(ապրանքների ձեռքբերման)</t>
  </si>
  <si>
    <t>(на поставку МТР)</t>
  </si>
  <si>
    <t>(միակ մատակարար գնման ձևով)</t>
  </si>
  <si>
    <t xml:space="preserve">Պատվիրատուի անվանումը Наименование Заказчика </t>
  </si>
  <si>
    <t>Գտնվելու վայրը                                        Адрес местонахождения заказчика                                              г. Ереван Тбилисское шоссе 43</t>
  </si>
  <si>
    <t>Հեռախոսահամարը                 Телефон заказчика</t>
  </si>
  <si>
    <t xml:space="preserve">էլեկտրոնային հասցեն Электронная почта заказчика    </t>
  </si>
  <si>
    <t>Չափման միավորը                              Единица измерения</t>
  </si>
  <si>
    <t>Քանակը                Количество</t>
  </si>
  <si>
    <t>Պայմանագրի առավելագույն գնի վերաբերյալ տեղեկատվություն  (չափաբաժնի գինը)
ՀՀ դրամ, ներառյալ ԱԱՀ                  Информация о начальной максимальной цене  договора (цена лота) драмах РА         (включая НДС)</t>
  </si>
  <si>
    <t>1</t>
  </si>
  <si>
    <t>«Գազպրոմ Արմենիա» ՓԲԸ                                                    ЗАО "Газпром Армения"</t>
  </si>
  <si>
    <t>2</t>
  </si>
  <si>
    <t>3</t>
  </si>
  <si>
    <t>4</t>
  </si>
  <si>
    <t>5</t>
  </si>
  <si>
    <t>6</t>
  </si>
  <si>
    <t>7</t>
  </si>
  <si>
    <t>Ընդամենը  ИТОГО</t>
  </si>
  <si>
    <t>ՀԾԿՀ - Հանրային ծառայությունները կարգավորող հանձնաժողով</t>
  </si>
  <si>
    <t>КРОУ- комиссия по регулированию общественные услуги</t>
  </si>
  <si>
    <t>ՄՄ-միակ մատակարար</t>
  </si>
  <si>
    <t>ЕИ-У ЕДИНСТВЕННОГО ПОСТАВЩИКА (ПОДРЯДЧИКА, ИСПОЛНИТЕЛЯ)</t>
  </si>
  <si>
    <t>*-Հրատապ գնում</t>
  </si>
  <si>
    <t>*-срочные закупки</t>
  </si>
  <si>
    <t>ՀՎՀՀ                         ИНН</t>
  </si>
  <si>
    <t>Հեռախոսահամարը                                       Телефон заказчика</t>
  </si>
  <si>
    <t xml:space="preserve">էլեկտրոնային հասցեն                         Электронная почта заказчика    </t>
  </si>
  <si>
    <t xml:space="preserve"> ПЛАН  </t>
  </si>
  <si>
    <t xml:space="preserve">«Գազպրոմ Արմենիա» ՓԲԸ </t>
  </si>
  <si>
    <t xml:space="preserve">Գտնվելու վայրը                                        Адрес местонахождения заказчика  </t>
  </si>
  <si>
    <t xml:space="preserve">Не соответствующие лицензированной деятельности  конкурентных закупок  на 2023г. ЗАО «Газпром Армения» </t>
  </si>
  <si>
    <t>Քանակը Количество</t>
  </si>
  <si>
    <t>Գնման ձևը և կիրառման իրավական հիմքը  Способ закупки и правовая норма применения</t>
  </si>
  <si>
    <t>«Գազպրոմ Արմենիա» ՓԲԸ ЗАО "Газпром Армения"</t>
  </si>
  <si>
    <t xml:space="preserve">Գնման գործընթացի կազմակերպման և անցկացման  ամիս, տարի            Срок (месяц,год) подготовки и проведения закупок  </t>
  </si>
  <si>
    <t>«Գազպրոմ Արմենիա» ՓԲԸ        ЗАО "Газпром Армения"</t>
  </si>
  <si>
    <t>№ ՀՀ/пп</t>
  </si>
  <si>
    <t>Պատվիրատուի անվանումը Наименование Заказчика</t>
  </si>
  <si>
    <t>Քանակը    Количество</t>
  </si>
  <si>
    <t>Գնման ձևը և կիրառման իրավական հիմքը    Способ закупки и правовая норма применения</t>
  </si>
  <si>
    <t>«Գազպրոմ Արմենիա» ՓԲԸ       ЗАО "Газпром Армения"</t>
  </si>
  <si>
    <t>ՀՀ, ք. Երևան, Թբիլիսյան խճ. 43     г. Ереван Тбилисское шоссе 43</t>
  </si>
  <si>
    <t xml:space="preserve">Գտնվելու վայրը                                        Адрес местонахождения заказчика </t>
  </si>
  <si>
    <t>«Գազպրոմ Արմենիա» ՓԲԸ     ЗАО "Газпром Армения"</t>
  </si>
  <si>
    <t>Գնումների պլանի դիրքը  ППЗ</t>
  </si>
  <si>
    <t xml:space="preserve">Գտնվելու վայրը                                             Адрес местонахождения заказчика    </t>
  </si>
  <si>
    <t>«ԳԱԶՊՐՈՄ ԱՐՄԵՆԻԱ» ՓԲԸ       ЗАО "Газпром Армения"</t>
  </si>
  <si>
    <t>ՀՀ, ք. Երևան, Թբիլիսյան խճ. 43                                 г. Ереван Тбилисское шоссе 43</t>
  </si>
  <si>
    <t>Պայմանագրի առավելագույն գնի վերաբերյալ տեղեկատվություն  (չափաբաժնի գինը)
ՀՀ դրամ, ներառյալ ԱԱՀ                  Информация о начальной максимальной цене  договора (цена лота) драмах РА (включая НДС)</t>
  </si>
  <si>
    <t xml:space="preserve">«Գազպրոմ Արմենիա» ՓԲԸ 2024թ. մրցակցային գնումների </t>
  </si>
  <si>
    <t xml:space="preserve">  конкурентных закупок  на 2024г. ЗАО «Газпром Армения» </t>
  </si>
  <si>
    <t>Գնումների պլանի դիրքը                             ППЗ</t>
  </si>
  <si>
    <t>Պայմանագրի առարկան                               Предмет договора</t>
  </si>
  <si>
    <t xml:space="preserve">«Գազպրոմ Արմենիա» ՓԲԸ 2024թ. ոչ մրցակցային գնումների  </t>
  </si>
  <si>
    <t xml:space="preserve">«Գազպրոմ Արմենիա» ՓԲԸ 2024թ.  լիցենզավորված գործունեությանը չհամապատասխանող մրցակցային գնումների </t>
  </si>
  <si>
    <t>1001293401</t>
  </si>
  <si>
    <t>1001293400</t>
  </si>
  <si>
    <t>1001293359</t>
  </si>
  <si>
    <t>1001292967</t>
  </si>
  <si>
    <t>1001292966</t>
  </si>
  <si>
    <t>1001289105</t>
  </si>
  <si>
    <t>1001288657</t>
  </si>
  <si>
    <t xml:space="preserve">      ՄԸ, Կարգի 14-րդ կետ          КО, пункта 14 Положения </t>
  </si>
  <si>
    <t>Սեպտեմբեր 2023թ.                 Сентябрь 2023г.</t>
  </si>
  <si>
    <t>Կոնյակի ձեռքբերում             Поставка коньячной продукции для нужд ЗАО «Газпром Армения»</t>
  </si>
  <si>
    <t>1001286457</t>
  </si>
  <si>
    <t>հատ</t>
  </si>
  <si>
    <t>478</t>
  </si>
  <si>
    <t>Հոկտեմբեր 2023թ.                 Октябрь 2023г.</t>
  </si>
  <si>
    <t>կգ.                 кг.</t>
  </si>
  <si>
    <t>մետր/հատ Метр/Шт.</t>
  </si>
  <si>
    <t>հատ            Шт.</t>
  </si>
  <si>
    <t>լիտր        Литр</t>
  </si>
  <si>
    <t>Նոյեմբեր 2023թ.                 Ноябрь 2023г.</t>
  </si>
  <si>
    <t>1001324707</t>
  </si>
  <si>
    <t>1001326441</t>
  </si>
  <si>
    <t>1001326440</t>
  </si>
  <si>
    <t>1001326293</t>
  </si>
  <si>
    <t>1001326097</t>
  </si>
  <si>
    <t>1001325954</t>
  </si>
  <si>
    <t>1001325342</t>
  </si>
  <si>
    <t>1001325340</t>
  </si>
  <si>
    <t>1001324709</t>
  </si>
  <si>
    <t>1001324708</t>
  </si>
  <si>
    <t>1001324706</t>
  </si>
  <si>
    <t>1001324639</t>
  </si>
  <si>
    <t>1001323566</t>
  </si>
  <si>
    <t>1001321826</t>
  </si>
  <si>
    <t>1001321787</t>
  </si>
  <si>
    <t>1001321785</t>
  </si>
  <si>
    <t>1001320916</t>
  </si>
  <si>
    <t>1001320466</t>
  </si>
  <si>
    <t>1001320465</t>
  </si>
  <si>
    <t>1001320464</t>
  </si>
  <si>
    <t>1001319047</t>
  </si>
  <si>
    <t>1001318489</t>
  </si>
  <si>
    <t>1001316512</t>
  </si>
  <si>
    <t>1001316511</t>
  </si>
  <si>
    <t>1001316509</t>
  </si>
  <si>
    <t>1001316507</t>
  </si>
  <si>
    <t>1001309212</t>
  </si>
  <si>
    <t>1001309199</t>
  </si>
  <si>
    <t>1001309197</t>
  </si>
  <si>
    <t>1001309196</t>
  </si>
  <si>
    <t>1001309194</t>
  </si>
  <si>
    <t>1001309087</t>
  </si>
  <si>
    <t>1001302270</t>
  </si>
  <si>
    <t>1001302269</t>
  </si>
  <si>
    <t>1001302266</t>
  </si>
  <si>
    <t>1001302212</t>
  </si>
  <si>
    <t>1001302211</t>
  </si>
  <si>
    <t>1001302209</t>
  </si>
  <si>
    <t>1001302154</t>
  </si>
  <si>
    <t/>
  </si>
  <si>
    <t>հատ            шт.</t>
  </si>
  <si>
    <t>տոննա        тонна</t>
  </si>
  <si>
    <t>հատ            шт.  լրակազմ комплект</t>
  </si>
  <si>
    <t>լրակազմ комплект</t>
  </si>
  <si>
    <t>կգ Килограмм
Լիտր             Литр</t>
  </si>
  <si>
    <t>Լրակազմ Комплект
Զույգ                Пара
Հատ               Штука</t>
  </si>
  <si>
    <t>Լիտր                 Литр
կգ Килограмм</t>
  </si>
  <si>
    <t>«Հրազդան-5» հիմնարկի համար  քիմռեագենտների ձեռքբերում          Поставка химических реагентов и химлабораторных принадлежностей для химцеха энергоблока “Раздан-5”</t>
  </si>
  <si>
    <t xml:space="preserve">        Պայմանագրի առարկան                                         Предмет договора</t>
  </si>
  <si>
    <t xml:space="preserve">Оценка АГНКС Ариндж и Джрвеж  ЗАО «Газпром Армения»  </t>
  </si>
  <si>
    <t>1001327029</t>
  </si>
  <si>
    <t>1001327027</t>
  </si>
  <si>
    <t>1001325085</t>
  </si>
  <si>
    <t>1001320915</t>
  </si>
  <si>
    <t>1001320851</t>
  </si>
  <si>
    <t>1001320848</t>
  </si>
  <si>
    <t>1001320847</t>
  </si>
  <si>
    <t>1001309247</t>
  </si>
  <si>
    <t>1001309245</t>
  </si>
  <si>
    <t>1001309218</t>
  </si>
  <si>
    <t>տարի           Год</t>
  </si>
  <si>
    <t>մարդ/չափման միավոր/հատ Человек
 Условная единица
 Штука</t>
  </si>
  <si>
    <t xml:space="preserve">      ՄԸ, Կարգի 14-րդ կետ                                     КО, пункта 14 Положения </t>
  </si>
  <si>
    <t>MKM, BK, NPMT տեսակի  կենցաղային և RPT, TZ տեսակի տուրբինային և Kurs-01 տեսակի անդրաձայնային արդյունաբերական գազահաշվիչների փորձաքննության, նախնական ստուգաչափման աջակցության, ստուգաչափման աջակցության և նորոգման աշխատանքներ                                              Экспертиза бытовых и промышленных газовых счетчиков , работы по содействию  предварительной поверки, содействие поверке и ремонту для нужд ЗАО «Газпром Армения»</t>
  </si>
  <si>
    <t xml:space="preserve">Gallus տեսակի կենցաղային և RG և DKZ տեսակի ռոտացիոն արդյունաբերական գազահաշվիչների փորձաքննության, նախնական ստուգաչափման աջակցության, ստուգաչափման աջակցության և  նորոգում                                                                          Экспертиза бытовых и промышленных газовых счетчиков, работы по содействию  предварительной поверки, содействие поверке и ремонту для нужд ЗАО «Газпром Армения»  </t>
  </si>
  <si>
    <t>«Գազպրոմ Արմենիա» ՓԲԸ աշխատակիցների բժշկական ապահովագրության  և ավտոմեքենանների պարտադիր ապահովագրության ձեռքբերում                Услуги медицинского страхования здоровья работников и страхование транспортных средств ЗАО ''Газпром Армения''</t>
  </si>
  <si>
    <t xml:space="preserve">Կոնտրոլինգի համակարգի բարելավման ծառայություննների ձեռքբերում                               Анализ процесса контроллинга действующей системы отчетности Общества  и разработка предложений по оптимизации, рекомендации для увеличения эффективности, обучение сотрудников ЗАО «Газпром Армения» </t>
  </si>
  <si>
    <t>Հեռուստատեսային եթերում գազանջատումների և գազամատակարարաման հետ կապված այլ հարցերի  տեղեկատվության հեռարձակման, ինչպես նաև տեղեկատվական այլ ծառայությունների ձեռքբերում  Трансляция в телевизионном эфире объявлений о плановых отключениях газа о сроках размещения информации о количестве и стоимости природного газа и других информационных материалов на основании информации предоставляемой ЗАО ''Газпром Армения''</t>
  </si>
  <si>
    <t>1001309219</t>
  </si>
  <si>
    <t>1001302268</t>
  </si>
  <si>
    <t>1001320845</t>
  </si>
  <si>
    <t>1001327125</t>
  </si>
  <si>
    <t>1001327030</t>
  </si>
  <si>
    <t>Հեռուստատեսային եթերում  գազամատակարարաման անվտանգության հետ կապված տեղեկատվության հեռարձակուման, ինչպես նաև տեղեկատվական այլ ծառայությունների ձեռքբերում  Трансляция видеоролика о требованиях безопасного использования природного газа в быту в эфире телекомпании для нужд ЗАО ''Газпром Армения''</t>
  </si>
  <si>
    <t xml:space="preserve">Ավտոմեքենաների գազաբալոնների վերանորոգում և սպասարկում                                                            Техническое обслуживание, текущий ремонт, капитальный ремонт и обслуживание  газобаллонного оборудования транспортных средств ЗАО «Газпром Армения» </t>
  </si>
  <si>
    <t>Ազդանշանային սարքերի և վթարային անջատիչ կափույրների ախտորոշում և վերանորոգում                Диагностика и ремонт  сигнализаторов и  аварийно-отсечных клапанов для нужд ЗАО "Газпром Армения"</t>
  </si>
  <si>
    <t>Անվտանգության ինժեներա-տեխնիկական միջոցների սպասարկում և վերանորոգում                                        Выполнение работ по техническому обслуживанию и ремонту инженерно-технических средств охраны объектов ЗАО «Газпром Армения»</t>
  </si>
  <si>
    <t>10</t>
  </si>
  <si>
    <t>296</t>
  </si>
  <si>
    <t>56</t>
  </si>
  <si>
    <t>130</t>
  </si>
  <si>
    <t>869</t>
  </si>
  <si>
    <t>242
42</t>
  </si>
  <si>
    <t>502</t>
  </si>
  <si>
    <t>25</t>
  </si>
  <si>
    <t>30</t>
  </si>
  <si>
    <t>140</t>
  </si>
  <si>
    <t>79</t>
  </si>
  <si>
    <t>1650</t>
  </si>
  <si>
    <t>13600</t>
  </si>
  <si>
    <t>56000</t>
  </si>
  <si>
    <t>135.5</t>
  </si>
  <si>
    <t>24</t>
  </si>
  <si>
    <t>1500</t>
  </si>
  <si>
    <t>4608</t>
  </si>
  <si>
    <t>170000
17000</t>
  </si>
  <si>
    <t>1963
5327
2298</t>
  </si>
  <si>
    <t>1261</t>
  </si>
  <si>
    <t>21800
630</t>
  </si>
  <si>
    <t>22800</t>
  </si>
  <si>
    <t>1489</t>
  </si>
  <si>
    <t>610350</t>
  </si>
  <si>
    <t>141000</t>
  </si>
  <si>
    <t>498700
211080</t>
  </si>
  <si>
    <t>20530</t>
  </si>
  <si>
    <t>125300</t>
  </si>
  <si>
    <t>23100</t>
  </si>
  <si>
    <t>10938
5
816</t>
  </si>
  <si>
    <t>60000</t>
  </si>
  <si>
    <t>Դեկտեմբեր 2023թ.                 Декабрь 2023г.</t>
  </si>
  <si>
    <t xml:space="preserve">«Ջերմուկ-Արարատ Dպ 700մմ  մայրուղային գազատարի N58.3 փականային հանհույցի կապիտալ նորոգում» օբյեկտի նախագծա-նախահաշվային փաստաթղթերի  մշակում Разработка рабочей документации  
«Капитальный ремонт кранового узла № 58.3 на МГ «Джермук-Арарат» Ду700 
</t>
  </si>
  <si>
    <t>ՀՀ-ում և ՌԴ-ում հրատարակվող թերթերի և պարբերականների մատակարարման ծառայությունների ձեռքբերում                                        Приобретение услуг по поставке газет и периодических изданий, издающихся в Республике Армения и Российской Федерации</t>
  </si>
  <si>
    <t>93000</t>
  </si>
  <si>
    <t>302700</t>
  </si>
  <si>
    <t>Մերսեդես և Տոյոտա մակնիշի տրանսպորտային միջոցների տեխնիկական սպասարկման և ընթացիկ նորոգման աշխատանքների ձեռքբերում                               Выполнение работ по техническому обслуживанию и текущему ремонту автомобилей Mercedes и Toyota.</t>
  </si>
  <si>
    <t>154450</t>
  </si>
  <si>
    <t>Ագուցամանեկների և գնդաձև կափույրի համար կնքման տուփի ձեռքբերում                            Приобретение специальной гайки и коробки пломбы шарообразного клапана</t>
  </si>
  <si>
    <t>47650</t>
  </si>
  <si>
    <t>13050</t>
  </si>
  <si>
    <t xml:space="preserve">«Ղազախ-Բերդ-Սևան Dպ 1000մմ  մայրուղային գազատարի N70.1 փականային հանհույցի կապիտալ նորոգում» և «Ղազախ-Երևան 
Dպ 1000մմ  մայրուղային գազատարի N92.9 փականային հանհույցի կապիտալ նորոգում»  օբյեկտների նախագծա-նախահաշվային փաստաթղթերի  մշակում  Разработка рабочей документации  
«Капитальный ремонт кранового узла № 70.1 на МГ «Казах-Берд-Севан» Ду1000 и «Капитальный ремонт кранового узла № 92.9 на МГ «Казах-Ереван» Ду1000 </t>
  </si>
  <si>
    <t>«Ղազախ-Բերդ-Սևան Dպ 1000մմ  մայրուղային գազատարի N0.3 փականային հանհույցի կապիտալ նորոգում» և «Ղազախ-Երևան 
Dպ 1000մմ  մայրուղային գազատարի N23.1 փականային հանհույցի կապիտալ նորոգում»  օբյեկտների նախագծա-նախահաշվային փաստաթղթերի  մշակում                                                 Разработка рабочей документации  
«Капитальный ремонт кранового узла № 0.3 на МГ «Казах-Берд-Севан» Ду1000 и«Капитальный ремонт кранового узла № 23.1 на МГ «Казах-Ереван» Ду1000</t>
  </si>
  <si>
    <t>Բաշխիչ ցանցերում բնական գազի անխուսափելի      տեխնոլոգիական կորուստների և սեփական կարիքների գազի ծախսի հաշվարկ Расчет неизбежных технологических потерь в распределительной сети природного газа и расхода газа на собственные нужды в распределительной сети природного газа</t>
  </si>
  <si>
    <t>տարի          год</t>
  </si>
  <si>
    <t>1001328095</t>
  </si>
  <si>
    <r>
      <t xml:space="preserve">Գազպրոմ Արմենիա ՓԲԸ վարչապարատի և Հրազդան-5 հիմնարկի կարիքների համար տնտեսական ապրանքների ձեռքբերում Приобретения хозяиствинных товаров для нужд администрации ЗАО  </t>
    </r>
    <r>
      <rPr>
        <sz val="10"/>
        <color theme="1"/>
        <rFont val="Calibri"/>
        <family val="2"/>
      </rPr>
      <t>˝</t>
    </r>
    <r>
      <rPr>
        <sz val="10"/>
        <color theme="1"/>
        <rFont val="Sylfaen"/>
        <family val="1"/>
      </rPr>
      <t>Газпром Армения</t>
    </r>
    <r>
      <rPr>
        <sz val="10"/>
        <color theme="1"/>
        <rFont val="Calibri"/>
        <family val="2"/>
      </rPr>
      <t>″</t>
    </r>
    <r>
      <rPr>
        <sz val="10"/>
        <color theme="1"/>
        <rFont val="Sylfaen"/>
        <family val="1"/>
      </rPr>
      <t xml:space="preserve"> и учреждении </t>
    </r>
    <r>
      <rPr>
        <sz val="10"/>
        <color theme="1"/>
        <rFont val="Calibri"/>
        <family val="2"/>
      </rPr>
      <t>˝</t>
    </r>
    <r>
      <rPr>
        <sz val="10"/>
        <color theme="1"/>
        <rFont val="Sylfaen"/>
        <family val="1"/>
      </rPr>
      <t>Раздан-5</t>
    </r>
    <r>
      <rPr>
        <sz val="10"/>
        <color theme="1"/>
        <rFont val="Calibri"/>
        <family val="2"/>
      </rPr>
      <t>″</t>
    </r>
    <r>
      <rPr>
        <sz val="10"/>
        <color theme="1"/>
        <rFont val="Sylfaen"/>
        <family val="1"/>
      </rPr>
      <t xml:space="preserve"> </t>
    </r>
  </si>
  <si>
    <t>6639</t>
  </si>
  <si>
    <t xml:space="preserve">«Բնական գազի մեմբրանային հաշվիչների (G2.5-ից G160 ողջ տիրույթի), Elcor-M և Elcor-MU տիպի էլեկտրոնային ճշտիչներով  կահավորված բնական գազի մեմբրանային հաշվիչների (G10-ից G160 ողջ տիրույթի) ստուգաչափում, վերանորոգում և տրամաչափարկում, G10, G16 ,G25B  գազահաշվիչները Elcor-MU տիպի էլեկտրոնային ճշտիչներով  և անջատիչ կափույրներով, իսկ  G25A-ից G160 գազահաշվիչները Elcor-MU տիպի էլեկտրոնային ճշտիչներով  կահավորում և վերանորոգում:  
 Поверки и экспертиза газовых счетчиков  типа G2.5до G160( для всей сферы).Предварительные поверки, поверочные работы, ремонт,калибровка и  экспертиза электронных корректоров типа Elkor-M и  Elkor-MU (автоматически закрывающимися клапанами) установленных на мембранных газовых счетчиках G10 до G160 ( для всей сферы), и установление на  газовых счетчиках Elkor-MU  счетчики G10, G16 ,G25B  с электронными корректорами и счетчики G25A до G160 автоматически закрывающимися клапанами.
</t>
  </si>
  <si>
    <t xml:space="preserve">Գրասենյակային թղթի  ձեռքբերում Приобретение офисной бумаги </t>
  </si>
  <si>
    <t>տուփ              пачка</t>
  </si>
  <si>
    <t xml:space="preserve">19836 </t>
  </si>
  <si>
    <t>Հունվար 2024թ.  Январь2024г.</t>
  </si>
  <si>
    <t>1001349403</t>
  </si>
  <si>
    <t xml:space="preserve">Ճկուն խողովակների ձեռքբերում                                                    Поставка гофрированных труб </t>
  </si>
  <si>
    <t>Հոլոգրաֆիկ կնիքների և կնքման լարի ձեռքբերում                                                 Поставка голографических пломб и пломбировочных проволок</t>
  </si>
  <si>
    <t xml:space="preserve">Սեղմված բնական գազի ձեռքբերում (կտրոններով)                                              Поставка сжатого газа </t>
  </si>
  <si>
    <t>«Գազպրոմ Արմենիա» ՓԲԸ-ի լոգոտիպով գրառումների գրքույկների, գրքույկների, այցեքարտերի, գրքույկ-պահոցների, բլոկնոտների, օրացույցների, թղթապանակների, պոլիէթիենի տոպրակների, ծրարների, տպագրական ապրանքների և գրանցամատյանների ձեռքբերում                                                        Поставка полиграфической продукции</t>
  </si>
  <si>
    <t xml:space="preserve">Տնտեսական ապրանքների  ձեռքբերում                                              Поставка хозяйственных товаров </t>
  </si>
  <si>
    <t>Ազդանշանային սարքերի և վթարային անջատիչ կափույրների ձեռքբերում   Поставка сигнализаторов и аварийно-отсечных клапанов газа</t>
  </si>
  <si>
    <t>Բենզինի և դիզելային վառելիքի ձեռքբերում                                                 Поставка бензина и дизельного топлива</t>
  </si>
  <si>
    <t xml:space="preserve">ԳՄԿ պահեստամասերի ձեռքբերում Поставка запчастей газомотокомпрессоров </t>
  </si>
  <si>
    <t>Գնդային փականների և զտիչ-չորացուցիչների ձեռքբերում             Поставка шаровых кранов и фильтров осушителей газа  для шаровых кранов</t>
  </si>
  <si>
    <t xml:space="preserve">Տելեմեխանիկական փականային հանգույցի սարքավորումների ձեռքբերումПоставка оборудования для телемеханики крановых узлов </t>
  </si>
  <si>
    <t xml:space="preserve">Ռոտացիոն և կենցաղային գազահաշվիչների արկղ հանգույցների ձեռքբերում                                               Поставка ящиков узлов бытовых и промышленных газовых счетчиков </t>
  </si>
  <si>
    <t xml:space="preserve">Կենցաղային գազահաշվիչների արկղ հանգույցների ձեռքբերում                   Поставка ящиков узлов бытовых счетчиков   </t>
  </si>
  <si>
    <t xml:space="preserve">Գնդային փականների ձեռքբերում տրամագիծը 20 մմ                                    Поставка шаровых  кранов диаметром 20 мм </t>
  </si>
  <si>
    <t xml:space="preserve">Կենցաղային գազահաշվիչների ձեռքբերում                                           Поставка  бытовых счетчиков    </t>
  </si>
  <si>
    <t>Կոնաձև փականների ձեռքբերում     Поставка конусных кранов</t>
  </si>
  <si>
    <t xml:space="preserve">Պարուրակախողովակների և խողովակակցիչների ձեռքբերում                  Поставка сгонов, резьб </t>
  </si>
  <si>
    <t>Ձևավոր մասերի ձեռքբերում               Поставка фасонных частей</t>
  </si>
  <si>
    <t xml:space="preserve">Խողովակների-հենասյունների ձեռքբերում                                                    Поставка  трубной продукции- опор газопроводов </t>
  </si>
  <si>
    <t>Շարժական գազավերլուծիչների և արտահոսքի դետեկտորների ձեռքբերում                                                   Поставка переносных газоанализаторов-течеискателей</t>
  </si>
  <si>
    <t>Հետադարձ փականների ձեռքբերում Поставка обратных клапанов</t>
  </si>
  <si>
    <t xml:space="preserve">Համակարգչային տեխնիկայի և հարակից սարքավորումների ձեռքբերում                                                  Поставка  компьютерной, офисной и оргтехники </t>
  </si>
  <si>
    <t>Շատրվանային արմատուրայի ձեռքբերում                                                 Поставка фонтанной арматуры</t>
  </si>
  <si>
    <t>Անջատիչ փականների ձեռքբերում Поставка запорных клапанов</t>
  </si>
  <si>
    <t xml:space="preserve">Հակակոռոզիոն սարքավորումների (ԷՊԿ) ձեռքբերում                                              Поставка противокоррозионного (ЭХЗ) оборудования </t>
  </si>
  <si>
    <t>Նավիգացիոն արբանյակային համակարգի ձեռքբերում                       Поставка навигационной спутниковой системы</t>
  </si>
  <si>
    <t xml:space="preserve">Վերլուծիչների ձեռքբերում                    Поставка анализаторов </t>
  </si>
  <si>
    <t>Ազդանշանային սարքերի սնուցման բլոկների ձեռքբերում                            Поставка адаптеров сигнализатора</t>
  </si>
  <si>
    <t xml:space="preserve">Պողպատյա սողնակային փականների ձեռքբերում Поставка стальных клиновых задвижек </t>
  </si>
  <si>
    <t>Պողպատյա խողովակների ձեռքբերում                                               Поставка стальных труб</t>
  </si>
  <si>
    <t xml:space="preserve">Գնդային փականների ձեռքբերում տրամագիծը 15-80 մմ                             Поставка шаровых кранов диаметром 15-80 мм  </t>
  </si>
  <si>
    <t xml:space="preserve">Պահարանային գազակարգավորիչ կետերի ձեռքբերում                               Поставка шкафных газорегуляторных пунктов  </t>
  </si>
  <si>
    <t xml:space="preserve">Էլեկտրոնային ճշտիչների ձեռքբերում  Поставка электронных корректоров </t>
  </si>
  <si>
    <t xml:space="preserve"> Ունիվերսալ դիաֆրագմայի ձեռքբերում                                                 Поставка  универсальных диафрагм </t>
  </si>
  <si>
    <t>Ներկի և ներկի լուծիչի ձեռքբերում   Поставка краски и растворителя</t>
  </si>
  <si>
    <t xml:space="preserve">Ռոտացիոն և կենցաղային գազահաշվիչների պահեստամասերի ձեռքբերում                                                   Поставка  запасных частей для бытовых и промышленных газовых счетчиков </t>
  </si>
  <si>
    <t xml:space="preserve">Անհատական պաշտպանիչ միջոցների ձեռքբերում                                                  Поставка средств индивидуальной защиты  </t>
  </si>
  <si>
    <t>Թուջե և պողպատե միացնող մասերի, միջադիրների ձեռքբերում                                                      Приобретение чугунных и стальных соединительных деталей, прокладок</t>
  </si>
  <si>
    <t>Հենակային խողովակաոստերի ձեռքբերում                                   Приобретение опорных патрубок</t>
  </si>
  <si>
    <t>Ավտոմեքենաների անվադողերի  ձեռքբերում                                                  Поставка  автомобильных шин</t>
  </si>
  <si>
    <t xml:space="preserve">Ավտոմեքենաների մարտկոցների ձեռքբերում                                                            Поставка автомобильных аккумуляторов </t>
  </si>
  <si>
    <t xml:space="preserve">Շարժիչային և տրանսմիսիոն յուղերի,հեղուկների և քսուկների   ձեռքբերում                                                       շПоставка  моторного и гидравлического масла, пластичной смазки, охлаждающей жидкости  </t>
  </si>
  <si>
    <t xml:space="preserve">Թուջե կցորդիչների ձեռքբերում         Поставка муфт </t>
  </si>
  <si>
    <t xml:space="preserve">Անցումների ձեռքբերում                     Поставка переходов </t>
  </si>
  <si>
    <t xml:space="preserve">Բենզինային շարժիչով (Toyota Camry կամ համարժեք) մարդատար ավտոմեքենաների ձեռքբերում Поставка легковых автомобилей с бензиновым двигателем (Toyota Camry или эквивалент) </t>
  </si>
  <si>
    <t xml:space="preserve">Գրենական պիտույքների ձեռքբերում   Поставка  канцелярских товаров   </t>
  </si>
  <si>
    <t>Հատ                    шт.                   տուփ               упак.       Փաթեթ          Рулон</t>
  </si>
  <si>
    <t>16838523.48</t>
  </si>
  <si>
    <t>226913</t>
  </si>
  <si>
    <t xml:space="preserve">Կենցաղային գազահաշվիչների պահեստամասերի ձեռքբերում          Поставка  запасных частей для бытовых  газовых счетчиков  </t>
  </si>
  <si>
    <t>16013</t>
  </si>
  <si>
    <t>Դեկտեմբեր 2023թ.    Հունվար 2024թ.                              Декабрь 2023г.                Январь 2024г.</t>
  </si>
  <si>
    <t>Հունվար 2024թ.                 Январь 2024г.</t>
  </si>
  <si>
    <t>Խողովակների ձեռքբերում տրամագիծը 720-1020 մմ                                             Поставка  труб диаметром 720-1020 мм</t>
  </si>
  <si>
    <t>Բնական գազի ֆիզիկա-քիմիական  ցուցանիշների որոշման գործընթացի (համապատասխան  ԳՈՍՏ-երի) աշխատանքների ձեռքբերում  Определение физико-химических показателей природного газа</t>
  </si>
  <si>
    <t>հատ                                                  шт</t>
  </si>
  <si>
    <r>
      <t xml:space="preserve"> </t>
    </r>
    <r>
      <rPr>
        <sz val="10"/>
        <rFont val="Sylfaen"/>
        <family val="1"/>
      </rPr>
      <t xml:space="preserve">ՄՄ, Կարգի  16, 17 կետերի և ՀԾԿՀ 273 Ա որոշման  ЕИ, по пунктам 16, 17 Положения и по решению № 273А КРОУ  РА </t>
    </r>
  </si>
  <si>
    <t>6850</t>
  </si>
  <si>
    <t>39</t>
  </si>
  <si>
    <t>1321920</t>
  </si>
  <si>
    <t>60000
480000</t>
  </si>
  <si>
    <t xml:space="preserve"> Փաթեթ Рулон   տուփ  Упаковка
հատ Шт.
լիտր Литр</t>
  </si>
  <si>
    <t>5966
60
750
20</t>
  </si>
  <si>
    <t>7780</t>
  </si>
  <si>
    <t>46800</t>
  </si>
  <si>
    <t>28200</t>
  </si>
  <si>
    <t>ամիս                                    месяц</t>
  </si>
  <si>
    <t xml:space="preserve">Գազի հաշվիչների պարզեցված ծրագրով առաջնային ստուգաչափում            "Первичная поверка по упрощенной  программе мембранных  газовых счетчиков "Բնական գազի կենցաղային հաշվիչների և արդյունաբերական, ռոտացիոն,տուրբինային և անդրաձայնային, ուլտրաձայնային գազահաշվիչների  չափագիտական փորձաքննության և վերանորոգումից հետո ստուգաչափման աշխատանքներ Поверочные работы   бытовых объемных,  турбинных, промышленных ротационных,  ультразвуковых газовых счетчиков  </t>
  </si>
  <si>
    <t>«Արմֆլոու», «Ֆլոբուս»  էլեկտրական ծախսաչափերի, դիաֆրագմայի, ծավալի մեծության  կերպափոխիչի (ճշտիչ) ստուգաչափում, գազի ծախսաչափային հաշվառման հանգույցների վկայագրում                Поверка электронных расходомеров «Армфлоу»,«Флобус»,диафрагмы,преобразователя величины объема (корректор),aттестация узлов учета газа оснащенных расходомерами</t>
  </si>
  <si>
    <t xml:space="preserve">Հիդրոօդերևութաբանության ծառայությունների ձեռքբերում                ГНКО "Служба гидрометеорологии и активных воздействий на атмосферные явления" </t>
  </si>
  <si>
    <t xml:space="preserve"> «ՀԾ-Ձեռնարկություն» Համակարգչային ծրագիրի սպասարկում                                    Обслуживание  компьютерную программы AS-предприятие</t>
  </si>
  <si>
    <t>Տեխնիկական մանոմետրերի և գազի անալիզատորների ստուգաչափման աշխատանքների ձեռքբերումը                   Поверочные работы  технических манометров и газоанализаторов</t>
  </si>
  <si>
    <t>5300</t>
  </si>
  <si>
    <t>9600000</t>
  </si>
  <si>
    <t xml:space="preserve"> Գազի ձայնաազդանշանային սարքերի ստուգաչափման ծառայություն                                                                        Поверка сигнализаторов  </t>
  </si>
  <si>
    <t>Դեկտեմբեր 2023թ.        Հունվար 2024թ.                              Декабрь 2023г.                 Январь 2024г.</t>
  </si>
  <si>
    <t xml:space="preserve">« «Գազպրոմ Արմենիա» ՓԲԸ «Ուսումնա-սպորտային համալիր» հիմնարկի կարիքների համար «Ինտերակտիվ էկրանների» ձեռքբերում                               "Приобретение интерактивных экранов для нужд учреждения «Учебно-спортивный комплекса» ЗАО "Газпром Армения" </t>
  </si>
  <si>
    <t>Հունվար 2024թ. Январь  2024г.</t>
  </si>
  <si>
    <t>Փետրվար 2024թ.                 Февраль 2024г.</t>
  </si>
  <si>
    <t>1001389213</t>
  </si>
  <si>
    <t>1001389206</t>
  </si>
  <si>
    <t>1001388926</t>
  </si>
  <si>
    <t>1001388925</t>
  </si>
  <si>
    <t>1001384105</t>
  </si>
  <si>
    <t>1001382172</t>
  </si>
  <si>
    <t>1001382066</t>
  </si>
  <si>
    <t>1001380684</t>
  </si>
  <si>
    <t>1001380683</t>
  </si>
  <si>
    <t>1001380018</t>
  </si>
  <si>
    <t>1001380017</t>
  </si>
  <si>
    <t>1001380016</t>
  </si>
  <si>
    <t>1001380015</t>
  </si>
  <si>
    <t>1001379858</t>
  </si>
  <si>
    <t>1001379857</t>
  </si>
  <si>
    <t>1001379856</t>
  </si>
  <si>
    <t>1001379855</t>
  </si>
  <si>
    <t>1001379854</t>
  </si>
  <si>
    <t>1001379853</t>
  </si>
  <si>
    <t>1001379852</t>
  </si>
  <si>
    <t>1001379851</t>
  </si>
  <si>
    <t>1001379850</t>
  </si>
  <si>
    <t>1001379849</t>
  </si>
  <si>
    <t>1001379690</t>
  </si>
  <si>
    <t>1001379689</t>
  </si>
  <si>
    <t>1001378969</t>
  </si>
  <si>
    <t>1001378957</t>
  </si>
  <si>
    <t>1001378956</t>
  </si>
  <si>
    <t>1001378955</t>
  </si>
  <si>
    <t>1001378954</t>
  </si>
  <si>
    <t>1001378953</t>
  </si>
  <si>
    <t>1001378952</t>
  </si>
  <si>
    <t>1001378951</t>
  </si>
  <si>
    <t>1001378950</t>
  </si>
  <si>
    <t>1001378949</t>
  </si>
  <si>
    <t>1001378948</t>
  </si>
  <si>
    <t>1001378341</t>
  </si>
  <si>
    <t>1001378340</t>
  </si>
  <si>
    <t>1001378339</t>
  </si>
  <si>
    <t>1001376715</t>
  </si>
  <si>
    <t>1001376190</t>
  </si>
  <si>
    <t>1001376189</t>
  </si>
  <si>
    <t>1001376175</t>
  </si>
  <si>
    <t>1001376174</t>
  </si>
  <si>
    <t>1001376173</t>
  </si>
  <si>
    <t>1001376172</t>
  </si>
  <si>
    <t>1001376171</t>
  </si>
  <si>
    <t>1001376169</t>
  </si>
  <si>
    <t>1001376080</t>
  </si>
  <si>
    <t>1001374592</t>
  </si>
  <si>
    <t>1001374589</t>
  </si>
  <si>
    <t>1001374588</t>
  </si>
  <si>
    <t>1001374587</t>
  </si>
  <si>
    <t>1001374586</t>
  </si>
  <si>
    <t>1001374552</t>
  </si>
  <si>
    <t>1001374551</t>
  </si>
  <si>
    <t>1001374550</t>
  </si>
  <si>
    <t>1001371411</t>
  </si>
  <si>
    <t>1001369018</t>
  </si>
  <si>
    <t>1001369017</t>
  </si>
  <si>
    <t>1001368786</t>
  </si>
  <si>
    <t>1001322688</t>
  </si>
  <si>
    <t>1001309244</t>
  </si>
  <si>
    <t>1001294543</t>
  </si>
  <si>
    <t xml:space="preserve">ՕՄՊ-10կՎ տրանսֆորմատորների և բարձր լարման օդային գծերի  վերանորոգման աշխատանքների ձեռքբերում                                                                       "Техническое обслуживание и ремонт ВЛ 6-10кВ, трансформаторов ОМП-10  электроснабжения установок ЭХЗ с заменой трансформаторов при необходимости. Замеры активного сопротивления контуров заземления. " </t>
  </si>
  <si>
    <t xml:space="preserve">35/6Կվ տրանսֆորմատորային ենթակայանի հիմնական նորոգման աշխատանքների ձեռքբերում                          Капитальный ремонт подстанции 35/6 кВ ЗАО ''Газпром Армения" </t>
  </si>
  <si>
    <t>Աբովյանի ԳՍՊԿ շահագործվող գազահորերի տեխնիկական վիճակի մոնիթորինգ                        Мониторинг технического состояния эксплуатационного фонда скважин Абовянской СПХГ</t>
  </si>
  <si>
    <t xml:space="preserve">«Գազպրոմ Արմենիա» ՓԲԸ Արմավիրի ԳԳՄ վարչական շենքերի և հարակից տարածքների անվտանգության համակարգերի  վերանորոգում                                                                           Ремонт систем безопасности административных зданий и прилегающих территорий ЗАО ''Газпром Армения'' Армавирского ФГГ и территориальных объектов </t>
  </si>
  <si>
    <t xml:space="preserve"> Կոտայքի մարզի Հրազդան քաղաքի Մաքրավանի միջին ճնշման ստորգետնյա գազատարի վերանորոգում          Капитальный ремонт подземного газопровода среднего давления Макраван г. Раздан Котайкского марза </t>
  </si>
  <si>
    <t xml:space="preserve">Կոտայքի մարզի Հրազդան քաղաքի Չարենց-Կոստանյանը սնող միջին ճնշման ստորգետնյա գազատարի կապիտալ նորոգում                              Капитальный ремонт  подземного газопровода среднего  давления Чаренц-Костанян г. Раздан Котайкского марза </t>
  </si>
  <si>
    <t xml:space="preserve"> Կոտայքի մարզի Հրազդան քաղաքի Վանատուր թաղամասի միջին ճնշման ստորգետնա գազատարի կապիտալ նորոգում                                               Капитальный ремонт подземного газопровода среднего  давления кв. Ванатур г. Раздан Котайкского марза </t>
  </si>
  <si>
    <t>Սյունիքի մարզի Սիսիան քաղաքի Խանջյան փողոցի ցածր ճնշման ստորգետնյա գազատարի կապիտալ նորոգում                                                                             Капитальный ремонт подземного газопровода низкого давления ул. Ханджян г. Сисиан Сюникского марза</t>
  </si>
  <si>
    <t xml:space="preserve">Սյունիքի մարզի Կապան քաղաքի միջին և ցածր ճնշման  ստորգետնյա գազատարների կապիտալ նորոգում                                                                       Капитальный ремонт подземного газопровода среднего и низкого давления г․ Капан Сюуникского марза  </t>
  </si>
  <si>
    <t xml:space="preserve">Գեղարքունիքի մարզի Լճաշեն գյուղի 4-րդ փողոցի ցածր ճնշման ստորգետնյա գազատարի կապիտալ նորոգում                                                                        Капитальный ремонт подземного газопровода низкого давления 4-ой улицы с. Лчашен Гегаркуникского марза </t>
  </si>
  <si>
    <t>Շիրակի մարզի Արթիկ քաղաքի «Լմբաթ» հարսանյաց սրահից մինչև ԳԿԿ-5 միջին ճնշման ստորգետնյա գազատարի կապիտալ նորոգում                              Капитальный ремонт подземного газопровода среднего давления от салона бракосочетания "Лмбат" до 5-ой ГРП г. Артик Ширакского марза</t>
  </si>
  <si>
    <t xml:space="preserve">Շիրակի մարզի Պանիկ գյուղի 4-րդ, 5-րդ, 6-րդ և 8-րդ փողոցներով պարփակված թաղամասի գազամատակարարման ռեժիմների բարելավման  Капитальный ремонт газоснабжения села Паник улицами 4-й, 5-й, 6-й и 8-й Ширакского марза </t>
  </si>
  <si>
    <t xml:space="preserve">Լոռու մարզի Լորուտ գյուղը սնող միջին ճնշման գազատարի կապիտալ նորոգում                   Капитальный ремонт подземного газопровода среднего давления с. Лорут Лорийского марза </t>
  </si>
  <si>
    <t>Լոռու մարզի Տաշիր տարածաշրջանի գ. Միխայլովկա - գ. Գոգավան (սահմանային անցակետ) միջին ճնշման գազատարի կառուցում                                                Капитальный ремонт газопровода среднего давления с.Михайловка -с.Гогаван Лорийского марза</t>
  </si>
  <si>
    <t>Լոռու մարզի Լոռի-Բերդ գյուղի ցածր ճնշման գազատարի կապիտալ նորոգում                              Капитальный ремонт подземного газопровода низкого давления с. Лори-Берд Лорийского марза</t>
  </si>
  <si>
    <t>Լոռու մարզի Աղեգ գյուղի միջին ճնշման ստորգետնյա գազատարի կապիտալ նորոգում                          Капитальный ремонт подземного газопровода среднего давления с. Ахеги Лорийского марза</t>
  </si>
  <si>
    <t>Երևան քաղաքի Հ/Ա բնակելի թաղամասի միջին ճնշման ստորգետնյա գազատարի մեկուսիչ ծածկույթի կապիտալ նորոգում                                                 Капитальный ремонт изоляционного покрытия подземного газопровода среднего давления шоссе жилого квартала  г. Еревана</t>
  </si>
  <si>
    <t>Երևան քաղաքի Հերացի փողոցից մինչև Տերյան փողոցի թիվ 1 Կենտրոնական կաթսայատուն միջին ճնշման ստորգետնյա գազատարի մեկուսիչ շերտի կապիտալ նորոգում                                                 Капитальный ремонт поврежденных участков изоляционного покрытия подземного газопровода среднего давления от ул. Гераци до Центральной котельной  1, ул. Терьяна административного района Кентрон г. Еревана</t>
  </si>
  <si>
    <t xml:space="preserve">Երևան քաղաքի Հրազդանի կիրճի միջին ճնշման ստորգետնյա գազատարի կապիտալ նորոգում    Капитальный ремонт  подземного газопровода среднего давления  Разданского ущелья г. Еревана  </t>
  </si>
  <si>
    <t xml:space="preserve">Գեղարքունիքի մարզի Գավառ քաղաքի Սիրունյան փողոցի ցածր ճնշման ստորգետնյա գազատարի մեկուսիչ ծածկույթի կապիտալ նորոգում          Капитальный ремонт подземного газопровода низкого давления ул. Сирунян г. Гавар Гегаркуникского марза </t>
  </si>
  <si>
    <t xml:space="preserve">Գեղարքունիքի մարզի Գավառ քաղաքի Արծվաքար թաղամասի միջին ճնշման գազատարի կապիտալ նորոգում                                                                    Капитальный ремонт газопровода среднего давления кв. Арцвакар г. Гавар Гегаркуникского марза </t>
  </si>
  <si>
    <t>Արմավիրի մարզի ԳԲԿ Ջրառատից մինչև Լուսագյուղ, Ջրարփի, Ջրառատ գյուղերը և Էջմիածնի թռչնաֆաբրիկան սնող միջին ճնշման գազատարի կապիտալ նորոգում                                             Капитальный ремонт газопровода среднего давления от Газораспределительная станция Джрарат до с. Лусагюх, Джрарби, Джрарат и птицефермы Эчмиадзина Армавирского марза</t>
  </si>
  <si>
    <t xml:space="preserve">Արարատի մարզի Նոր-Կյանք – Ոսկետափի գյուղի միջին ճնշման վերգետնյա գազատարի կապիտալ նորոգում                                                                     Капитальный ремонт надземного газопровода среднего давления с. Нор Кянк - с. Воскетап Араратского марза </t>
  </si>
  <si>
    <t xml:space="preserve">Արարատի մարզի Նոր-Կյանք գյուղը սնող միջին ճնշման վերգետնյա գազատարի կապիտալ նորոգում   Капитальный ремонт  надземного газопровода среднего давления с. Нор Кянк Араратского марза </t>
  </si>
  <si>
    <t xml:space="preserve">Արարատի մարզի Այգավան-Ոսկետափ գյուղի միջին ճնշման վերգետնյա գազատարի կապիտալ նորոգում   Капитальный ремонт надземного газопровода среднего давления с. Воскетап-с. Айгаван Араратского марза </t>
  </si>
  <si>
    <t xml:space="preserve">Կոտայքի մարզի Արամուս-Գետաշեն գյուղի միջին ճնշման ստորգետնյա գազատարի կապիտալ նորոգում Капитальный ремонт подземного газопровода среднего давления Арамус-Гегашен Котайкского  марза  </t>
  </si>
  <si>
    <t xml:space="preserve">Հրազդան-2 ԳԲԿ-ի կապիտալ նորոգում                                  Капитальный ремонт ГРС Раздан-2  </t>
  </si>
  <si>
    <t xml:space="preserve">Արմավիրի ԳԲԿ-ի կապիտալ նորոգում               Капитальный ремонт ГРС  Армавир </t>
  </si>
  <si>
    <t xml:space="preserve">Տավուշի մարզի Դիլիջան քաղաքի Օրջոնիկիձե փողոցի միջին ճնշման ստորգետնյա գազատարի մեկուսիչ ծածկույթի կապիտալ նորոգում                             Капитальный ремонт изоляционного покрытия подземного газопровода среднего давления  ул. Орджоникидзе г. Дилижана Тавушского марза </t>
  </si>
  <si>
    <t>Տավուշի մարզի Դիլիջան քաղաքի Սայաթ-Նովա փողոցի միջին ճնշման ստորգետնյա գազատարի կապիտալ նորոգում                                                    Капитальный ремонт подземного газопровода среднего давления  ул. Саят-Нова г. Дилижана Тавушского марза</t>
  </si>
  <si>
    <t xml:space="preserve">«Գազպրոմ Արմենիա» ՓԲԸ 4-րդ վարչական մասնաշենքի նորոգում                                                 Капитальный ремонт 4-го корпуса административного здания ЗАО "Газпром Армения" </t>
  </si>
  <si>
    <t xml:space="preserve">Վանաձոր-Ալավերդի Dպ700 մայրուղային գազատարի կապիտալ նորոգում                                                   Капитальный ремонт (переизоляция с выбраковкой труб) магистрального газопровода Ванадзор-Алаверди Ду-700 </t>
  </si>
  <si>
    <t xml:space="preserve">Սիսիան ԳԲԿ-ի էլեկտրամատակարարման համակարգի կապիտալ նորոգում                                                  Капитальный ремонт системы электроснабжения ГРС Сисиан </t>
  </si>
  <si>
    <t xml:space="preserve">Ծովագյուղ ԳԲԿ-ի էլեկտրամատակարարման համակարգի կապիտալ նորոգում                                           Капитальный ремонт системы электроснабжения ГРС Цовагюх </t>
  </si>
  <si>
    <t xml:space="preserve">Լուսաղբյուր ԳԲԿ-ի էլեկտրամատակարարման համակարգի կապիտալ նորոգում                              Капитальный ремонт системы электроснабжения ГРС  Лусахбюр </t>
  </si>
  <si>
    <t xml:space="preserve">Լեռնապատ ԳԲԿ-ի էլեկտրամատակարարման համակարգի կապիտալ նորոգում                        Капитальный ремонт системы электроснабжения ГРС  Лернапат </t>
  </si>
  <si>
    <t xml:space="preserve">Սևան գազաբաշխիչ կայանի կապիտալ նորոգում    Капитальный ремонт газораспределительной станции Севан </t>
  </si>
  <si>
    <t xml:space="preserve">Ղազախ-Երևան 500 մմ մայրուղային գազատարի կապիտալ նորոգում                                                  Капитальный ремонт магистрального газопровода  Казах-Ереван Ду500 мм </t>
  </si>
  <si>
    <t xml:space="preserve">Թումանյան գազաբաշխիչ կայանի կապիտալ նորոգում  Капитальный ремонт газораспределительной станции Туманян </t>
  </si>
  <si>
    <t xml:space="preserve">Երևան-Արմավիր 500 մմ մայրուղային գազատարի կապիտալ նորոգում                                                Капитальный ремонт магистрального газопровода Ереван-Армавир Ду 500 мм </t>
  </si>
  <si>
    <t xml:space="preserve">Դիլիջան ԳԲԿ-ի կողմնատար-գազատարի կառուցում, օբյեկտ 
 Капитальный ремонт газопровода-отвода к газораспределительной станции Дилижан </t>
  </si>
  <si>
    <t xml:space="preserve">«Արզնի-Աշտարակ» Dպ350մմ գազատարի հիմնանորոգում                                                     Капитальный ремонт газопровода Арзни-Аштарак Dу-350 </t>
  </si>
  <si>
    <t xml:space="preserve">Գեղարքունիքի մարզի Երանոս գյուղի միջին և ցածր ճնշման ստորգետնյա գազատարների կապիտալ նորոգում                                                                 Капитальный ремонт подземного газопровода среднего и низкого давления с. Еранос Гегаркуникского марза </t>
  </si>
  <si>
    <t xml:space="preserve">Գեղարքունիքի մարզի Ներքին Գետաշեն գյուղի Կենտրոնական ճանապարհի ՊԳԿԿ (N20) միջին ճնշման ստորգետնյա գազատարի կապիտալ նորոգում  Капитальный ремонт подземного газопровода среднего давления Центральная дорога-Шкафной газорегуляторный пункт 20 с. Неркин Геташен Гегаркуникского марза </t>
  </si>
  <si>
    <t xml:space="preserve"> Գազամոտոկոմպրեսորների հիմնական և ընթացիկ նորոգման աշխատանքներ                                      Капитальный и текущий ремонт газомотокомпрессоров  для нужд ЗАО «Газпром Армения»</t>
  </si>
  <si>
    <t xml:space="preserve">Տրանսպորտային միջոցների տեխնիկական սպասարկման և ընթացիկ նորոգման աշխատանքների ձեռքբերում                                                             Техническое обслуживание, текущий ремонт, капитальный ремонт и обслуживание  газобаллонного оборудования транспортных средств ЗАО «Газпром Армения» </t>
  </si>
  <si>
    <t>Մեքենա-մեխանիզմների կապիտալ նորոգում Капитальный ремонт машин и механизмов ЗАО «Газпром Армения»</t>
  </si>
  <si>
    <t xml:space="preserve">Արմավիրի մարզի Քարակերտ գյուղի միջին ճնշման ստորգետնյա գազատարի մեկուսիչ ծածկույթի  նորոգում                                                                       Капитальный ремонт изоляционного покрытия подземного газопровода низкого давления с. Каракерт Армавирского марза </t>
  </si>
  <si>
    <t xml:space="preserve">Երևան քաղաքի Դավիթ Անհաղթ և Դրո փողոցների միջին ճնշման ստորգետնյա գազատարի մեկուսիչ ծածկույթի  նորոգում                                                        Капитальный ремонт изоляционного покрытия подземного газопровода среднего давления ул. Д. Анахта и ул. Дро г. Еревана </t>
  </si>
  <si>
    <t>« «Գազպրոմ Արմենիա» ՓԲԸ «Ուսումնա-սպորտային համալիր» հիմնարկի կարիքների համար մաքրության աշխատանքների ձեռքբերում                                    Уборочные работы для нужд Учебно-спортивного комплекса ЗАО "Газпром Армения"</t>
  </si>
  <si>
    <t>Սերվերային և ավտոմատ հակահրդեհային ազդանշանային կայանքներում ավտոմատ հրդեհաշիջման աշխատանքների  տեղադրում         Монтаж установки автоматического  пожаротушения в серверной и автоматических установок пожарной сигнализации</t>
  </si>
  <si>
    <t xml:space="preserve">Վանաձոր-2 գազաբաշխիչ կայանի կապիտալ նորոգում                                                                      Капитальный ремонт газораспределительной станции Ванадзор-2 </t>
  </si>
  <si>
    <t>Աբովյանի ԳՍՊԿ  գազամոտոկոմպրեսորների թրթրազննման աշխատանքներ                        Виброобследование объектов  Абовянской станции подземного хранения газа</t>
  </si>
  <si>
    <t>հատ                        шт.</t>
  </si>
  <si>
    <t>1001385671</t>
  </si>
  <si>
    <t>1001384777</t>
  </si>
  <si>
    <t>1001378877</t>
  </si>
  <si>
    <t>1001378874</t>
  </si>
  <si>
    <t>1001376167</t>
  </si>
  <si>
    <t>1001368791</t>
  </si>
  <si>
    <t>1001368788</t>
  </si>
  <si>
    <t>1001368748</t>
  </si>
  <si>
    <t>1001355228</t>
  </si>
  <si>
    <t>161000</t>
  </si>
  <si>
    <t>1000</t>
  </si>
  <si>
    <t>Տարի              Год</t>
  </si>
  <si>
    <t>«Հրազդան-5» հիմնարկի տրանսպորտային միջոցների և մեքենա-մեխանիզմների տեխնիկական սպասարկման և ընթացիկ նորոգման աշխատանքների ձեռքբերում                                   Ремонт и тех. обслуживание автотранспорта и машин-механизмов Учреждения “Раздан-5”</t>
  </si>
  <si>
    <t xml:space="preserve">Այրումի տարածքում ժամանակավոր  չափիչ հանգույցի կառուցում                                                                    Строительство временного дискретного замерного узла на территории  Айрум </t>
  </si>
  <si>
    <t>Մետաղական պատրաստվածքների և դետալների ձեռքբերման աշխատանքներ                              Оказание  специализированных услуг по механической обработке и изготовлению металлических деталей и изделий для нужд эксплуатации энергоблока “Раздан-5”</t>
  </si>
  <si>
    <t>1001389208</t>
  </si>
  <si>
    <t>1001388554</t>
  </si>
  <si>
    <t>1001388408</t>
  </si>
  <si>
    <t>1001387617</t>
  </si>
  <si>
    <t>1001387246</t>
  </si>
  <si>
    <t>1001387244</t>
  </si>
  <si>
    <t>1001386028</t>
  </si>
  <si>
    <t>1001386027</t>
  </si>
  <si>
    <t>1001385672</t>
  </si>
  <si>
    <t>1001385595</t>
  </si>
  <si>
    <t>1001385594</t>
  </si>
  <si>
    <t>1001382173</t>
  </si>
  <si>
    <t>1001380686</t>
  </si>
  <si>
    <t>1001380685</t>
  </si>
  <si>
    <t>1001379255</t>
  </si>
  <si>
    <t>1001378454</t>
  </si>
  <si>
    <t>1001378453</t>
  </si>
  <si>
    <t>1001378452</t>
  </si>
  <si>
    <t>1001378451</t>
  </si>
  <si>
    <t>1001378343</t>
  </si>
  <si>
    <t>1001378338</t>
  </si>
  <si>
    <t>1001375713</t>
  </si>
  <si>
    <t>1001375711</t>
  </si>
  <si>
    <t>1001375709</t>
  </si>
  <si>
    <t>1001374653</t>
  </si>
  <si>
    <t>1001374447</t>
  </si>
  <si>
    <t>1001373416</t>
  </si>
  <si>
    <t>1001373415</t>
  </si>
  <si>
    <t>1001372974</t>
  </si>
  <si>
    <t>1001372677</t>
  </si>
  <si>
    <t>1001372676</t>
  </si>
  <si>
    <t>1001372674</t>
  </si>
  <si>
    <t>1001372673</t>
  </si>
  <si>
    <t>1001372672</t>
  </si>
  <si>
    <t>1001372023</t>
  </si>
  <si>
    <t>1001372022</t>
  </si>
  <si>
    <t>1001372021</t>
  </si>
  <si>
    <t>1001371919</t>
  </si>
  <si>
    <t>1001371917</t>
  </si>
  <si>
    <t>1001371431</t>
  </si>
  <si>
    <t>1001371430</t>
  </si>
  <si>
    <t>1001371410</t>
  </si>
  <si>
    <t>1001371409</t>
  </si>
  <si>
    <t>1001371406</t>
  </si>
  <si>
    <t>1001371405</t>
  </si>
  <si>
    <t>1001369015</t>
  </si>
  <si>
    <t>1001369014</t>
  </si>
  <si>
    <t>1001368747</t>
  </si>
  <si>
    <t>1001368746</t>
  </si>
  <si>
    <t>1001368744</t>
  </si>
  <si>
    <t>1001367997</t>
  </si>
  <si>
    <t>1001367996</t>
  </si>
  <si>
    <t>1001367995</t>
  </si>
  <si>
    <t>1001367994</t>
  </si>
  <si>
    <t>1001367993</t>
  </si>
  <si>
    <t>1001367991</t>
  </si>
  <si>
    <t>81,725</t>
  </si>
  <si>
    <t>42</t>
  </si>
  <si>
    <t>9</t>
  </si>
  <si>
    <t>15</t>
  </si>
  <si>
    <t>979</t>
  </si>
  <si>
    <t>58</t>
  </si>
  <si>
    <t>12</t>
  </si>
  <si>
    <t>1 502</t>
  </si>
  <si>
    <t>33</t>
  </si>
  <si>
    <t>51</t>
  </si>
  <si>
    <t>480</t>
  </si>
  <si>
    <t>678</t>
  </si>
  <si>
    <t>41</t>
  </si>
  <si>
    <t>2 100
5</t>
  </si>
  <si>
    <t>204</t>
  </si>
  <si>
    <t>127</t>
  </si>
  <si>
    <t>23</t>
  </si>
  <si>
    <t>33
10
11</t>
  </si>
  <si>
    <t>150</t>
  </si>
  <si>
    <t>89</t>
  </si>
  <si>
    <t>466 600</t>
  </si>
  <si>
    <t>92</t>
  </si>
  <si>
    <t>987</t>
  </si>
  <si>
    <t>3
17</t>
  </si>
  <si>
    <t>8</t>
  </si>
  <si>
    <t>15,28</t>
  </si>
  <si>
    <t>4 000</t>
  </si>
  <si>
    <t>5 462</t>
  </si>
  <si>
    <t>76</t>
  </si>
  <si>
    <t>50</t>
  </si>
  <si>
    <t>69</t>
  </si>
  <si>
    <t>280</t>
  </si>
  <si>
    <t>3
1</t>
  </si>
  <si>
    <t>2 480</t>
  </si>
  <si>
    <t>16</t>
  </si>
  <si>
    <t>16 100</t>
  </si>
  <si>
    <t>6 601</t>
  </si>
  <si>
    <t>տոննա                  тн
հատ                       шт.</t>
  </si>
  <si>
    <t>Լրակազմ Комплект
հատ             шт.</t>
  </si>
  <si>
    <t>հատ                       шт.
Փաթեթ Упаковка
Լրակազմ Комплект</t>
  </si>
  <si>
    <t>տոննա                  тн</t>
  </si>
  <si>
    <t>Մետր            Метр</t>
  </si>
  <si>
    <t>Լրակազմ Комплект</t>
  </si>
  <si>
    <t>հատ            шт.   լրակազմ комплект</t>
  </si>
  <si>
    <t>հատ            шт.           Լրակազմ Комплект</t>
  </si>
  <si>
    <t>1001342513</t>
  </si>
  <si>
    <t>Գազի ազդանշանային սարքերի ստուգաչափման աջակցություն   Выполнение работ по  поверке сигнализаторов для нужд ЗАО «Газпром Армения»</t>
  </si>
  <si>
    <t xml:space="preserve">Զարինջա գազաբաշխիչ կայանի կողմնատար գազատարի պաշտպանվածության վերականգնում Восстановление защищенности газопровода-отвода к газораспределительной станции Заринджа </t>
  </si>
  <si>
    <t xml:space="preserve">Աբովյանի ԳՍՊԿ հողանցման կոնտուրների և շանթարգելների հիմնական նորոգում                   Капитальный ремонт контуров заземления и молниеотводов Абовянской СПХГ </t>
  </si>
  <si>
    <t xml:space="preserve">Երևան քաղաքի շուրջ Օղակաձև մայրուղային գազատարի պաշտպանվածության հիմնանորոգում Капитальный ремонт защищенности кольцевого магистрального  газопровода вокруг города  Еревана  </t>
  </si>
  <si>
    <t xml:space="preserve">Մարկշեյդերական-գեոդեզիական մոնիտորինգ Աբովյանի ԳՍՊԿ-ի լեռնահատկացման վրա Маркшейдерско-геодезический мониторинг на горном отводе Абовянской станции подземного хранения газа </t>
  </si>
  <si>
    <t>Աբովյանի ԳՍՊԿ-ի տաք ցիկլի ջրի օդային հովացման սարքերի հիմնանորոգում   Капитальный ремонт аппаратов воздушного охлаждения воды горячего цикла Абовянской станции подземного хранения газа</t>
  </si>
  <si>
    <t xml:space="preserve">Աբովյանի ԳՍՊԿ-ի օդային հովացման սարքերի 3-րդ աստիճանի հիմնանորոգում  Капитальный ремонт АВО газа 3-ей ступени Абовянской СПХГ </t>
  </si>
  <si>
    <t>Դեկտեմբեր 2023թ.                 Декабрь 2023г.                    Փետրվար 2024թ.                 Февраль 2024г.</t>
  </si>
  <si>
    <t>Հունվար 2024թ.                 Январь 2024г.                    Փետրվար 2024թ.                 Февраль 2024г.</t>
  </si>
  <si>
    <t xml:space="preserve"> Մարտ 2024թ.               Март 2024г.</t>
  </si>
  <si>
    <t xml:space="preserve"> Մարտ 2024թ.                          Март 2024г.</t>
  </si>
  <si>
    <t>Նախագծա-նախահաշվային փաստաթղթերի պարզ փորձաքննություն                                             Проведение экспертизы проектной документации, предусмотренной законодательством Республики Армения</t>
  </si>
  <si>
    <t xml:space="preserve">Գեղարքունիքի մարզի Վարդենիկ գյուղի միջին և ցածր ճնշման գազատարների վթարային հատվածի վերատեղադրում և մեկուսիչ ծածկույթի նորոգում օբյեկտի նախագծա-նախահաշվային փաստաթղթերի մշակման աշխատանքներ                                        Выполнение проектных работ по объекту-капитальный ремонт газопроводов среднего и низкого давления с. Варденик, Гегаркуникского марза                                                                        </t>
  </si>
  <si>
    <t xml:space="preserve"> Մարտ 2024թ.              Март 2024г.</t>
  </si>
  <si>
    <t xml:space="preserve">Արմավիրի մարզի Էջմիածնի ԳԲԿ-Էջմիածին քաղաքի Զվարթնոց թաղամասի և հարակից գյուղերի գազամատակարարման ռեժիմի բարելավում» օբյեկտի նախագծա-նախահաշվային փաստաթղթերի մշակման Выполнение проектных работ по объекту-улучшение режима газоснабжения районa Звартноц города Эчмиадзин и близлежащих сел   </t>
  </si>
  <si>
    <t xml:space="preserve">«Արարատի մարզի Գետազատի ԳԲԿ-ից Արտաշատ քաղաքը սնող Արևշատից Մխչյան և ԳԲԿ-Արագիլ ռեստորան միջին ճնշման ստորգետնյա գազատարների վթարային հատվածների վերատեղադրում» օբյեկտի նախագծա-նախահաշվային փաստաթղթերի մշակման  աշխատանքներ                                                              Выполнение проектных работ по объекту-переустановка аварийных участков подземных газопроводов среднего давления от ГРС Гетазат до г. Арташат, от с. Аревшата до с. Мьчян Араратского марза                                                                        </t>
  </si>
  <si>
    <t xml:space="preserve">«Արմավիրի մարզի Էջմիածին ԳԲԿ-ից Ջրառատի թև սնող միջին ճնշման գազատարից սնվող բաժանորդների գազամատակարարման ռեժիմի բարելավում»  (19100000 ՀՀ դրամ) և«Արարատի մարզի Արտաշատ համայնքի Բյուրավան բնակավայրը և Բուրաստան բնակավայրից Արտաշատ քաղաքը սնող միջին ճնշման ստորգետնյա գազատարների վթարային հատվածի վերատեղադրում» (14300000 ՀՀ դրամ) օբյեկտների նախագծա-նախահաշվային փաստաթղթերի մշակում                                                                           
Выполнение проектных работ по объектам  «улучшение режима газоснабжения среднего  давления «ГРС Эджмиацин-с. Джрарат» Армавирского марза (19100000 драм РА) и «Переукладка аварийного участка подземных газопроводов среднего давления, питающих населенный пункт Бюраван общины Арташат Араратской области  и город Арташат от населенного пункта Бурастан»  (14300000 драм РА) </t>
  </si>
  <si>
    <t>1130                   500</t>
  </si>
  <si>
    <t>13398991.68</t>
  </si>
  <si>
    <t>1001391356</t>
  </si>
  <si>
    <t>342                       16</t>
  </si>
  <si>
    <t>1001371407            1001405809</t>
  </si>
  <si>
    <t>Հունվար 2024թ.  Январь2024г.                      Փետրվար 2024թ.                 Февраль 2024г.                Մարտ 2024թ.                          Март 2024г.</t>
  </si>
  <si>
    <t>Ապրիլ 2024թ.                           Апрель 2024г.</t>
  </si>
  <si>
    <t>55,5</t>
  </si>
  <si>
    <t>Տն               Тн</t>
  </si>
  <si>
    <t>94,8</t>
  </si>
  <si>
    <t>1001367990</t>
  </si>
  <si>
    <t>300</t>
  </si>
  <si>
    <t>386
35</t>
  </si>
  <si>
    <t xml:space="preserve">
հատ                       шт.
Լիտր                Литр</t>
  </si>
  <si>
    <t xml:space="preserve">տոննա                  тн
</t>
  </si>
  <si>
    <t>460</t>
  </si>
  <si>
    <t xml:space="preserve">Սարքավորումների ձեռքբերում Поставка оборудования </t>
  </si>
  <si>
    <t>1001114319</t>
  </si>
  <si>
    <t>Ջերմակծկումային խցօղակ (манжета термоусаживающаяся) -364 հատ, օղակ հիմնային-ուղորդիչ-22 հատ, պաշտպանիչ ծածկույթ-35 լիտր                                манжета термоусаживающаяся-364 шт., кольцо опорно-направляющее-22 шт., наружное защитное покрытие- 35 литр</t>
  </si>
  <si>
    <t xml:space="preserve">Չափիչ սարքերի և գործիքների ձեռքբերում                                                Поставка измерительных приборов  и инструментов  </t>
  </si>
  <si>
    <t xml:space="preserve">Համակարգչային և մուլտիմեդիա տեխնիկայի ձեռքբերում                        Поставка компьютерной, периферийной и мультимедийной техники  </t>
  </si>
  <si>
    <t>Ավտոմատ անջատիչների, ապահովիչների և ռելեների ձեռքբերում                                                   Поставка пакета номенклатуры ремкомплектов автоматических выключателей, предохранителей и реле</t>
  </si>
  <si>
    <t xml:space="preserve">Գազակարգավորիչ կետերի ձեռքբերում                                              Поставка газорегуляторных пунктов </t>
  </si>
  <si>
    <t xml:space="preserve">Գեներատորների ձեռքբերում       Поставка генераторов </t>
  </si>
  <si>
    <t xml:space="preserve">Շինարարական պարագանների ձեռքբերում                                            Поставка строительных принадлежностей </t>
  </si>
  <si>
    <t xml:space="preserve">Խողովակների ձեռքբերում                Поставка труб </t>
  </si>
  <si>
    <t xml:space="preserve">Ապահովիչ փականների ձեռքբերում Поставка  предохранительных клапанов </t>
  </si>
  <si>
    <t xml:space="preserve">Գնդային փականների ձեռքբերում Поставка шаровых кранов </t>
  </si>
  <si>
    <t xml:space="preserve">Կենտրոնախույս փականի ձեռքբերում                                                   Поставка центробежного насоса </t>
  </si>
  <si>
    <t xml:space="preserve">Երկողմ գլանակների ձեռքբերում  Поставка двойных валиков </t>
  </si>
  <si>
    <t xml:space="preserve">Ալֆալտ կտրող սարքերի ձեռքբերում         Поставка машин для резки асфальтобетона </t>
  </si>
  <si>
    <t xml:space="preserve">Գազաանալիզատորների ձեռքբերում  Поставка газоанализаторов </t>
  </si>
  <si>
    <t xml:space="preserve">Տեսաձայնագրող սարքերի ձեռքբերում                                                  Поставка устройств видеозаписи для установки на технологический транспорт и специальную технику </t>
  </si>
  <si>
    <t xml:space="preserve">Հսկիչ-չափիչ սարքերի ձեռքբերում Поставка контрольно-измерительных устройств </t>
  </si>
  <si>
    <t>Կոր արմունկների ձեռքբերում Поставка гнутых отводов</t>
  </si>
  <si>
    <t xml:space="preserve">Ամսագրերի և թերթերի ձեռքբերում Поставка  журналов и газет  </t>
  </si>
  <si>
    <t xml:space="preserve">Բենզինային ,դիզելային բեռնատար և հատուկ ավտոմեքենաների ձեռքբերում                                                        Поставка грузовых и специальных автомобилей с бензиновыми и дизельными двигателями </t>
  </si>
  <si>
    <t xml:space="preserve">Կենցաղային գազահաշվիչների ձեռքբերում                                                   Поставка  бытовых счетчиков </t>
  </si>
  <si>
    <t xml:space="preserve">Կենցաղային գազահաշվիչների ձեռքբերում                                                 Поставка  бытовых  газовых счетчиков </t>
  </si>
  <si>
    <t xml:space="preserve">Չափիչ սարքերի ձեռքբերում         Поставка  измерительных приборов  </t>
  </si>
  <si>
    <t xml:space="preserve">57х5մմ  մինչև 219х8մմ տրամագծով միացնող դետալների ձեռքբերում Поставка соединительных деталей от 57х5мм  до 219х8мм </t>
  </si>
  <si>
    <t xml:space="preserve">Մեկուսացված միացնող դետալների ձեռքբերում                                                Поставка изолированных соединительных деталей </t>
  </si>
  <si>
    <t xml:space="preserve">Խողովակների ձեռքբերում              Поставка труб </t>
  </si>
  <si>
    <t xml:space="preserve">500-1000 մմ տրամագծով ստորգետնյա գնդային փականների ձեռքբերում Поставка подземных шаровых кранов диаметром 500-1000мм  </t>
  </si>
  <si>
    <t xml:space="preserve">Միացնող դետալների ձեռքբերում Поставка соединительных деталей </t>
  </si>
  <si>
    <t>Արդյունաբերական գազահաշվիչների պահեստամասերի ձեռքբերում Поставка  запасных частей для промышленных газовых счетчиков</t>
  </si>
  <si>
    <t xml:space="preserve">Արդյունաբերական գազահաշվիչների պահեստամասերի ձեռքբերում Поставка  запасных частей для промышленных газовых счетчиков </t>
  </si>
  <si>
    <t xml:space="preserve">Էլեկտրական ճշտիչների մարտկոցների ձեռքբերում:       Поставка батареек </t>
  </si>
  <si>
    <t xml:space="preserve">Ներկման համար անհրաժեշտ գլանակների և մետաղական խոզանակների   ձեռքբերում       Поставка валиков, кистей и металлических щеток для нанесения красок </t>
  </si>
  <si>
    <t xml:space="preserve">Էլեկտրական ձեռքի գործիքների ձեռքբերում                                                Поставка электрических ручных инструментов </t>
  </si>
  <si>
    <t xml:space="preserve">Պոմպերի լրակազմերի ձեռքբերում Поставка пакетов номенклатуры ремкомплектов насосов </t>
  </si>
  <si>
    <t xml:space="preserve">Փականների ձեռքբերում                   Поставка задвижек </t>
  </si>
  <si>
    <t xml:space="preserve">Զսպանակային փականների ռեմկոմպլեկտի ձեռքբերում                Поставка  ремкомплект  предохранительного клапана </t>
  </si>
  <si>
    <t xml:space="preserve">Բարձր վտանգավոր աշխատանքների տեսահսկան շարժական համալիր սարքավորման ձեռքբերում Поставка мобильных комплексных устройств для видеофиксации работ повышенной опасности </t>
  </si>
  <si>
    <t xml:space="preserve">Մալուխի ձեռքբերում                                Поставка кабелей </t>
  </si>
  <si>
    <t xml:space="preserve">Շրջապահ խողովակների ձեռքբերում Поставка обсадных труб </t>
  </si>
  <si>
    <t xml:space="preserve">Բենզինային ,դիզելային բեռնատար և հատուկ ավտոմեքենաների ձեռքբերում                                                Поставка грузовых и специальных автомобилей с бензиновыми и дизельными двигателями  </t>
  </si>
  <si>
    <t xml:space="preserve">Ստորգետնյա գնդային փականների ձեռքբերում                                              Поставка подземных шаровых кранов </t>
  </si>
  <si>
    <t xml:space="preserve">Մայրուղային եռակցվող խողովակների ձեռքբերում         Поставка сварных магистральных труб </t>
  </si>
  <si>
    <t xml:space="preserve">Սառնարանների ձեռքբերում                          Поставка  холодильников </t>
  </si>
  <si>
    <t xml:space="preserve">Չհրկիզվող պահարանների ձեռքբերում                                                  Поставка несгораемых шкафов  </t>
  </si>
  <si>
    <t xml:space="preserve">Գրասենյակային բազկաթոռների ձեռքբերում                                                  Поставка офисных кресел  </t>
  </si>
  <si>
    <t xml:space="preserve">Գրասենյակային կահույքի ձեռքբերում Поставка офисной мебели   </t>
  </si>
  <si>
    <t xml:space="preserve">Յուղի և քսուկի ձեռքբերում              Поставка  масeл и смазoк </t>
  </si>
  <si>
    <t>Կալցիումի կարբիդի ձեռքբերում Поставка карбида кальция</t>
  </si>
  <si>
    <t xml:space="preserve">Էլեկտրամեկուսիչ ներդիրների ձեռքբերում                                                   Поставка электроизолирующих вставок </t>
  </si>
  <si>
    <t xml:space="preserve">Գազակարգավորիչների ձեռքբերում Поставка регуляторов газа </t>
  </si>
  <si>
    <t xml:space="preserve">Հոսքափնտրիչ սարքերի ձեռքբերում Поставка трассоискателя  </t>
  </si>
  <si>
    <t xml:space="preserve">Օդային կոմպրեսորի ձեռքբերում Поставка воздушного  компрессора </t>
  </si>
  <si>
    <t xml:space="preserve">Գազաանալիզատորիների ձեռքբերում              Поставка газоанализаторов  </t>
  </si>
  <si>
    <t xml:space="preserve">Տեսախցիկների ձեռքբերում                Поставка видеокамер </t>
  </si>
  <si>
    <t xml:space="preserve">Հետադարձ փականների ձեռքբերում Поставка обратных клапанов </t>
  </si>
  <si>
    <t xml:space="preserve">Գույքագրման համակարգի համար պիտակների և տպիչների ձեռքբերում  Поставка меток, принтера и обслуживание  систем инвентаризации  </t>
  </si>
  <si>
    <t xml:space="preserve">Դիլիջան ԳԲԿ-ի չափիչ հանգույցի կապիտալ նորոգում Капитальный ремонт узла замера ГРС Дилижан </t>
  </si>
  <si>
    <t xml:space="preserve">Սեղմված բնական գազային վառելիքով շահագործվող ավտոմեքենաների գազաբալոնների վկայագրում  Периодическое освидетельствование газобаллонных систем автомобилей </t>
  </si>
  <si>
    <t xml:space="preserve"> Բաշխիչ էլեկտրական վահանի նորոգում                                       Ремонт распределительного электрического щита</t>
  </si>
  <si>
    <t xml:space="preserve">Միջազգային ստանդարտներին համապատասխան կազմված ֆինանսական հաշվետվությունների տարեկան աուդիտի անցկացում                                  Оказание услуг по проведению аудита годовой финансовой отчетности в соответствии с международными стандартами финансовой отчетности  </t>
  </si>
  <si>
    <t xml:space="preserve">Տեխնիկական մանոմետրերի սպասարկում և վերանորոգում                                                                  Ремонт и обслуживание технических манометров  </t>
  </si>
  <si>
    <t xml:space="preserve">«Հրազդան-5» կայանի 220 կՎ օդային գծերի տեղադրված ռելեային պաշտպանության նորոգում և վերակառուցում                                                                  Ремонт и реконструкция  установленной релейной защиты воздушных линий 220 кВ станции «Раздан-5»  </t>
  </si>
  <si>
    <t>Փետրվար 2024թ. Մարտ 2024թ                 Февраль 2024г.   Март 2024г.</t>
  </si>
  <si>
    <t>Մեկուսիչ նյութերի ձեռքբերում, այդ թվում մաստիկային փաթթոցային ամրանավորված նյութ  210 տ․ և պոլիմերբիտումային ժապավեն 230 տ, նախաներկ 20 տ․                                     Поставка изоляционных лент, в том числе рулонный армированный материал 210 т. и лента полимерно-битумная лента 230 т. грунтовка 20 т.</t>
  </si>
  <si>
    <t>Հակագազի ձեռքբերում  Приобретение противогаза</t>
  </si>
  <si>
    <t>1001389780          1001414028</t>
  </si>
  <si>
    <t>18                          52</t>
  </si>
  <si>
    <t>1001374591</t>
  </si>
  <si>
    <t xml:space="preserve">Աբովյանի ԳՍՊԿ 11Գ գազահորի երկրաֆիզիկական ուսումնասիրման աշխատանքներ                                                         Проведение  работ по  геофизических исследование на подземном резервуаре  11Г Абовянской станции подземного хранения газа </t>
  </si>
  <si>
    <t>Երևան քաղաքի Շիրակի փողոցի միջին ճնշման ստորգետնյա գազատարի վթարային հատվածի վերատեղադրում                                                                 Переукладка  аварийного участка подземного газопровода среднего давления по улице Шираки в Ереване</t>
  </si>
  <si>
    <t>Մայիս 2004թ.                  Май 2024г.</t>
  </si>
  <si>
    <t>Երևան քաղաքի «Հարավ - Արևմտյան բնակելի թաղամասի մայրուղի» միջին ճնշման ստորգետնյա գազատարի մեկուսիչ ծածկույթի վերանորոգում      Ремонт изоляционного покрытия подземного газопровода среднего давления «автодорога Юго-Западного микрорайона» города Еревана</t>
  </si>
  <si>
    <t>2
9</t>
  </si>
  <si>
    <t>Փականների, արմատուրաների և պահեստամասերի ձեռքբերում Поставка клапанов, арматур и запчастей</t>
  </si>
  <si>
    <t>Մայիս 2024թ.                           Май 2024г.</t>
  </si>
  <si>
    <t>Կապի հանգույցների հիմնական նորոգում    (Գորիսի ԳՇՄ և Աբովյանի ԳՍՊԿ)                              Капитальный ремонт узлов связи (Горисский ЛЭФ и Абовянский СПХГ)</t>
  </si>
  <si>
    <t xml:space="preserve">Աբովյանի ԳՍՊԿ 27Գ գազահորի ախտորոշման աշխատանքներ                                                         Проведение комплексных диагностических работ на подземном резервуаре  27Г Абовянской станции подземного хранения газа </t>
  </si>
  <si>
    <t xml:space="preserve">«Գազպրոմ Արմենիա» ՓԲԸ «Ուսումնա-սպորտային համալիր» հիմնարկի կարիքների համար պահնորդական ծառայություններ               Обеспечение круглосуточной охраны в учреждении «Учебно-спортивный комплекс» ЗАО «Газпром Армения» </t>
  </si>
  <si>
    <t>1001325341         1001375629</t>
  </si>
  <si>
    <t>Ծանոթություն-Մրցակցային շեմը (12 մլն. դրամ, առանց ԱԱՀ) չգերազանցող գնումները չեն պլանավորվում:</t>
  </si>
  <si>
    <t>Примечание: ЗАО «Газпром Армения» вправе  не планировать и не размещать в  информационной системе закупок   сведения о закупке товаров, работ, услуг, стоимость которых не превышает 12 млн. драм (без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</si>
</sst>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0.0"/>
  </numFmts>
  <fonts count="69" x14ac:knownFonts="1">
    <font>
      <sz val="11"/>
      <color theme="1"/>
      <name val="Calibri"/>
      <family val="2"/>
      <scheme val="minor"/>
    </font>
    <font>
      <sz val="12"/>
      <color indexed="8"/>
      <name val="Sylfaen"/>
      <family val="1"/>
    </font>
    <font>
      <sz val="10"/>
      <color indexed="8"/>
      <name val="Sylfaen"/>
      <family val="1"/>
    </font>
    <font>
      <u/>
      <sz val="11"/>
      <color indexed="12"/>
      <name val="Calibri"/>
      <family val="2"/>
      <charset val="204"/>
    </font>
    <font>
      <sz val="9"/>
      <color indexed="8"/>
      <name val="Sylfaen"/>
      <family val="1"/>
    </font>
    <font>
      <sz val="9"/>
      <name val="Sylfaen"/>
      <family val="1"/>
    </font>
    <font>
      <b/>
      <sz val="14"/>
      <color indexed="8"/>
      <name val="Sylfaen"/>
      <family val="1"/>
    </font>
    <font>
      <sz val="11"/>
      <color indexed="8"/>
      <name val="Times New Roman"/>
      <family val="2"/>
    </font>
    <font>
      <sz val="8"/>
      <color indexed="8"/>
      <name val="Times New Roman"/>
      <family val="2"/>
    </font>
    <font>
      <sz val="10"/>
      <color indexed="8"/>
      <name val="Times New Roman"/>
      <family val="2"/>
    </font>
    <font>
      <sz val="10"/>
      <color indexed="8"/>
      <name val="Sylfaen"/>
      <family val="1"/>
      <charset val="204"/>
    </font>
    <font>
      <sz val="11"/>
      <color indexed="8"/>
      <name val="Sylfaen"/>
      <family val="1"/>
      <charset val="204"/>
    </font>
    <font>
      <sz val="12"/>
      <color indexed="8"/>
      <name val="Times New Roman"/>
      <family val="2"/>
    </font>
    <font>
      <sz val="12"/>
      <color indexed="8"/>
      <name val="Times New Roman"/>
      <family val="1"/>
    </font>
    <font>
      <b/>
      <sz val="26"/>
      <color indexed="8"/>
      <name val="Sylfaen"/>
      <family val="1"/>
    </font>
    <font>
      <b/>
      <sz val="16"/>
      <color indexed="8"/>
      <name val="Sylfaen"/>
      <family val="1"/>
    </font>
    <font>
      <sz val="8"/>
      <color indexed="8"/>
      <name val="Sylfaen"/>
      <family val="1"/>
    </font>
    <font>
      <sz val="8"/>
      <name val="Sylfaen"/>
      <family val="1"/>
    </font>
    <font>
      <u/>
      <sz val="11"/>
      <color indexed="12"/>
      <name val="Sylfaen"/>
      <family val="1"/>
      <charset val="204"/>
    </font>
    <font>
      <sz val="11"/>
      <name val="Sylfaen"/>
      <family val="1"/>
    </font>
    <font>
      <sz val="11"/>
      <color indexed="8"/>
      <name val="Sylfaen"/>
      <family val="1"/>
    </font>
    <font>
      <sz val="10"/>
      <color indexed="8"/>
      <name val="Times New Roman"/>
      <family val="1"/>
      <charset val="204"/>
    </font>
    <font>
      <sz val="10"/>
      <name val="Sylfaen"/>
      <family val="1"/>
    </font>
    <font>
      <sz val="12"/>
      <color indexed="8"/>
      <name val="Times New Roman"/>
      <family val="1"/>
      <charset val="204"/>
    </font>
    <font>
      <sz val="11"/>
      <color indexed="8"/>
      <name val="Calibri"/>
      <family val="2"/>
      <charset val="204"/>
    </font>
    <font>
      <b/>
      <i/>
      <sz val="10"/>
      <color indexed="8"/>
      <name val="Times New Roman"/>
      <family val="1"/>
    </font>
    <font>
      <sz val="11"/>
      <color indexed="8"/>
      <name val="Times New Roman"/>
      <family val="1"/>
      <charset val="204"/>
    </font>
    <font>
      <sz val="12"/>
      <name val="Times New Roman"/>
      <family val="1"/>
      <charset val="204"/>
    </font>
    <font>
      <sz val="16"/>
      <color indexed="8"/>
      <name val="Times New Roman"/>
      <family val="2"/>
    </font>
    <font>
      <u/>
      <sz val="10"/>
      <color indexed="12"/>
      <name val="Sylfae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Sylfaen"/>
      <family val="1"/>
    </font>
    <font>
      <b/>
      <sz val="11"/>
      <color rgb="FF000000"/>
      <name val="Sylfaen"/>
      <family val="1"/>
    </font>
    <font>
      <sz val="10"/>
      <name val="Sylfaen"/>
      <family val="1"/>
      <charset val="204"/>
    </font>
    <font>
      <b/>
      <sz val="12"/>
      <color indexed="8"/>
      <name val="Sylfaen"/>
      <family val="1"/>
    </font>
    <font>
      <sz val="10"/>
      <color theme="1"/>
      <name val="Sylfaen"/>
      <family val="1"/>
    </font>
    <font>
      <u/>
      <sz val="10"/>
      <color indexed="12"/>
      <name val="Sylfaen"/>
      <family val="1"/>
    </font>
    <font>
      <b/>
      <sz val="10"/>
      <color indexed="8"/>
      <name val="Sylfaen"/>
      <family val="1"/>
    </font>
    <font>
      <b/>
      <sz val="10"/>
      <color rgb="FF000000"/>
      <name val="Sylfaen"/>
      <family val="1"/>
    </font>
    <font>
      <sz val="10"/>
      <color rgb="FFFF0000"/>
      <name val="Sylfaen"/>
      <family val="1"/>
    </font>
    <font>
      <b/>
      <sz val="10"/>
      <color theme="1"/>
      <name val="Sylfaen"/>
      <family val="1"/>
    </font>
    <font>
      <b/>
      <sz val="20"/>
      <color theme="1"/>
      <name val="Sylfaen"/>
      <family val="1"/>
    </font>
    <font>
      <sz val="14"/>
      <color theme="1"/>
      <name val="Sylfaen"/>
      <family val="1"/>
    </font>
    <font>
      <u/>
      <sz val="9"/>
      <color indexed="12"/>
      <name val="Sylfaen"/>
      <family val="1"/>
    </font>
    <font>
      <b/>
      <sz val="11"/>
      <color theme="1"/>
      <name val="Sylfaen"/>
      <family val="1"/>
    </font>
    <font>
      <sz val="18"/>
      <color indexed="8"/>
      <name val="Sylfaen"/>
      <family val="1"/>
    </font>
    <font>
      <sz val="12"/>
      <name val="Sylfaen"/>
      <family val="1"/>
    </font>
    <font>
      <sz val="12"/>
      <color rgb="FFFF0000"/>
      <name val="Sylfaen"/>
      <family val="1"/>
    </font>
    <font>
      <sz val="12"/>
      <color theme="1"/>
      <name val="Sylfaen"/>
      <family val="1"/>
    </font>
    <font>
      <sz val="11"/>
      <color rgb="FFFF0000"/>
      <name val="Sylfaen"/>
      <family val="1"/>
    </font>
    <font>
      <sz val="10"/>
      <color theme="1"/>
      <name val="Calibri"/>
      <family val="2"/>
    </font>
    <font>
      <b/>
      <sz val="11"/>
      <color indexed="8"/>
      <name val="Sylfaen"/>
      <family val="1"/>
    </font>
    <font>
      <sz val="11"/>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alignment vertical="center"/>
    </xf>
    <xf numFmtId="0" fontId="24" fillId="0" borderId="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11" applyNumberFormat="0" applyAlignment="0" applyProtection="0"/>
    <xf numFmtId="0" fontId="39" fillId="7" borderId="12" applyNumberFormat="0" applyAlignment="0" applyProtection="0"/>
    <xf numFmtId="0" fontId="40" fillId="7" borderId="11" applyNumberFormat="0" applyAlignment="0" applyProtection="0"/>
    <xf numFmtId="0" fontId="41" fillId="0" borderId="13" applyNumberFormat="0" applyFill="0" applyAlignment="0" applyProtection="0"/>
    <xf numFmtId="0" fontId="42" fillId="8" borderId="14" applyNumberFormat="0" applyAlignment="0" applyProtection="0"/>
    <xf numFmtId="0" fontId="43" fillId="0" borderId="0" applyNumberFormat="0" applyFill="0" applyBorder="0" applyAlignment="0" applyProtection="0"/>
    <xf numFmtId="0" fontId="30" fillId="9" borderId="15" applyNumberFormat="0" applyFont="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46" fillId="33" borderId="0" applyNumberFormat="0" applyBorder="0" applyAlignment="0" applyProtection="0"/>
    <xf numFmtId="0" fontId="12" fillId="0" borderId="0">
      <alignment vertical="center"/>
    </xf>
    <xf numFmtId="164" fontId="30" fillId="0" borderId="0" applyFont="0" applyFill="0" applyBorder="0" applyAlignment="0" applyProtection="0"/>
  </cellStyleXfs>
  <cellXfs count="257">
    <xf numFmtId="0" fontId="0" fillId="0" borderId="0" xfId="0"/>
    <xf numFmtId="0" fontId="0" fillId="0" borderId="1" xfId="0"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xf numFmtId="49" fontId="4"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0" fontId="0" fillId="0" borderId="0" xfId="0" applyAlignment="1"/>
    <xf numFmtId="0" fontId="11" fillId="0" borderId="0" xfId="0" applyFont="1" applyFill="1" applyAlignment="1">
      <alignment vertical="center" wrapText="1"/>
    </xf>
    <xf numFmtId="0" fontId="16" fillId="0" borderId="0" xfId="0" applyFont="1" applyAlignment="1"/>
    <xf numFmtId="0" fontId="17" fillId="0" borderId="0" xfId="0" applyFont="1" applyAlignment="1"/>
    <xf numFmtId="0" fontId="8" fillId="0" borderId="0" xfId="0" applyFont="1" applyAlignment="1"/>
    <xf numFmtId="49" fontId="11" fillId="0" borderId="0" xfId="0" applyNumberFormat="1" applyFont="1" applyFill="1" applyAlignment="1">
      <alignment horizontal="left" vertical="center" wrapText="1"/>
    </xf>
    <xf numFmtId="0" fontId="18" fillId="0" borderId="0" xfId="1" applyFont="1" applyFill="1" applyAlignment="1" applyProtection="1">
      <alignment vertical="center" wrapText="1"/>
    </xf>
    <xf numFmtId="0" fontId="19" fillId="0" borderId="0" xfId="0" applyFont="1" applyAlignment="1">
      <alignment horizontal="center" vertical="center" wrapText="1"/>
    </xf>
    <xf numFmtId="49" fontId="20" fillId="0" borderId="0" xfId="0" applyNumberFormat="1" applyFont="1" applyAlignment="1">
      <alignment horizontal="center" vertical="center"/>
    </xf>
    <xf numFmtId="0" fontId="7" fillId="0" borderId="0" xfId="0" applyFont="1" applyAlignment="1"/>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0" fillId="0" borderId="1" xfId="0" applyBorder="1" applyAlignment="1">
      <alignment vertical="center"/>
    </xf>
    <xf numFmtId="0" fontId="25" fillId="2" borderId="0" xfId="2" applyFont="1" applyFill="1" applyBorder="1" applyAlignment="1">
      <alignment vertical="center"/>
    </xf>
    <xf numFmtId="0" fontId="24" fillId="0" borderId="0" xfId="2" applyNumberFormat="1" applyFont="1" applyFill="1" applyBorder="1" applyAlignment="1" applyProtection="1"/>
    <xf numFmtId="0" fontId="25" fillId="2" borderId="0" xfId="2" applyFont="1" applyFill="1" applyBorder="1" applyAlignment="1">
      <alignment horizontal="right" vertical="center"/>
    </xf>
    <xf numFmtId="0" fontId="26" fillId="2" borderId="0" xfId="2" applyFont="1" applyFill="1" applyBorder="1"/>
    <xf numFmtId="0" fontId="20" fillId="0" borderId="0" xfId="2" applyFont="1" applyFill="1"/>
    <xf numFmtId="0" fontId="24" fillId="0" borderId="0" xfId="2" applyFill="1" applyAlignment="1">
      <alignment horizontal="right"/>
    </xf>
    <xf numFmtId="0" fontId="1" fillId="0" borderId="0" xfId="0" applyFont="1" applyAlignment="1"/>
    <xf numFmtId="0" fontId="27" fillId="2" borderId="0" xfId="0" applyFont="1" applyFill="1" applyAlignment="1">
      <alignment horizontal="center" vertical="center"/>
    </xf>
    <xf numFmtId="0" fontId="23" fillId="2" borderId="0" xfId="0" applyFont="1" applyFill="1" applyAlignment="1"/>
    <xf numFmtId="3" fontId="23" fillId="2" borderId="0" xfId="0" applyNumberFormat="1" applyFont="1" applyFill="1" applyAlignment="1"/>
    <xf numFmtId="0" fontId="26" fillId="2" borderId="0" xfId="2" applyFont="1" applyFill="1"/>
    <xf numFmtId="3" fontId="26" fillId="2" borderId="0" xfId="0" applyNumberFormat="1" applyFont="1" applyFill="1" applyAlignment="1"/>
    <xf numFmtId="0" fontId="26" fillId="2" borderId="0" xfId="0" applyFont="1" applyFill="1" applyAlignment="1"/>
    <xf numFmtId="0" fontId="0" fillId="0" borderId="0" xfId="0" applyAlignment="1">
      <alignment horizontal="right" vertical="center"/>
    </xf>
    <xf numFmtId="0" fontId="0" fillId="0" borderId="0" xfId="0" applyAlignment="1">
      <alignment horizontal="right"/>
    </xf>
    <xf numFmtId="0" fontId="28" fillId="0" borderId="0" xfId="0" applyFont="1" applyAlignment="1"/>
    <xf numFmtId="0" fontId="9" fillId="0" borderId="0" xfId="0" applyFont="1" applyAlignment="1"/>
    <xf numFmtId="0" fontId="10" fillId="0" borderId="0" xfId="0" applyFont="1" applyFill="1" applyAlignment="1">
      <alignment vertical="center" wrapText="1"/>
    </xf>
    <xf numFmtId="0" fontId="2" fillId="0" borderId="0" xfId="0" applyFont="1" applyAlignment="1"/>
    <xf numFmtId="0" fontId="22" fillId="0" borderId="0" xfId="0" applyFont="1" applyAlignment="1"/>
    <xf numFmtId="49" fontId="10" fillId="0" borderId="0" xfId="0" applyNumberFormat="1" applyFont="1" applyFill="1" applyAlignment="1">
      <alignment horizontal="left" vertical="center" wrapText="1"/>
    </xf>
    <xf numFmtId="0" fontId="29" fillId="0" borderId="0" xfId="1" applyFont="1" applyFill="1" applyAlignment="1" applyProtection="1">
      <alignment vertical="center" wrapText="1"/>
    </xf>
    <xf numFmtId="0" fontId="22" fillId="0" borderId="0" xfId="0" applyFont="1" applyAlignment="1">
      <alignment horizontal="center" wrapText="1"/>
    </xf>
    <xf numFmtId="49" fontId="2" fillId="0" borderId="0" xfId="0" applyNumberFormat="1" applyFont="1" applyAlignment="1">
      <alignment horizontal="center" vertical="center"/>
    </xf>
    <xf numFmtId="49" fontId="0" fillId="0" borderId="17" xfId="0" applyNumberFormat="1" applyBorder="1" applyAlignment="1">
      <alignment horizontal="center" vertical="center" wrapText="1"/>
    </xf>
    <xf numFmtId="0" fontId="22" fillId="0" borderId="1" xfId="0" applyFont="1"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xf>
    <xf numFmtId="0" fontId="22" fillId="0" borderId="17" xfId="0" applyFont="1" applyBorder="1" applyAlignment="1">
      <alignment horizontal="center" vertical="center" wrapText="1"/>
    </xf>
    <xf numFmtId="0" fontId="19" fillId="0" borderId="0" xfId="0" applyFont="1" applyAlignment="1">
      <alignment horizontal="center"/>
    </xf>
    <xf numFmtId="0" fontId="48" fillId="0" borderId="0"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47" fillId="0" borderId="0" xfId="0" applyFont="1" applyAlignment="1">
      <alignment vertical="center"/>
    </xf>
    <xf numFmtId="49" fontId="16"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7" fillId="0" borderId="1" xfId="0" applyFont="1" applyBorder="1" applyAlignment="1">
      <alignment vertical="center"/>
    </xf>
    <xf numFmtId="49" fontId="51" fillId="0" borderId="1" xfId="0" applyNumberFormat="1" applyFont="1" applyBorder="1" applyAlignment="1">
      <alignment horizontal="center" vertical="center" wrapText="1"/>
    </xf>
    <xf numFmtId="49" fontId="51" fillId="0" borderId="7" xfId="0" applyNumberFormat="1" applyFont="1" applyBorder="1" applyAlignment="1">
      <alignment horizontal="center" vertical="center" wrapText="1"/>
    </xf>
    <xf numFmtId="0" fontId="47" fillId="0" borderId="17" xfId="0" applyNumberFormat="1" applyFont="1" applyBorder="1" applyAlignment="1">
      <alignment horizontal="center" vertical="center" wrapText="1"/>
    </xf>
    <xf numFmtId="0" fontId="47" fillId="0" borderId="2" xfId="0" applyNumberFormat="1" applyFont="1" applyBorder="1" applyAlignment="1">
      <alignment horizontal="center" vertical="center" wrapText="1"/>
    </xf>
    <xf numFmtId="49" fontId="51" fillId="0" borderId="5" xfId="0" applyNumberFormat="1" applyFont="1" applyBorder="1" applyAlignment="1">
      <alignment horizontal="center" vertical="center" wrapText="1"/>
    </xf>
    <xf numFmtId="0" fontId="47" fillId="0" borderId="0" xfId="0" applyFont="1"/>
    <xf numFmtId="0" fontId="22" fillId="0" borderId="5" xfId="0" applyFont="1" applyBorder="1" applyAlignment="1">
      <alignment horizontal="center" vertical="center" wrapText="1"/>
    </xf>
    <xf numFmtId="49" fontId="0" fillId="0" borderId="18" xfId="0" applyNumberFormat="1" applyBorder="1" applyAlignment="1">
      <alignment horizontal="center" vertical="center" wrapText="1"/>
    </xf>
    <xf numFmtId="49" fontId="4" fillId="0" borderId="0" xfId="0" applyNumberFormat="1" applyFont="1" applyAlignment="1">
      <alignment horizontal="center" vertical="center" wrapText="1"/>
    </xf>
    <xf numFmtId="164" fontId="47" fillId="0" borderId="1" xfId="45" applyFont="1" applyBorder="1" applyAlignment="1">
      <alignment horizontal="center" vertical="center" wrapText="1"/>
    </xf>
    <xf numFmtId="164" fontId="51" fillId="0" borderId="1" xfId="45" applyFont="1" applyBorder="1" applyAlignment="1">
      <alignment horizontal="center" vertical="center" wrapText="1"/>
    </xf>
    <xf numFmtId="0" fontId="51" fillId="0" borderId="0" xfId="0" applyFont="1"/>
    <xf numFmtId="0" fontId="2" fillId="0" borderId="0" xfId="0" applyFont="1" applyFill="1" applyAlignment="1">
      <alignment vertical="center" wrapText="1"/>
    </xf>
    <xf numFmtId="49" fontId="2" fillId="0" borderId="0" xfId="0" applyNumberFormat="1" applyFont="1" applyFill="1" applyAlignment="1">
      <alignment horizontal="left" vertical="center" wrapText="1"/>
    </xf>
    <xf numFmtId="0" fontId="52" fillId="0" borderId="0" xfId="1" applyFont="1" applyFill="1" applyAlignment="1" applyProtection="1">
      <alignment vertical="center" wrapText="1"/>
    </xf>
    <xf numFmtId="0" fontId="51" fillId="0" borderId="1" xfId="0" applyFont="1" applyBorder="1" applyAlignment="1">
      <alignment horizontal="center" vertical="center"/>
    </xf>
    <xf numFmtId="0" fontId="22" fillId="0" borderId="0" xfId="0" applyFont="1" applyBorder="1" applyAlignment="1">
      <alignment horizontal="left" vertical="center" wrapText="1"/>
    </xf>
    <xf numFmtId="0" fontId="2" fillId="0" borderId="0" xfId="0" applyFont="1" applyFill="1" applyAlignment="1"/>
    <xf numFmtId="0" fontId="22" fillId="0" borderId="0" xfId="0" applyFont="1" applyFill="1" applyAlignment="1">
      <alignment horizontal="left"/>
    </xf>
    <xf numFmtId="0" fontId="51" fillId="0" borderId="18"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2" fillId="0" borderId="0" xfId="0" applyFont="1" applyFill="1" applyAlignment="1">
      <alignment horizontal="center"/>
    </xf>
    <xf numFmtId="0" fontId="55" fillId="0" borderId="0" xfId="0" applyFont="1" applyFill="1" applyAlignment="1">
      <alignment horizontal="center"/>
    </xf>
    <xf numFmtId="0" fontId="55"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wrapText="1"/>
    </xf>
    <xf numFmtId="0" fontId="55" fillId="0" borderId="0" xfId="0" applyFont="1" applyFill="1" applyAlignment="1"/>
    <xf numFmtId="0" fontId="51" fillId="0" borderId="0" xfId="0" applyFont="1" applyAlignment="1">
      <alignment vertical="center"/>
    </xf>
    <xf numFmtId="49" fontId="2" fillId="0" borderId="1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51" fillId="0" borderId="17"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18" xfId="0" applyBorder="1"/>
    <xf numFmtId="49" fontId="2" fillId="0" borderId="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51" fillId="0" borderId="0" xfId="0" applyFont="1" applyAlignment="1">
      <alignment horizontal="center" vertical="center"/>
    </xf>
    <xf numFmtId="0" fontId="22" fillId="0" borderId="0" xfId="0" applyFont="1" applyAlignment="1">
      <alignment horizontal="center" vertical="center"/>
    </xf>
    <xf numFmtId="0" fontId="2" fillId="0" borderId="0" xfId="0" applyNumberFormat="1" applyFont="1" applyFill="1" applyAlignment="1">
      <alignment horizontal="center" vertical="center"/>
    </xf>
    <xf numFmtId="0" fontId="55" fillId="0" borderId="0" xfId="0" applyNumberFormat="1" applyFont="1" applyFill="1" applyAlignment="1">
      <alignment horizontal="center" vertical="center"/>
    </xf>
    <xf numFmtId="0" fontId="2" fillId="0" borderId="1" xfId="0" applyNumberFormat="1" applyFont="1" applyBorder="1" applyAlignment="1">
      <alignment horizontal="center" vertical="center" wrapText="1"/>
    </xf>
    <xf numFmtId="1" fontId="0" fillId="0" borderId="18" xfId="0" applyNumberFormat="1" applyBorder="1" applyAlignment="1">
      <alignment horizontal="center" vertical="center"/>
    </xf>
    <xf numFmtId="0" fontId="0" fillId="0" borderId="23" xfId="0" applyNumberFormat="1" applyBorder="1" applyAlignment="1">
      <alignment horizontal="center" vertical="center" wrapText="1"/>
    </xf>
    <xf numFmtId="49" fontId="0" fillId="0" borderId="23" xfId="0" applyNumberFormat="1" applyBorder="1" applyAlignment="1">
      <alignment horizontal="center" vertical="center" wrapText="1"/>
    </xf>
    <xf numFmtId="0" fontId="53" fillId="0" borderId="6" xfId="44" applyNumberFormat="1" applyFont="1" applyBorder="1" applyAlignment="1">
      <alignment horizontal="center" vertical="center" wrapText="1"/>
    </xf>
    <xf numFmtId="0" fontId="56" fillId="0" borderId="6" xfId="0" applyFont="1" applyBorder="1" applyAlignment="1">
      <alignment horizontal="center" vertical="center"/>
    </xf>
    <xf numFmtId="0" fontId="2" fillId="0" borderId="18" xfId="0" applyFont="1" applyBorder="1" applyAlignment="1">
      <alignment horizontal="center" vertical="center" wrapText="1"/>
    </xf>
    <xf numFmtId="0" fontId="22" fillId="0" borderId="18" xfId="0" applyFont="1" applyBorder="1" applyAlignment="1">
      <alignment horizontal="center" vertical="center" wrapText="1"/>
    </xf>
    <xf numFmtId="0" fontId="47" fillId="0" borderId="0" xfId="0" applyFont="1" applyAlignment="1">
      <alignment wrapText="1"/>
    </xf>
    <xf numFmtId="165" fontId="47" fillId="0" borderId="0" xfId="45" applyNumberFormat="1" applyFont="1" applyAlignment="1">
      <alignment horizontal="center" vertical="center"/>
    </xf>
    <xf numFmtId="0" fontId="58" fillId="0" borderId="0" xfId="0" applyFont="1" applyAlignment="1"/>
    <xf numFmtId="0" fontId="4" fillId="0" borderId="0" xfId="0" applyFont="1" applyFill="1" applyAlignment="1">
      <alignment vertical="center" wrapText="1"/>
    </xf>
    <xf numFmtId="0" fontId="4" fillId="0" borderId="0" xfId="0" applyFont="1" applyAlignment="1"/>
    <xf numFmtId="49" fontId="4" fillId="0" borderId="0" xfId="0" applyNumberFormat="1" applyFont="1" applyFill="1" applyAlignment="1">
      <alignment horizontal="left" vertical="center" wrapText="1"/>
    </xf>
    <xf numFmtId="0" fontId="59" fillId="0" borderId="0" xfId="1" applyFont="1" applyFill="1" applyAlignment="1" applyProtection="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8" xfId="0" applyNumberFormat="1" applyFont="1" applyBorder="1" applyAlignment="1">
      <alignment horizontal="center" vertical="center" wrapText="1"/>
    </xf>
    <xf numFmtId="0" fontId="47" fillId="0" borderId="17" xfId="0" applyFont="1" applyBorder="1" applyAlignment="1">
      <alignment horizontal="center" vertical="center"/>
    </xf>
    <xf numFmtId="49" fontId="47" fillId="0" borderId="23" xfId="0" applyNumberFormat="1" applyFont="1" applyBorder="1" applyAlignment="1">
      <alignment horizontal="center" vertical="center" wrapText="1"/>
    </xf>
    <xf numFmtId="49" fontId="50" fillId="0" borderId="6" xfId="44" applyNumberFormat="1" applyFont="1" applyBorder="1" applyAlignment="1">
      <alignment horizontal="center" vertical="center" wrapText="1"/>
    </xf>
    <xf numFmtId="165" fontId="60" fillId="0" borderId="6" xfId="45" applyNumberFormat="1" applyFont="1" applyBorder="1" applyAlignment="1">
      <alignment horizontal="center" vertical="center"/>
    </xf>
    <xf numFmtId="0" fontId="47" fillId="0" borderId="6" xfId="0" applyFont="1" applyBorder="1" applyAlignment="1">
      <alignment horizontal="center" vertical="center" wrapText="1"/>
    </xf>
    <xf numFmtId="0" fontId="61" fillId="0" borderId="0" xfId="0" applyFont="1" applyAlignment="1">
      <alignment vertical="center"/>
    </xf>
    <xf numFmtId="0" fontId="50"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top" wrapText="1"/>
    </xf>
    <xf numFmtId="0" fontId="50" fillId="0" borderId="0" xfId="0" applyFont="1" applyBorder="1" applyAlignment="1">
      <alignment horizontal="right" vertical="center"/>
    </xf>
    <xf numFmtId="0" fontId="1" fillId="0" borderId="0" xfId="0" applyFont="1" applyFill="1" applyAlignment="1"/>
    <xf numFmtId="0" fontId="1" fillId="0" borderId="0" xfId="0" applyFont="1" applyFill="1" applyAlignment="1">
      <alignment wrapText="1"/>
    </xf>
    <xf numFmtId="0" fontId="62" fillId="0" borderId="0" xfId="0" applyFont="1" applyBorder="1" applyAlignment="1">
      <alignment horizontal="left" vertical="center" wrapText="1"/>
    </xf>
    <xf numFmtId="0" fontId="62" fillId="0" borderId="0" xfId="0" applyFont="1" applyFill="1" applyAlignment="1">
      <alignment horizontal="left"/>
    </xf>
    <xf numFmtId="0" fontId="1" fillId="0" borderId="0" xfId="0" applyFont="1" applyFill="1" applyBorder="1" applyAlignment="1">
      <alignment horizontal="center" vertical="center" wrapText="1"/>
    </xf>
    <xf numFmtId="0" fontId="63" fillId="0" borderId="0" xfId="0" applyFont="1" applyFill="1" applyAlignment="1"/>
    <xf numFmtId="0" fontId="64" fillId="0" borderId="0" xfId="0" applyFont="1" applyAlignment="1">
      <alignment vertical="center"/>
    </xf>
    <xf numFmtId="49" fontId="0" fillId="0" borderId="25" xfId="0" applyNumberFormat="1" applyBorder="1" applyAlignment="1">
      <alignment horizontal="center" vertical="center" wrapText="1"/>
    </xf>
    <xf numFmtId="0" fontId="47" fillId="0" borderId="25" xfId="0" applyFont="1" applyBorder="1" applyAlignment="1">
      <alignment horizontal="center" vertical="center"/>
    </xf>
    <xf numFmtId="0" fontId="22" fillId="34" borderId="1" xfId="0" applyFont="1" applyFill="1" applyBorder="1" applyAlignment="1">
      <alignment horizontal="center" vertical="center" wrapText="1"/>
    </xf>
    <xf numFmtId="49" fontId="19" fillId="34" borderId="23" xfId="0" applyNumberFormat="1" applyFont="1" applyFill="1" applyBorder="1" applyAlignment="1">
      <alignment horizontal="center" vertical="center" wrapText="1"/>
    </xf>
    <xf numFmtId="0" fontId="22" fillId="34" borderId="18" xfId="0" applyFont="1" applyFill="1" applyBorder="1" applyAlignment="1">
      <alignment horizontal="center" vertical="center" wrapText="1"/>
    </xf>
    <xf numFmtId="49" fontId="47" fillId="0" borderId="25"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51" fillId="0" borderId="23" xfId="0" applyNumberFormat="1" applyFont="1" applyBorder="1" applyAlignment="1">
      <alignment horizontal="center" vertical="center" wrapText="1"/>
    </xf>
    <xf numFmtId="49" fontId="47" fillId="0" borderId="24" xfId="0" applyNumberFormat="1" applyFont="1" applyBorder="1" applyAlignment="1">
      <alignment horizontal="center" vertical="center" wrapText="1"/>
    </xf>
    <xf numFmtId="0" fontId="51" fillId="0" borderId="24" xfId="0" applyNumberFormat="1" applyFont="1" applyBorder="1" applyAlignment="1">
      <alignment horizontal="center" vertical="center" wrapText="1"/>
    </xf>
    <xf numFmtId="0" fontId="51" fillId="0" borderId="25" xfId="0" applyNumberFormat="1" applyFont="1" applyBorder="1" applyAlignment="1">
      <alignment horizontal="center" vertical="center" wrapText="1"/>
    </xf>
    <xf numFmtId="0" fontId="51" fillId="0" borderId="0" xfId="0" applyFont="1" applyAlignment="1"/>
    <xf numFmtId="0" fontId="47" fillId="0" borderId="25" xfId="0" applyNumberFormat="1" applyFont="1" applyBorder="1" applyAlignment="1">
      <alignment horizontal="center" vertical="center" wrapText="1"/>
    </xf>
    <xf numFmtId="0" fontId="22" fillId="34" borderId="1" xfId="0" applyFont="1" applyFill="1" applyBorder="1" applyAlignment="1">
      <alignment horizontal="center" vertical="center"/>
    </xf>
    <xf numFmtId="49" fontId="19" fillId="34" borderId="25" xfId="0" applyNumberFormat="1" applyFont="1" applyFill="1" applyBorder="1" applyAlignment="1">
      <alignment horizontal="center" vertical="center" wrapText="1"/>
    </xf>
    <xf numFmtId="0" fontId="19" fillId="34" borderId="25" xfId="0" applyNumberFormat="1" applyFont="1" applyFill="1" applyBorder="1" applyAlignment="1">
      <alignment horizontal="center" vertical="center" wrapText="1"/>
    </xf>
    <xf numFmtId="0" fontId="51" fillId="0" borderId="25" xfId="0" applyFont="1" applyBorder="1" applyAlignment="1">
      <alignment horizontal="center" vertical="center"/>
    </xf>
    <xf numFmtId="3" fontId="50" fillId="0" borderId="0" xfId="0" applyNumberFormat="1" applyFont="1" applyBorder="1" applyAlignment="1">
      <alignment horizontal="center" vertical="center" wrapText="1"/>
    </xf>
    <xf numFmtId="0" fontId="2" fillId="0" borderId="0" xfId="0" applyFont="1" applyAlignment="1">
      <alignment vertical="center"/>
    </xf>
    <xf numFmtId="0" fontId="20" fillId="0" borderId="0" xfId="0" applyNumberFormat="1" applyFont="1" applyFill="1" applyAlignment="1">
      <alignment horizontal="center"/>
    </xf>
    <xf numFmtId="0" fontId="65" fillId="0" borderId="0" xfId="0" applyNumberFormat="1" applyFont="1" applyFill="1" applyAlignment="1">
      <alignment horizontal="center"/>
    </xf>
    <xf numFmtId="1" fontId="60" fillId="0" borderId="25" xfId="0" applyNumberFormat="1" applyFont="1" applyBorder="1" applyAlignment="1">
      <alignment horizontal="center" vertical="center"/>
    </xf>
    <xf numFmtId="0" fontId="54"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2" fillId="0" borderId="25" xfId="0" applyFont="1" applyBorder="1" applyAlignment="1">
      <alignment vertical="center"/>
    </xf>
    <xf numFmtId="0" fontId="1" fillId="0" borderId="25" xfId="0" applyFont="1" applyBorder="1" applyAlignment="1">
      <alignment vertical="center"/>
    </xf>
    <xf numFmtId="0" fontId="47" fillId="0" borderId="25" xfId="0" applyFont="1" applyBorder="1"/>
    <xf numFmtId="0" fontId="2" fillId="0" borderId="6" xfId="0" applyFont="1" applyBorder="1" applyAlignment="1">
      <alignment horizontal="center" vertical="center" wrapText="1"/>
    </xf>
    <xf numFmtId="49" fontId="47" fillId="0" borderId="6" xfId="0" applyNumberFormat="1" applyFont="1" applyBorder="1" applyAlignment="1">
      <alignment horizontal="center" vertical="center" wrapText="1"/>
    </xf>
    <xf numFmtId="0" fontId="51" fillId="0" borderId="6" xfId="0" applyNumberFormat="1" applyFont="1" applyBorder="1" applyAlignment="1">
      <alignment horizontal="center" vertical="center" wrapText="1"/>
    </xf>
    <xf numFmtId="0" fontId="22" fillId="0" borderId="6" xfId="0" applyFont="1" applyBorder="1" applyAlignment="1">
      <alignment horizontal="center" vertical="center" wrapText="1"/>
    </xf>
    <xf numFmtId="49" fontId="51" fillId="0" borderId="25" xfId="0" applyNumberFormat="1" applyFont="1" applyBorder="1" applyAlignment="1">
      <alignment horizontal="center" vertical="center" wrapText="1"/>
    </xf>
    <xf numFmtId="0" fontId="19" fillId="0" borderId="0" xfId="0" applyFont="1" applyAlignment="1"/>
    <xf numFmtId="0" fontId="20" fillId="0" borderId="0" xfId="0" applyFont="1" applyAlignment="1"/>
    <xf numFmtId="0" fontId="20" fillId="0" borderId="0" xfId="0" applyFont="1" applyBorder="1" applyAlignment="1">
      <alignment vertical="center"/>
    </xf>
    <xf numFmtId="0" fontId="20" fillId="0" borderId="0" xfId="0" applyFont="1" applyFill="1" applyAlignment="1"/>
    <xf numFmtId="0" fontId="20" fillId="0" borderId="0" xfId="0" applyFont="1" applyFill="1" applyBorder="1" applyAlignment="1">
      <alignment horizontal="center" vertical="center" wrapText="1"/>
    </xf>
    <xf numFmtId="0" fontId="65" fillId="0" borderId="0" xfId="0" applyFont="1" applyFill="1" applyAlignment="1"/>
    <xf numFmtId="49" fontId="16" fillId="0" borderId="25" xfId="0" applyNumberFormat="1" applyFont="1" applyBorder="1" applyAlignment="1">
      <alignment horizontal="center" vertical="center" wrapText="1"/>
    </xf>
    <xf numFmtId="0" fontId="22" fillId="2" borderId="25" xfId="2" applyFont="1" applyFill="1" applyBorder="1" applyAlignment="1">
      <alignment horizontal="left" vertical="center" wrapText="1"/>
    </xf>
    <xf numFmtId="4" fontId="49" fillId="2" borderId="25" xfId="2" applyNumberFormat="1" applyFont="1" applyFill="1" applyBorder="1" applyAlignment="1">
      <alignment vertical="center" wrapText="1"/>
    </xf>
    <xf numFmtId="49" fontId="47" fillId="0" borderId="6" xfId="0" applyNumberFormat="1" applyFont="1" applyBorder="1" applyAlignment="1">
      <alignment horizontal="center" vertical="center" wrapText="1"/>
    </xf>
    <xf numFmtId="165" fontId="19" fillId="0" borderId="0" xfId="45" applyNumberFormat="1" applyFont="1" applyAlignment="1">
      <alignment horizontal="center" vertical="center"/>
    </xf>
    <xf numFmtId="0" fontId="47" fillId="0" borderId="25" xfId="0" applyFont="1" applyBorder="1" applyAlignment="1">
      <alignment horizontal="center" vertical="center" wrapText="1"/>
    </xf>
    <xf numFmtId="165" fontId="67" fillId="0" borderId="0" xfId="45" applyNumberFormat="1" applyFont="1" applyBorder="1" applyAlignment="1">
      <alignment horizontal="center" vertical="center" wrapText="1"/>
    </xf>
    <xf numFmtId="165" fontId="20" fillId="0" borderId="0" xfId="45" applyNumberFormat="1" applyFont="1" applyFill="1" applyBorder="1" applyAlignment="1">
      <alignment horizontal="center" vertical="center" wrapText="1"/>
    </xf>
    <xf numFmtId="165" fontId="20" fillId="0" borderId="0" xfId="45" applyNumberFormat="1" applyFont="1" applyFill="1" applyAlignment="1">
      <alignment horizontal="center" vertical="center"/>
    </xf>
    <xf numFmtId="165" fontId="65" fillId="0" borderId="0" xfId="45" applyNumberFormat="1" applyFont="1" applyFill="1" applyAlignment="1">
      <alignment horizontal="center" vertical="center"/>
    </xf>
    <xf numFmtId="0" fontId="2" fillId="0" borderId="25" xfId="2" applyFont="1" applyFill="1" applyBorder="1" applyAlignment="1">
      <alignment horizontal="left" vertical="center" wrapText="1"/>
    </xf>
    <xf numFmtId="0" fontId="2" fillId="2" borderId="25" xfId="2" applyFont="1" applyFill="1" applyBorder="1" applyAlignment="1">
      <alignment horizontal="left" vertical="center" wrapText="1"/>
    </xf>
    <xf numFmtId="0" fontId="0" fillId="0" borderId="27" xfId="0" applyNumberFormat="1" applyBorder="1" applyAlignment="1">
      <alignment horizontal="center" vertical="center" wrapText="1"/>
    </xf>
    <xf numFmtId="1"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28" xfId="0" applyNumberFormat="1" applyBorder="1" applyAlignment="1">
      <alignment horizontal="center" vertical="center" wrapText="1"/>
    </xf>
    <xf numFmtId="0" fontId="68" fillId="0" borderId="27" xfId="0" applyNumberFormat="1" applyFont="1" applyBorder="1" applyAlignment="1">
      <alignment horizontal="center" vertical="center" wrapText="1"/>
    </xf>
    <xf numFmtId="3"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0" fontId="68" fillId="0" borderId="28" xfId="0" applyNumberFormat="1" applyFont="1" applyBorder="1" applyAlignment="1">
      <alignment horizontal="center" vertical="center" wrapText="1"/>
    </xf>
    <xf numFmtId="0" fontId="47" fillId="0" borderId="28" xfId="0" applyNumberFormat="1" applyFont="1" applyBorder="1" applyAlignment="1">
      <alignment horizontal="center" vertical="center" wrapText="1"/>
    </xf>
    <xf numFmtId="0" fontId="47" fillId="0" borderId="21" xfId="0" applyFont="1" applyBorder="1" applyAlignment="1">
      <alignment horizontal="center" vertical="center"/>
    </xf>
    <xf numFmtId="49" fontId="0" fillId="0" borderId="6" xfId="0" applyNumberFormat="1" applyBorder="1" applyAlignment="1">
      <alignment horizontal="center" vertical="center" wrapText="1"/>
    </xf>
    <xf numFmtId="0" fontId="0" fillId="0" borderId="6" xfId="0" applyNumberFormat="1" applyBorder="1" applyAlignment="1">
      <alignment horizontal="center" vertical="center" wrapText="1"/>
    </xf>
    <xf numFmtId="49" fontId="47" fillId="0" borderId="0" xfId="0" applyNumberFormat="1" applyFont="1" applyAlignment="1">
      <alignment horizontal="center" vertical="center" wrapText="1"/>
    </xf>
    <xf numFmtId="0" fontId="47" fillId="0" borderId="29" xfId="0" applyFont="1" applyBorder="1" applyAlignment="1">
      <alignment horizontal="center" vertical="center"/>
    </xf>
    <xf numFmtId="0" fontId="0" fillId="0" borderId="29" xfId="0" applyNumberFormat="1" applyBorder="1" applyAlignment="1">
      <alignment horizontal="center" vertical="center" wrapText="1"/>
    </xf>
    <xf numFmtId="49" fontId="47" fillId="0" borderId="29" xfId="0" applyNumberFormat="1" applyFont="1" applyBorder="1" applyAlignment="1">
      <alignment horizontal="center" vertical="center" wrapText="1"/>
    </xf>
    <xf numFmtId="1" fontId="0" fillId="0" borderId="29" xfId="0" applyNumberFormat="1" applyBorder="1" applyAlignment="1">
      <alignment horizontal="center" vertical="center" wrapText="1"/>
    </xf>
    <xf numFmtId="0" fontId="22"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51" fillId="0" borderId="29" xfId="0" applyFont="1" applyBorder="1" applyAlignment="1">
      <alignment horizontal="center" vertical="center"/>
    </xf>
    <xf numFmtId="166" fontId="0" fillId="0" borderId="29" xfId="0" applyNumberFormat="1" applyBorder="1" applyAlignment="1">
      <alignment horizontal="center" vertical="center" wrapText="1"/>
    </xf>
    <xf numFmtId="0" fontId="5" fillId="0" borderId="0" xfId="0" applyFont="1" applyAlignment="1">
      <alignment horizontal="left" vertical="center" wrapText="1"/>
    </xf>
    <xf numFmtId="0" fontId="1" fillId="0" borderId="0" xfId="0" applyFont="1" applyBorder="1" applyAlignment="1">
      <alignment horizontal="left" vertical="center"/>
    </xf>
    <xf numFmtId="0" fontId="4" fillId="0" borderId="0" xfId="0" applyFont="1" applyFill="1" applyAlignment="1">
      <alignment horizontal="left"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51" fillId="0" borderId="20" xfId="0" applyFont="1" applyBorder="1" applyAlignment="1">
      <alignment horizontal="center" vertical="center"/>
    </xf>
    <xf numFmtId="0" fontId="51" fillId="0" borderId="26" xfId="0" applyFont="1" applyBorder="1" applyAlignment="1">
      <alignment horizontal="center" vertical="center"/>
    </xf>
    <xf numFmtId="0" fontId="51" fillId="0" borderId="6" xfId="0" applyFont="1" applyBorder="1" applyAlignment="1">
      <alignment horizontal="center" vertical="center"/>
    </xf>
    <xf numFmtId="0" fontId="57" fillId="0" borderId="0" xfId="0" applyFont="1" applyAlignment="1">
      <alignment horizontal="center"/>
    </xf>
    <xf numFmtId="0" fontId="6" fillId="0" borderId="0" xfId="0" applyFont="1" applyAlignment="1">
      <alignment horizontal="center" vertical="center"/>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47" fillId="0" borderId="20" xfId="0" applyFont="1" applyBorder="1" applyAlignment="1">
      <alignment horizontal="center" vertical="center"/>
    </xf>
    <xf numFmtId="0" fontId="47" fillId="0" borderId="26" xfId="0" applyFont="1" applyBorder="1" applyAlignment="1">
      <alignment horizontal="center" vertical="center"/>
    </xf>
    <xf numFmtId="0" fontId="47" fillId="0" borderId="6" xfId="0" applyFont="1" applyBorder="1" applyAlignment="1">
      <alignment horizontal="center" vertical="center"/>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49" fontId="47" fillId="0" borderId="20" xfId="0" applyNumberFormat="1" applyFont="1" applyBorder="1" applyAlignment="1">
      <alignment horizontal="center" vertical="center" wrapText="1"/>
    </xf>
    <xf numFmtId="49" fontId="47" fillId="0" borderId="26" xfId="0" applyNumberFormat="1" applyFont="1" applyBorder="1" applyAlignment="1">
      <alignment horizontal="center" vertical="center" wrapText="1"/>
    </xf>
    <xf numFmtId="49" fontId="47" fillId="0" borderId="6" xfId="0" applyNumberFormat="1" applyFont="1" applyBorder="1" applyAlignment="1">
      <alignment horizontal="center" vertical="center" wrapText="1"/>
    </xf>
    <xf numFmtId="49" fontId="0" fillId="0" borderId="20" xfId="0" applyNumberFormat="1" applyBorder="1" applyAlignment="1">
      <alignment horizontal="center" vertical="center" wrapText="1"/>
    </xf>
    <xf numFmtId="49" fontId="0" fillId="0" borderId="6" xfId="0" applyNumberFormat="1" applyBorder="1" applyAlignment="1">
      <alignment horizontal="center" vertical="center" wrapText="1"/>
    </xf>
    <xf numFmtId="0" fontId="47" fillId="0" borderId="20" xfId="0" applyFont="1" applyBorder="1" applyAlignment="1">
      <alignment horizontal="center" vertical="center" wrapText="1"/>
    </xf>
    <xf numFmtId="0" fontId="47" fillId="0" borderId="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20" xfId="0" applyNumberFormat="1" applyBorder="1" applyAlignment="1">
      <alignment horizontal="center" vertical="center" wrapText="1"/>
    </xf>
    <xf numFmtId="0" fontId="0" fillId="0" borderId="6" xfId="0" applyNumberFormat="1" applyBorder="1" applyAlignment="1">
      <alignment horizontal="center" vertical="center" wrapText="1"/>
    </xf>
    <xf numFmtId="0" fontId="13" fillId="2" borderId="0" xfId="0" applyFont="1" applyFill="1" applyBorder="1" applyAlignment="1">
      <alignment horizontal="left" vertical="top" wrapText="1"/>
    </xf>
    <xf numFmtId="0" fontId="11" fillId="0" borderId="0" xfId="0" applyFont="1" applyFill="1" applyAlignment="1">
      <alignment horizontal="left" vertical="center" wrapText="1"/>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applyFill="1" applyAlignment="1">
      <alignment horizontal="lef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7" xfId="0" applyFont="1" applyBorder="1" applyAlignment="1">
      <alignment horizontal="center" vertical="center"/>
    </xf>
  </cellXfs>
  <cellStyles count="46">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Normal 2" xfId="44"/>
    <cellStyle name="Normal 3" xfId="2"/>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1" builtinId="20" customBuiltin="1"/>
    <cellStyle name="Вывод" xfId="12" builtinId="21" customBuiltin="1"/>
    <cellStyle name="Вычисление" xfId="13" builtinId="22" customBuiltin="1"/>
    <cellStyle name="Гиперссылка" xfId="1" builtinId="8"/>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9" builtinId="25" customBuiltin="1"/>
    <cellStyle name="Контрольная ячейка" xfId="15" builtinId="23" customBuiltin="1"/>
    <cellStyle name="Название" xfId="3" builtinId="15" customBuiltin="1"/>
    <cellStyle name="Нейтральный" xfId="10" builtinId="28" customBuiltin="1"/>
    <cellStyle name="Обычный" xfId="0" builtinId="0"/>
    <cellStyle name="Плохой" xfId="9" builtinId="27" customBuiltin="1"/>
    <cellStyle name="Пояснение" xfId="18" builtinId="53" customBuiltin="1"/>
    <cellStyle name="Примечание" xfId="17" builtinId="10" customBuiltin="1"/>
    <cellStyle name="Связанная ячейка" xfId="14" builtinId="24" customBuiltin="1"/>
    <cellStyle name="Текст предупреждения" xfId="16" builtinId="11" customBuiltin="1"/>
    <cellStyle name="Финансовый" xfId="45" builtinId="3"/>
    <cellStyle name="Хороший" xfId="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box@gazpromarmenia.a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box@gazpromarmenia.a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box@gazpromarmenia.a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gazpromarmenia.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topLeftCell="A45" zoomScale="85" zoomScaleNormal="85" workbookViewId="0">
      <selection activeCell="H46" sqref="H46"/>
    </sheetView>
  </sheetViews>
  <sheetFormatPr defaultColWidth="9.109375" defaultRowHeight="14.4" x14ac:dyDescent="0.3"/>
  <cols>
    <col min="1" max="1" width="8.109375" style="66" customWidth="1"/>
    <col min="2" max="2" width="25.88671875" style="66" customWidth="1"/>
    <col min="3" max="3" width="27.88671875" style="72" customWidth="1"/>
    <col min="4" max="4" width="49.44140625" style="72" customWidth="1"/>
    <col min="5" max="5" width="12.44140625" style="66" customWidth="1"/>
    <col min="6" max="6" width="21.6640625" style="66" customWidth="1"/>
    <col min="7" max="7" width="23.44140625" style="72" customWidth="1"/>
    <col min="8" max="8" width="17.109375" style="66" customWidth="1"/>
    <col min="9" max="9" width="22.5546875" style="72" customWidth="1"/>
    <col min="10" max="11" width="9.109375" style="66"/>
    <col min="12" max="12" width="28" style="66" customWidth="1"/>
    <col min="13" max="16384" width="9.109375" style="66"/>
  </cols>
  <sheetData>
    <row r="1" spans="1:9" ht="26.4" x14ac:dyDescent="0.55000000000000004">
      <c r="D1" s="223" t="s">
        <v>19</v>
      </c>
      <c r="E1" s="223"/>
    </row>
    <row r="2" spans="1:9" ht="26.4" x14ac:dyDescent="0.55000000000000004">
      <c r="D2" s="223" t="s">
        <v>20</v>
      </c>
      <c r="E2" s="223"/>
    </row>
    <row r="3" spans="1:9" ht="14.25" customHeight="1" x14ac:dyDescent="0.3"/>
    <row r="4" spans="1:9" s="116" customFormat="1" ht="18.600000000000001" x14ac:dyDescent="0.4">
      <c r="A4" s="224" t="s">
        <v>79</v>
      </c>
      <c r="B4" s="224"/>
      <c r="C4" s="224"/>
      <c r="D4" s="224"/>
      <c r="E4" s="224"/>
      <c r="F4" s="224"/>
      <c r="G4" s="224"/>
      <c r="H4" s="224"/>
      <c r="I4" s="155"/>
    </row>
    <row r="5" spans="1:9" s="116" customFormat="1" ht="18.600000000000001" x14ac:dyDescent="0.4">
      <c r="A5" s="224" t="s">
        <v>80</v>
      </c>
      <c r="B5" s="224"/>
      <c r="C5" s="224"/>
      <c r="D5" s="224"/>
      <c r="E5" s="224"/>
      <c r="F5" s="224"/>
      <c r="G5" s="224"/>
      <c r="H5" s="224"/>
      <c r="I5" s="155"/>
    </row>
    <row r="6" spans="1:9" s="116" customFormat="1" ht="18.600000000000001" x14ac:dyDescent="0.4">
      <c r="A6" s="224" t="s">
        <v>17</v>
      </c>
      <c r="B6" s="224"/>
      <c r="C6" s="224"/>
      <c r="D6" s="224"/>
      <c r="E6" s="224"/>
      <c r="F6" s="224"/>
      <c r="G6" s="224"/>
      <c r="H6" s="224"/>
      <c r="I6" s="155"/>
    </row>
    <row r="7" spans="1:9" s="116" customFormat="1" ht="18.600000000000001" x14ac:dyDescent="0.4">
      <c r="A7" s="224" t="s">
        <v>18</v>
      </c>
      <c r="B7" s="224"/>
      <c r="C7" s="224"/>
      <c r="D7" s="224"/>
      <c r="E7" s="224"/>
      <c r="F7" s="224"/>
      <c r="G7" s="224"/>
      <c r="H7" s="224"/>
      <c r="I7" s="155"/>
    </row>
    <row r="9" spans="1:9" s="118" customFormat="1" ht="45" customHeight="1" x14ac:dyDescent="0.3">
      <c r="A9" s="217" t="s">
        <v>14</v>
      </c>
      <c r="B9" s="217"/>
      <c r="C9" s="73" t="s">
        <v>76</v>
      </c>
      <c r="D9" s="43"/>
      <c r="E9" s="54"/>
      <c r="F9" s="3"/>
      <c r="G9" s="44"/>
      <c r="H9" s="3"/>
      <c r="I9" s="43"/>
    </row>
    <row r="10" spans="1:9" s="118" customFormat="1" ht="42" customHeight="1" x14ac:dyDescent="0.3">
      <c r="A10" s="217" t="s">
        <v>72</v>
      </c>
      <c r="B10" s="217"/>
      <c r="C10" s="73" t="s">
        <v>71</v>
      </c>
      <c r="D10" s="43"/>
      <c r="E10" s="54"/>
      <c r="F10" s="3" t="s">
        <v>9</v>
      </c>
      <c r="G10" s="44"/>
      <c r="H10" s="3"/>
      <c r="I10" s="43"/>
    </row>
    <row r="11" spans="1:9" s="118" customFormat="1" ht="21" customHeight="1" x14ac:dyDescent="0.3">
      <c r="A11" s="217" t="s">
        <v>15</v>
      </c>
      <c r="B11" s="217"/>
      <c r="C11" s="74" t="s">
        <v>10</v>
      </c>
      <c r="D11" s="43"/>
      <c r="E11" s="54"/>
      <c r="F11" s="3"/>
      <c r="G11" s="44"/>
      <c r="H11" s="3"/>
      <c r="I11" s="43"/>
    </row>
    <row r="12" spans="1:9" s="118" customFormat="1" ht="27.75" customHeight="1" x14ac:dyDescent="0.3">
      <c r="A12" s="217" t="s">
        <v>16</v>
      </c>
      <c r="B12" s="217"/>
      <c r="C12" s="75" t="s">
        <v>11</v>
      </c>
      <c r="D12" s="43"/>
      <c r="E12" s="54"/>
      <c r="F12" s="3"/>
      <c r="G12" s="44"/>
      <c r="H12" s="3"/>
      <c r="I12" s="43"/>
    </row>
    <row r="13" spans="1:9" s="118" customFormat="1" ht="25.5" customHeight="1" x14ac:dyDescent="0.3">
      <c r="A13" s="215" t="s">
        <v>12</v>
      </c>
      <c r="B13" s="215"/>
      <c r="C13" s="4" t="s">
        <v>13</v>
      </c>
      <c r="D13" s="43"/>
      <c r="E13" s="54"/>
      <c r="F13" s="3"/>
      <c r="G13" s="44"/>
      <c r="H13" s="3"/>
      <c r="I13" s="43"/>
    </row>
    <row r="15" spans="1:9" ht="151.80000000000001" x14ac:dyDescent="0.3">
      <c r="A15" s="71" t="s">
        <v>66</v>
      </c>
      <c r="B15" s="71" t="s">
        <v>67</v>
      </c>
      <c r="C15" s="71" t="s">
        <v>74</v>
      </c>
      <c r="D15" s="71" t="s">
        <v>152</v>
      </c>
      <c r="E15" s="71" t="s">
        <v>3</v>
      </c>
      <c r="F15" s="71" t="s">
        <v>68</v>
      </c>
      <c r="G15" s="71" t="s">
        <v>38</v>
      </c>
      <c r="H15" s="71" t="s">
        <v>64</v>
      </c>
      <c r="I15" s="71" t="s">
        <v>69</v>
      </c>
    </row>
    <row r="16" spans="1:9" x14ac:dyDescent="0.3">
      <c r="A16" s="76">
        <v>1</v>
      </c>
      <c r="B16" s="76">
        <v>2</v>
      </c>
      <c r="C16" s="76">
        <v>3</v>
      </c>
      <c r="D16" s="76">
        <v>4</v>
      </c>
      <c r="E16" s="76">
        <v>5</v>
      </c>
      <c r="F16" s="76">
        <v>6</v>
      </c>
      <c r="G16" s="76">
        <v>7</v>
      </c>
      <c r="H16" s="76">
        <v>8</v>
      </c>
      <c r="I16" s="76">
        <v>9</v>
      </c>
    </row>
    <row r="17" spans="1:9" ht="144" x14ac:dyDescent="0.3">
      <c r="A17" s="76">
        <v>1</v>
      </c>
      <c r="B17" s="2" t="s">
        <v>73</v>
      </c>
      <c r="C17" s="148" t="s">
        <v>154</v>
      </c>
      <c r="D17" s="156" t="s">
        <v>171</v>
      </c>
      <c r="E17" s="148" t="s">
        <v>164</v>
      </c>
      <c r="F17" s="148" t="s">
        <v>39</v>
      </c>
      <c r="G17" s="160">
        <v>6840000</v>
      </c>
      <c r="H17" s="113" t="s">
        <v>103</v>
      </c>
      <c r="I17" s="112" t="s">
        <v>166</v>
      </c>
    </row>
    <row r="18" spans="1:9" ht="144" x14ac:dyDescent="0.3">
      <c r="A18" s="76">
        <v>2</v>
      </c>
      <c r="B18" s="2" t="s">
        <v>73</v>
      </c>
      <c r="C18" s="148" t="s">
        <v>155</v>
      </c>
      <c r="D18" s="156" t="s">
        <v>167</v>
      </c>
      <c r="E18" s="125" t="s">
        <v>144</v>
      </c>
      <c r="F18" s="148" t="s">
        <v>209</v>
      </c>
      <c r="G18" s="160">
        <v>433029840</v>
      </c>
      <c r="H18" s="113" t="s">
        <v>213</v>
      </c>
      <c r="I18" s="112" t="s">
        <v>166</v>
      </c>
    </row>
    <row r="19" spans="1:9" ht="133.5" customHeight="1" x14ac:dyDescent="0.3">
      <c r="A19" s="76">
        <v>3</v>
      </c>
      <c r="B19" s="2" t="s">
        <v>73</v>
      </c>
      <c r="C19" s="196" t="s">
        <v>435</v>
      </c>
      <c r="D19" s="156" t="s">
        <v>561</v>
      </c>
      <c r="E19" s="125" t="s">
        <v>144</v>
      </c>
      <c r="F19" s="148" t="s">
        <v>39</v>
      </c>
      <c r="G19" s="160">
        <v>35500000</v>
      </c>
      <c r="H19" s="149" t="s">
        <v>645</v>
      </c>
      <c r="I19" s="112" t="s">
        <v>166</v>
      </c>
    </row>
    <row r="20" spans="1:9" ht="115.2" customHeight="1" x14ac:dyDescent="0.3">
      <c r="A20" s="76">
        <v>4</v>
      </c>
      <c r="B20" s="2" t="s">
        <v>73</v>
      </c>
      <c r="C20" s="148" t="s">
        <v>156</v>
      </c>
      <c r="D20" s="156" t="s">
        <v>563</v>
      </c>
      <c r="E20" s="125" t="s">
        <v>144</v>
      </c>
      <c r="F20" s="148" t="s">
        <v>39</v>
      </c>
      <c r="G20" s="160">
        <v>14500000</v>
      </c>
      <c r="H20" s="113" t="s">
        <v>562</v>
      </c>
      <c r="I20" s="112" t="s">
        <v>166</v>
      </c>
    </row>
    <row r="21" spans="1:9" ht="129.6" x14ac:dyDescent="0.3">
      <c r="A21" s="76">
        <v>5</v>
      </c>
      <c r="B21" s="2" t="s">
        <v>73</v>
      </c>
      <c r="C21" s="148" t="s">
        <v>157</v>
      </c>
      <c r="D21" s="156" t="s">
        <v>168</v>
      </c>
      <c r="E21" s="125" t="s">
        <v>144</v>
      </c>
      <c r="F21" s="148" t="s">
        <v>210</v>
      </c>
      <c r="G21" s="160">
        <v>87496800</v>
      </c>
      <c r="H21" s="113" t="s">
        <v>213</v>
      </c>
      <c r="I21" s="112" t="s">
        <v>166</v>
      </c>
    </row>
    <row r="22" spans="1:9" ht="70.2" customHeight="1" x14ac:dyDescent="0.3">
      <c r="A22" s="157">
        <v>6</v>
      </c>
      <c r="B22" s="145" t="s">
        <v>73</v>
      </c>
      <c r="C22" s="158" t="s">
        <v>158</v>
      </c>
      <c r="D22" s="159" t="s">
        <v>153</v>
      </c>
      <c r="E22" s="146" t="s">
        <v>144</v>
      </c>
      <c r="F22" s="158" t="s">
        <v>39</v>
      </c>
      <c r="G22" s="160">
        <v>17389750</v>
      </c>
      <c r="H22" s="149" t="s">
        <v>657</v>
      </c>
      <c r="I22" s="147" t="s">
        <v>166</v>
      </c>
    </row>
    <row r="23" spans="1:9" ht="158.4" x14ac:dyDescent="0.3">
      <c r="A23" s="220">
        <v>7</v>
      </c>
      <c r="B23" s="2" t="s">
        <v>73</v>
      </c>
      <c r="C23" s="148" t="s">
        <v>159</v>
      </c>
      <c r="D23" s="156" t="s">
        <v>223</v>
      </c>
      <c r="E23" s="148" t="s">
        <v>144</v>
      </c>
      <c r="F23" s="148" t="s">
        <v>39</v>
      </c>
      <c r="G23" s="160">
        <v>12156024.689999999</v>
      </c>
      <c r="H23" s="149" t="s">
        <v>213</v>
      </c>
      <c r="I23" s="112" t="s">
        <v>166</v>
      </c>
    </row>
    <row r="24" spans="1:9" ht="115.2" x14ac:dyDescent="0.3">
      <c r="A24" s="221"/>
      <c r="B24" s="2" t="s">
        <v>73</v>
      </c>
      <c r="C24" s="148" t="s">
        <v>160</v>
      </c>
      <c r="D24" s="156" t="s">
        <v>214</v>
      </c>
      <c r="E24" s="148" t="s">
        <v>144</v>
      </c>
      <c r="F24" s="148" t="s">
        <v>39</v>
      </c>
      <c r="G24" s="160">
        <v>9703481.6799999997</v>
      </c>
      <c r="H24" s="149" t="s">
        <v>213</v>
      </c>
      <c r="I24" s="112" t="s">
        <v>166</v>
      </c>
    </row>
    <row r="25" spans="1:9" ht="158.4" x14ac:dyDescent="0.3">
      <c r="A25" s="222"/>
      <c r="B25" s="2" t="s">
        <v>73</v>
      </c>
      <c r="C25" s="148" t="s">
        <v>174</v>
      </c>
      <c r="D25" s="156" t="s">
        <v>224</v>
      </c>
      <c r="E25" s="148" t="s">
        <v>144</v>
      </c>
      <c r="F25" s="148" t="s">
        <v>39</v>
      </c>
      <c r="G25" s="160">
        <v>14359272.76</v>
      </c>
      <c r="H25" s="149" t="s">
        <v>213</v>
      </c>
      <c r="I25" s="112" t="s">
        <v>166</v>
      </c>
    </row>
    <row r="26" spans="1:9" ht="316.8" x14ac:dyDescent="0.3">
      <c r="A26" s="160">
        <v>8</v>
      </c>
      <c r="B26" s="2" t="s">
        <v>73</v>
      </c>
      <c r="C26" s="148" t="s">
        <v>437</v>
      </c>
      <c r="D26" s="148" t="s">
        <v>230</v>
      </c>
      <c r="E26" s="148" t="s">
        <v>144</v>
      </c>
      <c r="F26" s="148" t="s">
        <v>292</v>
      </c>
      <c r="G26" s="160">
        <v>324720000</v>
      </c>
      <c r="H26" s="149" t="s">
        <v>213</v>
      </c>
      <c r="I26" s="112" t="s">
        <v>166</v>
      </c>
    </row>
    <row r="27" spans="1:9" ht="86.4" x14ac:dyDescent="0.3">
      <c r="A27" s="76">
        <v>9</v>
      </c>
      <c r="B27" s="2" t="s">
        <v>73</v>
      </c>
      <c r="C27" s="148" t="s">
        <v>161</v>
      </c>
      <c r="D27" s="156" t="s">
        <v>660</v>
      </c>
      <c r="E27" s="148" t="s">
        <v>164</v>
      </c>
      <c r="F27" s="148" t="s">
        <v>39</v>
      </c>
      <c r="G27" s="160">
        <v>64800000</v>
      </c>
      <c r="H27" s="113" t="s">
        <v>103</v>
      </c>
      <c r="I27" s="112" t="s">
        <v>166</v>
      </c>
    </row>
    <row r="28" spans="1:9" ht="100.8" x14ac:dyDescent="0.3">
      <c r="A28" s="76">
        <v>10</v>
      </c>
      <c r="B28" s="2" t="s">
        <v>73</v>
      </c>
      <c r="C28" s="148" t="s">
        <v>162</v>
      </c>
      <c r="D28" s="156" t="s">
        <v>169</v>
      </c>
      <c r="E28" s="148" t="s">
        <v>165</v>
      </c>
      <c r="F28" s="148" t="s">
        <v>211</v>
      </c>
      <c r="G28" s="160">
        <v>510300000</v>
      </c>
      <c r="H28" s="113" t="s">
        <v>103</v>
      </c>
      <c r="I28" s="112" t="s">
        <v>166</v>
      </c>
    </row>
    <row r="29" spans="1:9" ht="100.8" x14ac:dyDescent="0.3">
      <c r="A29" s="76">
        <v>11</v>
      </c>
      <c r="B29" s="2" t="s">
        <v>73</v>
      </c>
      <c r="C29" s="148" t="s">
        <v>163</v>
      </c>
      <c r="D29" s="156" t="s">
        <v>170</v>
      </c>
      <c r="E29" s="125" t="s">
        <v>144</v>
      </c>
      <c r="F29" s="148" t="s">
        <v>39</v>
      </c>
      <c r="G29" s="160">
        <v>18840000</v>
      </c>
      <c r="H29" s="113" t="s">
        <v>103</v>
      </c>
      <c r="I29" s="112" t="s">
        <v>166</v>
      </c>
    </row>
    <row r="30" spans="1:9" ht="115.2" x14ac:dyDescent="0.3">
      <c r="A30" s="76">
        <v>12</v>
      </c>
      <c r="B30" s="2" t="s">
        <v>73</v>
      </c>
      <c r="C30" s="148" t="s">
        <v>175</v>
      </c>
      <c r="D30" s="156" t="s">
        <v>177</v>
      </c>
      <c r="E30" s="125" t="s">
        <v>144</v>
      </c>
      <c r="F30" s="148" t="s">
        <v>293</v>
      </c>
      <c r="G30" s="160">
        <v>6498840</v>
      </c>
      <c r="H30" s="113" t="s">
        <v>103</v>
      </c>
      <c r="I30" s="112" t="s">
        <v>166</v>
      </c>
    </row>
    <row r="31" spans="1:9" ht="86.4" x14ac:dyDescent="0.3">
      <c r="A31" s="76">
        <v>13</v>
      </c>
      <c r="B31" s="2" t="s">
        <v>73</v>
      </c>
      <c r="C31" s="148" t="s">
        <v>176</v>
      </c>
      <c r="D31" s="156" t="s">
        <v>178</v>
      </c>
      <c r="E31" s="125" t="s">
        <v>144</v>
      </c>
      <c r="F31" s="148" t="s">
        <v>39</v>
      </c>
      <c r="G31" s="160">
        <v>47760000</v>
      </c>
      <c r="H31" s="149" t="s">
        <v>657</v>
      </c>
      <c r="I31" s="112" t="s">
        <v>166</v>
      </c>
    </row>
    <row r="32" spans="1:9" ht="55.2" x14ac:dyDescent="0.3">
      <c r="A32" s="76">
        <v>14</v>
      </c>
      <c r="B32" s="150" t="s">
        <v>73</v>
      </c>
      <c r="C32" s="196" t="s">
        <v>438</v>
      </c>
      <c r="D32" s="197" t="s">
        <v>549</v>
      </c>
      <c r="E32" s="148" t="s">
        <v>144</v>
      </c>
      <c r="F32" s="196" t="s">
        <v>441</v>
      </c>
      <c r="G32" s="195">
        <v>82496400</v>
      </c>
      <c r="H32" s="149" t="s">
        <v>657</v>
      </c>
      <c r="I32" s="150" t="s">
        <v>166</v>
      </c>
    </row>
    <row r="33" spans="1:9" ht="57.6" x14ac:dyDescent="0.3">
      <c r="A33" s="76">
        <v>15</v>
      </c>
      <c r="B33" s="2" t="s">
        <v>73</v>
      </c>
      <c r="C33" s="148" t="s">
        <v>172</v>
      </c>
      <c r="D33" s="156" t="s">
        <v>179</v>
      </c>
      <c r="E33" s="125" t="s">
        <v>144</v>
      </c>
      <c r="F33" s="148" t="s">
        <v>212</v>
      </c>
      <c r="G33" s="160">
        <v>285750000</v>
      </c>
      <c r="H33" s="113" t="s">
        <v>213</v>
      </c>
      <c r="I33" s="112" t="s">
        <v>166</v>
      </c>
    </row>
    <row r="34" spans="1:9" ht="75.75" customHeight="1" x14ac:dyDescent="0.3">
      <c r="A34" s="76">
        <v>16</v>
      </c>
      <c r="B34" s="2" t="s">
        <v>73</v>
      </c>
      <c r="C34" s="148" t="s">
        <v>173</v>
      </c>
      <c r="D34" s="156" t="s">
        <v>180</v>
      </c>
      <c r="E34" s="125" t="s">
        <v>144</v>
      </c>
      <c r="F34" s="148" t="s">
        <v>39</v>
      </c>
      <c r="G34" s="160">
        <v>7061924</v>
      </c>
      <c r="H34" s="113" t="s">
        <v>103</v>
      </c>
      <c r="I34" s="112" t="s">
        <v>166</v>
      </c>
    </row>
    <row r="35" spans="1:9" ht="55.2" x14ac:dyDescent="0.3">
      <c r="A35" s="160">
        <v>17</v>
      </c>
      <c r="B35" s="150" t="s">
        <v>73</v>
      </c>
      <c r="C35" s="196" t="s">
        <v>439</v>
      </c>
      <c r="D35" s="197" t="s">
        <v>643</v>
      </c>
      <c r="E35" s="148" t="s">
        <v>144</v>
      </c>
      <c r="F35" s="196" t="s">
        <v>442</v>
      </c>
      <c r="G35" s="195">
        <v>6090000</v>
      </c>
      <c r="H35" s="149" t="s">
        <v>313</v>
      </c>
      <c r="I35" s="150" t="s">
        <v>166</v>
      </c>
    </row>
    <row r="36" spans="1:9" ht="97.95" customHeight="1" x14ac:dyDescent="0.3">
      <c r="A36" s="160">
        <v>18</v>
      </c>
      <c r="B36" s="150" t="s">
        <v>73</v>
      </c>
      <c r="C36" s="148" t="s">
        <v>227</v>
      </c>
      <c r="D36" s="156" t="s">
        <v>225</v>
      </c>
      <c r="E36" s="148" t="s">
        <v>226</v>
      </c>
      <c r="F36" s="148" t="s">
        <v>39</v>
      </c>
      <c r="G36" s="160">
        <v>7200000</v>
      </c>
      <c r="H36" s="149" t="s">
        <v>213</v>
      </c>
      <c r="I36" s="150" t="s">
        <v>166</v>
      </c>
    </row>
    <row r="37" spans="1:9" ht="100.8" x14ac:dyDescent="0.3">
      <c r="A37" s="160">
        <v>19</v>
      </c>
      <c r="B37" s="150" t="s">
        <v>73</v>
      </c>
      <c r="C37" s="196" t="s">
        <v>440</v>
      </c>
      <c r="D37" s="197" t="s">
        <v>642</v>
      </c>
      <c r="E37" s="196" t="s">
        <v>443</v>
      </c>
      <c r="F37" s="196" t="s">
        <v>39</v>
      </c>
      <c r="G37" s="195">
        <v>64500000</v>
      </c>
      <c r="H37" s="149" t="s">
        <v>558</v>
      </c>
      <c r="I37" s="150" t="s">
        <v>166</v>
      </c>
    </row>
    <row r="38" spans="1:9" ht="109.5" customHeight="1" x14ac:dyDescent="0.3">
      <c r="A38" s="160">
        <v>20</v>
      </c>
      <c r="B38" s="150" t="s">
        <v>73</v>
      </c>
      <c r="C38" s="148" t="s">
        <v>492</v>
      </c>
      <c r="D38" s="156" t="s">
        <v>215</v>
      </c>
      <c r="E38" s="148" t="s">
        <v>144</v>
      </c>
      <c r="F38" s="148" t="s">
        <v>39</v>
      </c>
      <c r="G38" s="160">
        <v>5658765.3600000003</v>
      </c>
      <c r="H38" s="149" t="s">
        <v>213</v>
      </c>
      <c r="I38" s="150" t="s">
        <v>166</v>
      </c>
    </row>
    <row r="39" spans="1:9" ht="72" x14ac:dyDescent="0.3">
      <c r="A39" s="160">
        <v>21</v>
      </c>
      <c r="B39" s="150" t="s">
        <v>73</v>
      </c>
      <c r="C39" s="148" t="s">
        <v>176</v>
      </c>
      <c r="D39" s="156" t="s">
        <v>218</v>
      </c>
      <c r="E39" s="148" t="s">
        <v>144</v>
      </c>
      <c r="F39" s="148" t="s">
        <v>39</v>
      </c>
      <c r="G39" s="160">
        <v>30000000</v>
      </c>
      <c r="H39" s="149" t="s">
        <v>213</v>
      </c>
      <c r="I39" s="150" t="s">
        <v>166</v>
      </c>
    </row>
    <row r="40" spans="1:9" ht="57.6" x14ac:dyDescent="0.3">
      <c r="A40" s="160">
        <v>22</v>
      </c>
      <c r="B40" s="150" t="s">
        <v>73</v>
      </c>
      <c r="C40" s="196" t="s">
        <v>436</v>
      </c>
      <c r="D40" s="197" t="s">
        <v>445</v>
      </c>
      <c r="E40" s="148" t="s">
        <v>144</v>
      </c>
      <c r="F40" s="196" t="s">
        <v>39</v>
      </c>
      <c r="G40" s="195">
        <v>66856310</v>
      </c>
      <c r="H40" s="149" t="s">
        <v>657</v>
      </c>
      <c r="I40" s="150" t="s">
        <v>166</v>
      </c>
    </row>
    <row r="41" spans="1:9" ht="57.6" x14ac:dyDescent="0.3">
      <c r="A41" s="160">
        <v>23</v>
      </c>
      <c r="B41" s="150" t="s">
        <v>73</v>
      </c>
      <c r="C41" s="196" t="s">
        <v>314</v>
      </c>
      <c r="D41" s="194" t="s">
        <v>640</v>
      </c>
      <c r="E41" s="170"/>
      <c r="F41" s="148" t="s">
        <v>39</v>
      </c>
      <c r="G41" s="195">
        <v>7140000</v>
      </c>
      <c r="H41" s="149" t="s">
        <v>657</v>
      </c>
      <c r="I41" s="150" t="s">
        <v>166</v>
      </c>
    </row>
    <row r="42" spans="1:9" ht="111" customHeight="1" x14ac:dyDescent="0.3">
      <c r="A42" s="160">
        <v>24</v>
      </c>
      <c r="B42" s="150" t="s">
        <v>73</v>
      </c>
      <c r="C42" s="196" t="s">
        <v>315</v>
      </c>
      <c r="D42" s="194" t="s">
        <v>378</v>
      </c>
      <c r="E42" s="148" t="s">
        <v>144</v>
      </c>
      <c r="F42" s="148" t="s">
        <v>39</v>
      </c>
      <c r="G42" s="195">
        <v>11760000</v>
      </c>
      <c r="H42" s="149" t="s">
        <v>657</v>
      </c>
      <c r="I42" s="150" t="s">
        <v>166</v>
      </c>
    </row>
    <row r="43" spans="1:9" ht="90" customHeight="1" x14ac:dyDescent="0.3">
      <c r="A43" s="160">
        <v>25</v>
      </c>
      <c r="B43" s="150" t="s">
        <v>73</v>
      </c>
      <c r="C43" s="196" t="s">
        <v>316</v>
      </c>
      <c r="D43" s="194" t="s">
        <v>641</v>
      </c>
      <c r="E43" s="148" t="s">
        <v>144</v>
      </c>
      <c r="F43" s="148" t="s">
        <v>39</v>
      </c>
      <c r="G43" s="195">
        <v>3200000</v>
      </c>
      <c r="H43" s="149" t="s">
        <v>313</v>
      </c>
      <c r="I43" s="150" t="s">
        <v>166</v>
      </c>
    </row>
    <row r="44" spans="1:9" ht="90" customHeight="1" x14ac:dyDescent="0.3">
      <c r="A44" s="160">
        <v>26</v>
      </c>
      <c r="B44" s="150" t="s">
        <v>73</v>
      </c>
      <c r="C44" s="196" t="s">
        <v>317</v>
      </c>
      <c r="D44" s="194" t="s">
        <v>379</v>
      </c>
      <c r="E44" s="148" t="s">
        <v>144</v>
      </c>
      <c r="F44" s="148" t="s">
        <v>39</v>
      </c>
      <c r="G44" s="195">
        <v>269635497</v>
      </c>
      <c r="H44" s="149" t="s">
        <v>657</v>
      </c>
      <c r="I44" s="150" t="s">
        <v>166</v>
      </c>
    </row>
    <row r="45" spans="1:9" ht="90" customHeight="1" x14ac:dyDescent="0.3">
      <c r="A45" s="160">
        <v>27</v>
      </c>
      <c r="B45" s="150" t="s">
        <v>73</v>
      </c>
      <c r="C45" s="196" t="s">
        <v>318</v>
      </c>
      <c r="D45" s="194" t="s">
        <v>380</v>
      </c>
      <c r="E45" s="148" t="s">
        <v>144</v>
      </c>
      <c r="F45" s="148" t="s">
        <v>39</v>
      </c>
      <c r="G45" s="195">
        <v>10347200</v>
      </c>
      <c r="H45" s="149" t="s">
        <v>572</v>
      </c>
      <c r="I45" s="150" t="s">
        <v>166</v>
      </c>
    </row>
    <row r="46" spans="1:9" ht="72.599999999999994" customHeight="1" x14ac:dyDescent="0.3">
      <c r="A46" s="160">
        <v>28</v>
      </c>
      <c r="B46" s="150" t="s">
        <v>73</v>
      </c>
      <c r="C46" s="200"/>
      <c r="D46" s="208"/>
      <c r="E46" s="209"/>
      <c r="F46" s="209"/>
      <c r="G46" s="210"/>
      <c r="H46" s="211"/>
      <c r="I46" s="150" t="s">
        <v>166</v>
      </c>
    </row>
    <row r="47" spans="1:9" ht="57.6" x14ac:dyDescent="0.3">
      <c r="A47" s="160">
        <v>29</v>
      </c>
      <c r="B47" s="150" t="s">
        <v>73</v>
      </c>
      <c r="C47" s="196" t="s">
        <v>320</v>
      </c>
      <c r="D47" s="194" t="s">
        <v>658</v>
      </c>
      <c r="E47" s="148" t="s">
        <v>144</v>
      </c>
      <c r="F47" s="195">
        <v>2</v>
      </c>
      <c r="G47" s="195">
        <v>21714336</v>
      </c>
      <c r="H47" s="149" t="s">
        <v>572</v>
      </c>
      <c r="I47" s="150" t="s">
        <v>166</v>
      </c>
    </row>
    <row r="48" spans="1:9" ht="91.2" customHeight="1" x14ac:dyDescent="0.3">
      <c r="A48" s="160">
        <v>30</v>
      </c>
      <c r="B48" s="150" t="s">
        <v>73</v>
      </c>
      <c r="C48" s="196" t="s">
        <v>321</v>
      </c>
      <c r="D48" s="194" t="s">
        <v>644</v>
      </c>
      <c r="E48" s="148" t="s">
        <v>144</v>
      </c>
      <c r="F48" s="148" t="s">
        <v>39</v>
      </c>
      <c r="G48" s="195">
        <v>86869200</v>
      </c>
      <c r="H48" s="149" t="s">
        <v>572</v>
      </c>
      <c r="I48" s="150" t="s">
        <v>166</v>
      </c>
    </row>
    <row r="49" spans="1:9" ht="105" customHeight="1" x14ac:dyDescent="0.3">
      <c r="A49" s="160">
        <v>31</v>
      </c>
      <c r="B49" s="150" t="s">
        <v>73</v>
      </c>
      <c r="C49" s="196" t="s">
        <v>322</v>
      </c>
      <c r="D49" s="194" t="s">
        <v>381</v>
      </c>
      <c r="E49" s="148" t="s">
        <v>144</v>
      </c>
      <c r="F49" s="148" t="s">
        <v>39</v>
      </c>
      <c r="G49" s="195">
        <v>8522720</v>
      </c>
      <c r="H49" s="149" t="s">
        <v>657</v>
      </c>
      <c r="I49" s="150" t="s">
        <v>166</v>
      </c>
    </row>
    <row r="50" spans="1:9" ht="90" customHeight="1" x14ac:dyDescent="0.3">
      <c r="A50" s="160">
        <v>32</v>
      </c>
      <c r="B50" s="150" t="s">
        <v>73</v>
      </c>
      <c r="C50" s="196" t="s">
        <v>323</v>
      </c>
      <c r="D50" s="194" t="s">
        <v>382</v>
      </c>
      <c r="E50" s="148" t="s">
        <v>144</v>
      </c>
      <c r="F50" s="148" t="s">
        <v>39</v>
      </c>
      <c r="G50" s="195">
        <v>21779390</v>
      </c>
      <c r="H50" s="149" t="s">
        <v>572</v>
      </c>
      <c r="I50" s="150" t="s">
        <v>166</v>
      </c>
    </row>
    <row r="51" spans="1:9" ht="90" customHeight="1" x14ac:dyDescent="0.3">
      <c r="A51" s="160">
        <v>33</v>
      </c>
      <c r="B51" s="150" t="s">
        <v>73</v>
      </c>
      <c r="C51" s="196" t="s">
        <v>324</v>
      </c>
      <c r="D51" s="194" t="s">
        <v>383</v>
      </c>
      <c r="E51" s="148" t="s">
        <v>144</v>
      </c>
      <c r="F51" s="148" t="s">
        <v>39</v>
      </c>
      <c r="G51" s="195">
        <v>14834610</v>
      </c>
      <c r="H51" s="149" t="s">
        <v>572</v>
      </c>
      <c r="I51" s="150" t="s">
        <v>166</v>
      </c>
    </row>
    <row r="52" spans="1:9" ht="90" customHeight="1" x14ac:dyDescent="0.3">
      <c r="A52" s="160">
        <v>34</v>
      </c>
      <c r="B52" s="150" t="s">
        <v>73</v>
      </c>
      <c r="C52" s="196" t="s">
        <v>325</v>
      </c>
      <c r="D52" s="194" t="s">
        <v>384</v>
      </c>
      <c r="E52" s="148" t="s">
        <v>144</v>
      </c>
      <c r="F52" s="148" t="s">
        <v>39</v>
      </c>
      <c r="G52" s="195">
        <v>2333380</v>
      </c>
      <c r="H52" s="149" t="s">
        <v>657</v>
      </c>
      <c r="I52" s="150" t="s">
        <v>166</v>
      </c>
    </row>
    <row r="53" spans="1:9" ht="90" customHeight="1" x14ac:dyDescent="0.3">
      <c r="A53" s="160">
        <v>35</v>
      </c>
      <c r="B53" s="150" t="s">
        <v>73</v>
      </c>
      <c r="C53" s="196" t="s">
        <v>326</v>
      </c>
      <c r="D53" s="194" t="s">
        <v>385</v>
      </c>
      <c r="E53" s="148" t="s">
        <v>144</v>
      </c>
      <c r="F53" s="148" t="s">
        <v>39</v>
      </c>
      <c r="G53" s="195">
        <v>14091180</v>
      </c>
      <c r="H53" s="149" t="s">
        <v>572</v>
      </c>
      <c r="I53" s="150" t="s">
        <v>166</v>
      </c>
    </row>
    <row r="54" spans="1:9" ht="90" customHeight="1" x14ac:dyDescent="0.3">
      <c r="A54" s="160">
        <v>36</v>
      </c>
      <c r="B54" s="150" t="s">
        <v>73</v>
      </c>
      <c r="C54" s="196" t="s">
        <v>327</v>
      </c>
      <c r="D54" s="194" t="s">
        <v>386</v>
      </c>
      <c r="E54" s="148" t="s">
        <v>144</v>
      </c>
      <c r="F54" s="148" t="s">
        <v>39</v>
      </c>
      <c r="G54" s="195">
        <v>27859660</v>
      </c>
      <c r="H54" s="149" t="s">
        <v>657</v>
      </c>
      <c r="I54" s="150" t="s">
        <v>166</v>
      </c>
    </row>
    <row r="55" spans="1:9" ht="90" customHeight="1" x14ac:dyDescent="0.3">
      <c r="A55" s="160">
        <v>37</v>
      </c>
      <c r="B55" s="150" t="s">
        <v>73</v>
      </c>
      <c r="C55" s="196" t="s">
        <v>328</v>
      </c>
      <c r="D55" s="194" t="s">
        <v>387</v>
      </c>
      <c r="E55" s="148" t="s">
        <v>144</v>
      </c>
      <c r="F55" s="148" t="s">
        <v>39</v>
      </c>
      <c r="G55" s="195">
        <v>13377420</v>
      </c>
      <c r="H55" s="149" t="s">
        <v>657</v>
      </c>
      <c r="I55" s="150" t="s">
        <v>166</v>
      </c>
    </row>
    <row r="56" spans="1:9" ht="90" customHeight="1" x14ac:dyDescent="0.3">
      <c r="A56" s="160">
        <v>38</v>
      </c>
      <c r="B56" s="150" t="s">
        <v>73</v>
      </c>
      <c r="C56" s="196" t="s">
        <v>329</v>
      </c>
      <c r="D56" s="194" t="s">
        <v>388</v>
      </c>
      <c r="E56" s="148" t="s">
        <v>144</v>
      </c>
      <c r="F56" s="148" t="s">
        <v>39</v>
      </c>
      <c r="G56" s="195">
        <v>11075650</v>
      </c>
      <c r="H56" s="149" t="s">
        <v>572</v>
      </c>
      <c r="I56" s="150" t="s">
        <v>166</v>
      </c>
    </row>
    <row r="57" spans="1:9" ht="90" customHeight="1" x14ac:dyDescent="0.3">
      <c r="A57" s="160">
        <v>39</v>
      </c>
      <c r="B57" s="150" t="s">
        <v>73</v>
      </c>
      <c r="C57" s="196" t="s">
        <v>330</v>
      </c>
      <c r="D57" s="194" t="s">
        <v>389</v>
      </c>
      <c r="E57" s="148" t="s">
        <v>144</v>
      </c>
      <c r="F57" s="148" t="s">
        <v>39</v>
      </c>
      <c r="G57" s="195">
        <v>28740850</v>
      </c>
      <c r="H57" s="149" t="s">
        <v>572</v>
      </c>
      <c r="I57" s="150" t="s">
        <v>166</v>
      </c>
    </row>
    <row r="58" spans="1:9" ht="90" customHeight="1" x14ac:dyDescent="0.3">
      <c r="A58" s="160">
        <v>40</v>
      </c>
      <c r="B58" s="150" t="s">
        <v>73</v>
      </c>
      <c r="C58" s="196" t="s">
        <v>331</v>
      </c>
      <c r="D58" s="194" t="s">
        <v>390</v>
      </c>
      <c r="E58" s="148" t="s">
        <v>144</v>
      </c>
      <c r="F58" s="148" t="s">
        <v>39</v>
      </c>
      <c r="G58" s="195">
        <v>3549230</v>
      </c>
      <c r="H58" s="149" t="s">
        <v>572</v>
      </c>
      <c r="I58" s="150" t="s">
        <v>166</v>
      </c>
    </row>
    <row r="59" spans="1:9" ht="90" customHeight="1" x14ac:dyDescent="0.3">
      <c r="A59" s="160">
        <v>41</v>
      </c>
      <c r="B59" s="150" t="s">
        <v>73</v>
      </c>
      <c r="C59" s="196" t="s">
        <v>332</v>
      </c>
      <c r="D59" s="194" t="s">
        <v>391</v>
      </c>
      <c r="E59" s="148" t="s">
        <v>144</v>
      </c>
      <c r="F59" s="148" t="s">
        <v>39</v>
      </c>
      <c r="G59" s="195">
        <v>188515150</v>
      </c>
      <c r="H59" s="149" t="s">
        <v>313</v>
      </c>
      <c r="I59" s="150" t="s">
        <v>166</v>
      </c>
    </row>
    <row r="60" spans="1:9" ht="90" customHeight="1" x14ac:dyDescent="0.3">
      <c r="A60" s="160">
        <v>42</v>
      </c>
      <c r="B60" s="150" t="s">
        <v>73</v>
      </c>
      <c r="C60" s="196" t="s">
        <v>333</v>
      </c>
      <c r="D60" s="194" t="s">
        <v>392</v>
      </c>
      <c r="E60" s="148" t="s">
        <v>144</v>
      </c>
      <c r="F60" s="148" t="s">
        <v>39</v>
      </c>
      <c r="G60" s="195">
        <v>14664070</v>
      </c>
      <c r="H60" s="149" t="s">
        <v>572</v>
      </c>
      <c r="I60" s="150" t="s">
        <v>166</v>
      </c>
    </row>
    <row r="61" spans="1:9" ht="90" customHeight="1" x14ac:dyDescent="0.3">
      <c r="A61" s="160">
        <v>43</v>
      </c>
      <c r="B61" s="150" t="s">
        <v>73</v>
      </c>
      <c r="C61" s="196" t="s">
        <v>334</v>
      </c>
      <c r="D61" s="194" t="s">
        <v>393</v>
      </c>
      <c r="E61" s="148" t="s">
        <v>144</v>
      </c>
      <c r="F61" s="148" t="s">
        <v>39</v>
      </c>
      <c r="G61" s="195">
        <v>34074240</v>
      </c>
      <c r="H61" s="149" t="s">
        <v>572</v>
      </c>
      <c r="I61" s="150" t="s">
        <v>166</v>
      </c>
    </row>
    <row r="62" spans="1:9" ht="90" customHeight="1" x14ac:dyDescent="0.3">
      <c r="A62" s="160">
        <v>44</v>
      </c>
      <c r="B62" s="150" t="s">
        <v>73</v>
      </c>
      <c r="C62" s="196" t="s">
        <v>335</v>
      </c>
      <c r="D62" s="194" t="s">
        <v>394</v>
      </c>
      <c r="E62" s="148" t="s">
        <v>144</v>
      </c>
      <c r="F62" s="148" t="s">
        <v>39</v>
      </c>
      <c r="G62" s="195">
        <v>37034110</v>
      </c>
      <c r="H62" s="149" t="s">
        <v>657</v>
      </c>
      <c r="I62" s="150" t="s">
        <v>166</v>
      </c>
    </row>
    <row r="63" spans="1:9" ht="90" customHeight="1" x14ac:dyDescent="0.3">
      <c r="A63" s="160">
        <v>45</v>
      </c>
      <c r="B63" s="150" t="s">
        <v>73</v>
      </c>
      <c r="C63" s="196" t="s">
        <v>336</v>
      </c>
      <c r="D63" s="194" t="s">
        <v>395</v>
      </c>
      <c r="E63" s="148" t="s">
        <v>144</v>
      </c>
      <c r="F63" s="148" t="s">
        <v>39</v>
      </c>
      <c r="G63" s="195">
        <v>119528090</v>
      </c>
      <c r="H63" s="149" t="s">
        <v>657</v>
      </c>
      <c r="I63" s="150" t="s">
        <v>166</v>
      </c>
    </row>
    <row r="64" spans="1:9" ht="90" customHeight="1" x14ac:dyDescent="0.3">
      <c r="A64" s="160">
        <v>46</v>
      </c>
      <c r="B64" s="150" t="s">
        <v>73</v>
      </c>
      <c r="C64" s="196" t="s">
        <v>337</v>
      </c>
      <c r="D64" s="194" t="s">
        <v>396</v>
      </c>
      <c r="E64" s="148" t="s">
        <v>144</v>
      </c>
      <c r="F64" s="148" t="s">
        <v>39</v>
      </c>
      <c r="G64" s="195">
        <v>25856210</v>
      </c>
      <c r="H64" s="149" t="s">
        <v>572</v>
      </c>
      <c r="I64" s="150" t="s">
        <v>166</v>
      </c>
    </row>
    <row r="65" spans="1:9" ht="90" customHeight="1" x14ac:dyDescent="0.3">
      <c r="A65" s="160">
        <v>47</v>
      </c>
      <c r="B65" s="150" t="s">
        <v>73</v>
      </c>
      <c r="C65" s="196" t="s">
        <v>338</v>
      </c>
      <c r="D65" s="194" t="s">
        <v>428</v>
      </c>
      <c r="E65" s="148" t="s">
        <v>144</v>
      </c>
      <c r="F65" s="195">
        <v>3</v>
      </c>
      <c r="G65" s="195">
        <v>8509800</v>
      </c>
      <c r="H65" s="149" t="s">
        <v>657</v>
      </c>
      <c r="I65" s="150" t="s">
        <v>166</v>
      </c>
    </row>
    <row r="66" spans="1:9" ht="90" customHeight="1" x14ac:dyDescent="0.3">
      <c r="A66" s="160">
        <v>48</v>
      </c>
      <c r="B66" s="150" t="s">
        <v>73</v>
      </c>
      <c r="C66" s="196" t="s">
        <v>339</v>
      </c>
      <c r="D66" s="194" t="s">
        <v>397</v>
      </c>
      <c r="E66" s="148" t="s">
        <v>144</v>
      </c>
      <c r="F66" s="148" t="s">
        <v>39</v>
      </c>
      <c r="G66" s="195">
        <v>5575270</v>
      </c>
      <c r="H66" s="149" t="s">
        <v>572</v>
      </c>
      <c r="I66" s="150" t="s">
        <v>166</v>
      </c>
    </row>
    <row r="67" spans="1:9" ht="90" customHeight="1" x14ac:dyDescent="0.3">
      <c r="A67" s="160">
        <v>49</v>
      </c>
      <c r="B67" s="150" t="s">
        <v>73</v>
      </c>
      <c r="C67" s="196" t="s">
        <v>340</v>
      </c>
      <c r="D67" s="194" t="s">
        <v>398</v>
      </c>
      <c r="E67" s="148" t="s">
        <v>144</v>
      </c>
      <c r="F67" s="148" t="s">
        <v>39</v>
      </c>
      <c r="G67" s="195">
        <v>9576830</v>
      </c>
      <c r="H67" s="149" t="s">
        <v>572</v>
      </c>
      <c r="I67" s="150" t="s">
        <v>166</v>
      </c>
    </row>
    <row r="68" spans="1:9" ht="90" customHeight="1" x14ac:dyDescent="0.3">
      <c r="A68" s="160">
        <v>50</v>
      </c>
      <c r="B68" s="150" t="s">
        <v>73</v>
      </c>
      <c r="C68" s="196" t="s">
        <v>341</v>
      </c>
      <c r="D68" s="194" t="s">
        <v>399</v>
      </c>
      <c r="E68" s="148" t="s">
        <v>144</v>
      </c>
      <c r="F68" s="148" t="s">
        <v>39</v>
      </c>
      <c r="G68" s="195">
        <v>38533750</v>
      </c>
      <c r="H68" s="149" t="s">
        <v>657</v>
      </c>
      <c r="I68" s="150" t="s">
        <v>166</v>
      </c>
    </row>
    <row r="69" spans="1:9" ht="90" customHeight="1" x14ac:dyDescent="0.3">
      <c r="A69" s="160">
        <v>51</v>
      </c>
      <c r="B69" s="150" t="s">
        <v>73</v>
      </c>
      <c r="C69" s="196" t="s">
        <v>342</v>
      </c>
      <c r="D69" s="194" t="s">
        <v>400</v>
      </c>
      <c r="E69" s="148" t="s">
        <v>144</v>
      </c>
      <c r="F69" s="148" t="s">
        <v>39</v>
      </c>
      <c r="G69" s="195">
        <v>22475030</v>
      </c>
      <c r="H69" s="149" t="s">
        <v>657</v>
      </c>
      <c r="I69" s="150" t="s">
        <v>166</v>
      </c>
    </row>
    <row r="70" spans="1:9" ht="90" customHeight="1" x14ac:dyDescent="0.3">
      <c r="A70" s="160">
        <v>52</v>
      </c>
      <c r="B70" s="150" t="s">
        <v>73</v>
      </c>
      <c r="C70" s="196" t="s">
        <v>343</v>
      </c>
      <c r="D70" s="194" t="s">
        <v>401</v>
      </c>
      <c r="E70" s="148" t="s">
        <v>144</v>
      </c>
      <c r="F70" s="148" t="s">
        <v>39</v>
      </c>
      <c r="G70" s="195">
        <v>20053490</v>
      </c>
      <c r="H70" s="149" t="s">
        <v>657</v>
      </c>
      <c r="I70" s="150" t="s">
        <v>166</v>
      </c>
    </row>
    <row r="71" spans="1:9" ht="90" customHeight="1" x14ac:dyDescent="0.3">
      <c r="A71" s="160">
        <v>53</v>
      </c>
      <c r="B71" s="150" t="s">
        <v>73</v>
      </c>
      <c r="C71" s="196" t="s">
        <v>344</v>
      </c>
      <c r="D71" s="194" t="s">
        <v>402</v>
      </c>
      <c r="E71" s="148" t="s">
        <v>144</v>
      </c>
      <c r="F71" s="148" t="s">
        <v>39</v>
      </c>
      <c r="G71" s="195">
        <v>16475260</v>
      </c>
      <c r="H71" s="149" t="s">
        <v>657</v>
      </c>
      <c r="I71" s="150" t="s">
        <v>166</v>
      </c>
    </row>
    <row r="72" spans="1:9" ht="90" customHeight="1" x14ac:dyDescent="0.3">
      <c r="A72" s="160">
        <v>54</v>
      </c>
      <c r="B72" s="150" t="s">
        <v>73</v>
      </c>
      <c r="C72" s="196" t="s">
        <v>345</v>
      </c>
      <c r="D72" s="194" t="s">
        <v>403</v>
      </c>
      <c r="E72" s="148" t="s">
        <v>144</v>
      </c>
      <c r="F72" s="148" t="s">
        <v>39</v>
      </c>
      <c r="G72" s="195">
        <v>180355570</v>
      </c>
      <c r="H72" s="149" t="s">
        <v>657</v>
      </c>
      <c r="I72" s="150" t="s">
        <v>166</v>
      </c>
    </row>
    <row r="73" spans="1:9" ht="90" customHeight="1" x14ac:dyDescent="0.3">
      <c r="A73" s="160">
        <v>55</v>
      </c>
      <c r="B73" s="150" t="s">
        <v>73</v>
      </c>
      <c r="C73" s="196" t="s">
        <v>346</v>
      </c>
      <c r="D73" s="194" t="s">
        <v>404</v>
      </c>
      <c r="E73" s="148" t="s">
        <v>144</v>
      </c>
      <c r="F73" s="148" t="s">
        <v>39</v>
      </c>
      <c r="G73" s="195">
        <v>377444724</v>
      </c>
      <c r="H73" s="149" t="s">
        <v>558</v>
      </c>
      <c r="I73" s="150" t="s">
        <v>166</v>
      </c>
    </row>
    <row r="74" spans="1:9" ht="90" customHeight="1" x14ac:dyDescent="0.3">
      <c r="A74" s="160">
        <v>56</v>
      </c>
      <c r="B74" s="150" t="s">
        <v>73</v>
      </c>
      <c r="C74" s="196" t="s">
        <v>347</v>
      </c>
      <c r="D74" s="194" t="s">
        <v>405</v>
      </c>
      <c r="E74" s="148" t="s">
        <v>144</v>
      </c>
      <c r="F74" s="148" t="s">
        <v>39</v>
      </c>
      <c r="G74" s="195">
        <v>383967649</v>
      </c>
      <c r="H74" s="149" t="s">
        <v>558</v>
      </c>
      <c r="I74" s="150" t="s">
        <v>166</v>
      </c>
    </row>
    <row r="75" spans="1:9" ht="90" customHeight="1" x14ac:dyDescent="0.3">
      <c r="A75" s="160">
        <v>57</v>
      </c>
      <c r="B75" s="150" t="s">
        <v>73</v>
      </c>
      <c r="C75" s="196" t="s">
        <v>348</v>
      </c>
      <c r="D75" s="194" t="s">
        <v>406</v>
      </c>
      <c r="E75" s="148" t="s">
        <v>144</v>
      </c>
      <c r="F75" s="148" t="s">
        <v>39</v>
      </c>
      <c r="G75" s="195">
        <v>4108050</v>
      </c>
      <c r="H75" s="149" t="s">
        <v>657</v>
      </c>
      <c r="I75" s="150" t="s">
        <v>166</v>
      </c>
    </row>
    <row r="76" spans="1:9" ht="90" customHeight="1" x14ac:dyDescent="0.3">
      <c r="A76" s="160">
        <v>58</v>
      </c>
      <c r="B76" s="150" t="s">
        <v>73</v>
      </c>
      <c r="C76" s="196" t="s">
        <v>349</v>
      </c>
      <c r="D76" s="194" t="s">
        <v>407</v>
      </c>
      <c r="E76" s="148" t="s">
        <v>144</v>
      </c>
      <c r="F76" s="148" t="s">
        <v>39</v>
      </c>
      <c r="G76" s="195">
        <v>23396261</v>
      </c>
      <c r="H76" s="149" t="s">
        <v>558</v>
      </c>
      <c r="I76" s="150" t="s">
        <v>166</v>
      </c>
    </row>
    <row r="77" spans="1:9" ht="90" customHeight="1" x14ac:dyDescent="0.3">
      <c r="A77" s="160">
        <v>59</v>
      </c>
      <c r="B77" s="150" t="s">
        <v>73</v>
      </c>
      <c r="C77" s="196" t="s">
        <v>350</v>
      </c>
      <c r="D77" s="194" t="s">
        <v>408</v>
      </c>
      <c r="E77" s="148" t="s">
        <v>144</v>
      </c>
      <c r="F77" s="148" t="s">
        <v>39</v>
      </c>
      <c r="G77" s="195">
        <v>197449901</v>
      </c>
      <c r="H77" s="149" t="s">
        <v>558</v>
      </c>
      <c r="I77" s="150" t="s">
        <v>166</v>
      </c>
    </row>
    <row r="78" spans="1:9" ht="90" customHeight="1" x14ac:dyDescent="0.3">
      <c r="A78" s="160">
        <v>60</v>
      </c>
      <c r="B78" s="150" t="s">
        <v>73</v>
      </c>
      <c r="C78" s="196" t="s">
        <v>351</v>
      </c>
      <c r="D78" s="194" t="s">
        <v>550</v>
      </c>
      <c r="E78" s="148" t="s">
        <v>144</v>
      </c>
      <c r="F78" s="148" t="s">
        <v>39</v>
      </c>
      <c r="G78" s="195">
        <v>27383370</v>
      </c>
      <c r="H78" s="149" t="s">
        <v>572</v>
      </c>
      <c r="I78" s="150" t="s">
        <v>166</v>
      </c>
    </row>
    <row r="79" spans="1:9" ht="90" customHeight="1" x14ac:dyDescent="0.3">
      <c r="A79" s="160">
        <v>61</v>
      </c>
      <c r="B79" s="150" t="s">
        <v>73</v>
      </c>
      <c r="C79" s="196" t="s">
        <v>352</v>
      </c>
      <c r="D79" s="194" t="s">
        <v>552</v>
      </c>
      <c r="E79" s="148" t="s">
        <v>144</v>
      </c>
      <c r="F79" s="148" t="s">
        <v>39</v>
      </c>
      <c r="G79" s="195">
        <v>17573140</v>
      </c>
      <c r="H79" s="149" t="s">
        <v>657</v>
      </c>
      <c r="I79" s="150" t="s">
        <v>166</v>
      </c>
    </row>
    <row r="80" spans="1:9" ht="90" customHeight="1" x14ac:dyDescent="0.3">
      <c r="A80" s="160">
        <v>62</v>
      </c>
      <c r="B80" s="150" t="s">
        <v>73</v>
      </c>
      <c r="C80" s="196" t="s">
        <v>353</v>
      </c>
      <c r="D80" s="194" t="s">
        <v>553</v>
      </c>
      <c r="E80" s="148" t="s">
        <v>144</v>
      </c>
      <c r="F80" s="148" t="s">
        <v>39</v>
      </c>
      <c r="G80" s="195">
        <v>9279586.5700000003</v>
      </c>
      <c r="H80" s="149" t="s">
        <v>572</v>
      </c>
      <c r="I80" s="150" t="s">
        <v>166</v>
      </c>
    </row>
    <row r="81" spans="1:9" ht="90" customHeight="1" x14ac:dyDescent="0.3">
      <c r="A81" s="160">
        <v>63</v>
      </c>
      <c r="B81" s="150" t="s">
        <v>73</v>
      </c>
      <c r="C81" s="196" t="s">
        <v>354</v>
      </c>
      <c r="D81" s="194" t="s">
        <v>554</v>
      </c>
      <c r="E81" s="148" t="s">
        <v>144</v>
      </c>
      <c r="F81" s="148" t="s">
        <v>39</v>
      </c>
      <c r="G81" s="195">
        <v>22628700</v>
      </c>
      <c r="H81" s="149" t="s">
        <v>572</v>
      </c>
      <c r="I81" s="150" t="s">
        <v>166</v>
      </c>
    </row>
    <row r="82" spans="1:9" ht="90" customHeight="1" x14ac:dyDescent="0.3">
      <c r="A82" s="160">
        <v>64</v>
      </c>
      <c r="B82" s="150" t="s">
        <v>73</v>
      </c>
      <c r="C82" s="196" t="s">
        <v>355</v>
      </c>
      <c r="D82" s="194" t="s">
        <v>555</v>
      </c>
      <c r="E82" s="148" t="s">
        <v>144</v>
      </c>
      <c r="F82" s="148" t="s">
        <v>39</v>
      </c>
      <c r="G82" s="195">
        <v>9567360</v>
      </c>
      <c r="H82" s="149" t="s">
        <v>572</v>
      </c>
      <c r="I82" s="150" t="s">
        <v>166</v>
      </c>
    </row>
    <row r="83" spans="1:9" ht="90" customHeight="1" x14ac:dyDescent="0.3">
      <c r="A83" s="160">
        <v>65</v>
      </c>
      <c r="B83" s="150" t="s">
        <v>73</v>
      </c>
      <c r="C83" s="196" t="s">
        <v>356</v>
      </c>
      <c r="D83" s="194" t="s">
        <v>409</v>
      </c>
      <c r="E83" s="148" t="s">
        <v>144</v>
      </c>
      <c r="F83" s="148" t="s">
        <v>39</v>
      </c>
      <c r="G83" s="195">
        <v>3067078119</v>
      </c>
      <c r="H83" s="149" t="s">
        <v>558</v>
      </c>
      <c r="I83" s="150" t="s">
        <v>166</v>
      </c>
    </row>
    <row r="84" spans="1:9" ht="90" customHeight="1" x14ac:dyDescent="0.3">
      <c r="A84" s="160">
        <v>66</v>
      </c>
      <c r="B84" s="150" t="s">
        <v>73</v>
      </c>
      <c r="C84" s="196" t="s">
        <v>357</v>
      </c>
      <c r="D84" s="194" t="s">
        <v>410</v>
      </c>
      <c r="E84" s="148" t="s">
        <v>144</v>
      </c>
      <c r="F84" s="148" t="s">
        <v>39</v>
      </c>
      <c r="G84" s="195">
        <v>3336050</v>
      </c>
      <c r="H84" s="149" t="s">
        <v>657</v>
      </c>
      <c r="I84" s="150" t="s">
        <v>166</v>
      </c>
    </row>
    <row r="85" spans="1:9" ht="90" customHeight="1" x14ac:dyDescent="0.3">
      <c r="A85" s="160">
        <v>67</v>
      </c>
      <c r="B85" s="150" t="s">
        <v>73</v>
      </c>
      <c r="C85" s="196" t="s">
        <v>358</v>
      </c>
      <c r="D85" s="194" t="s">
        <v>411</v>
      </c>
      <c r="E85" s="148" t="s">
        <v>144</v>
      </c>
      <c r="F85" s="148" t="s">
        <v>39</v>
      </c>
      <c r="G85" s="195">
        <v>5068980</v>
      </c>
      <c r="H85" s="149" t="s">
        <v>657</v>
      </c>
      <c r="I85" s="150" t="s">
        <v>166</v>
      </c>
    </row>
    <row r="86" spans="1:9" ht="90" customHeight="1" x14ac:dyDescent="0.3">
      <c r="A86" s="160">
        <v>68</v>
      </c>
      <c r="B86" s="150" t="s">
        <v>73</v>
      </c>
      <c r="C86" s="196" t="s">
        <v>359</v>
      </c>
      <c r="D86" s="194" t="s">
        <v>412</v>
      </c>
      <c r="E86" s="148" t="s">
        <v>144</v>
      </c>
      <c r="F86" s="148" t="s">
        <v>39</v>
      </c>
      <c r="G86" s="195">
        <v>4082570</v>
      </c>
      <c r="H86" s="149" t="s">
        <v>657</v>
      </c>
      <c r="I86" s="150" t="s">
        <v>166</v>
      </c>
    </row>
    <row r="87" spans="1:9" ht="90" customHeight="1" x14ac:dyDescent="0.3">
      <c r="A87" s="160">
        <v>69</v>
      </c>
      <c r="B87" s="150" t="s">
        <v>73</v>
      </c>
      <c r="C87" s="196" t="s">
        <v>360</v>
      </c>
      <c r="D87" s="194" t="s">
        <v>413</v>
      </c>
      <c r="E87" s="148" t="s">
        <v>144</v>
      </c>
      <c r="F87" s="148" t="s">
        <v>39</v>
      </c>
      <c r="G87" s="195">
        <v>3622780</v>
      </c>
      <c r="H87" s="149" t="s">
        <v>657</v>
      </c>
      <c r="I87" s="150" t="s">
        <v>166</v>
      </c>
    </row>
    <row r="88" spans="1:9" ht="90" customHeight="1" x14ac:dyDescent="0.3">
      <c r="A88" s="160">
        <v>70</v>
      </c>
      <c r="B88" s="150" t="s">
        <v>73</v>
      </c>
      <c r="C88" s="196" t="s">
        <v>361</v>
      </c>
      <c r="D88" s="194" t="s">
        <v>639</v>
      </c>
      <c r="E88" s="148" t="s">
        <v>144</v>
      </c>
      <c r="F88" s="148" t="s">
        <v>39</v>
      </c>
      <c r="G88" s="195">
        <v>25034930</v>
      </c>
      <c r="H88" s="149" t="s">
        <v>657</v>
      </c>
      <c r="I88" s="150" t="s">
        <v>166</v>
      </c>
    </row>
    <row r="89" spans="1:9" ht="90" customHeight="1" x14ac:dyDescent="0.3">
      <c r="A89" s="160">
        <v>71</v>
      </c>
      <c r="B89" s="150" t="s">
        <v>73</v>
      </c>
      <c r="C89" s="196" t="s">
        <v>362</v>
      </c>
      <c r="D89" s="198" t="s">
        <v>551</v>
      </c>
      <c r="E89" s="148" t="s">
        <v>144</v>
      </c>
      <c r="F89" s="148" t="s">
        <v>39</v>
      </c>
      <c r="G89" s="195">
        <v>4953080</v>
      </c>
      <c r="H89" s="149" t="s">
        <v>657</v>
      </c>
      <c r="I89" s="150" t="s">
        <v>166</v>
      </c>
    </row>
    <row r="90" spans="1:9" ht="90" customHeight="1" x14ac:dyDescent="0.3">
      <c r="A90" s="160">
        <v>72</v>
      </c>
      <c r="B90" s="150" t="s">
        <v>73</v>
      </c>
      <c r="C90" s="196" t="s">
        <v>363</v>
      </c>
      <c r="D90" s="198" t="s">
        <v>659</v>
      </c>
      <c r="E90" s="148" t="s">
        <v>144</v>
      </c>
      <c r="F90" s="148" t="s">
        <v>39</v>
      </c>
      <c r="G90" s="195">
        <v>27278485.760000002</v>
      </c>
      <c r="H90" s="149" t="s">
        <v>572</v>
      </c>
      <c r="I90" s="150" t="s">
        <v>166</v>
      </c>
    </row>
    <row r="91" spans="1:9" ht="90" customHeight="1" x14ac:dyDescent="0.3">
      <c r="A91" s="160">
        <v>73</v>
      </c>
      <c r="B91" s="150" t="s">
        <v>73</v>
      </c>
      <c r="C91" s="196" t="s">
        <v>364</v>
      </c>
      <c r="D91" s="194" t="s">
        <v>429</v>
      </c>
      <c r="E91" s="148" t="s">
        <v>144</v>
      </c>
      <c r="F91" s="148" t="s">
        <v>39</v>
      </c>
      <c r="G91" s="195">
        <v>411865054</v>
      </c>
      <c r="H91" s="149" t="s">
        <v>558</v>
      </c>
      <c r="I91" s="150" t="s">
        <v>166</v>
      </c>
    </row>
    <row r="92" spans="1:9" ht="90" customHeight="1" x14ac:dyDescent="0.3">
      <c r="A92" s="160">
        <v>74</v>
      </c>
      <c r="B92" s="150" t="s">
        <v>73</v>
      </c>
      <c r="C92" s="196" t="s">
        <v>365</v>
      </c>
      <c r="D92" s="194" t="s">
        <v>414</v>
      </c>
      <c r="E92" s="148" t="s">
        <v>144</v>
      </c>
      <c r="F92" s="148" t="s">
        <v>39</v>
      </c>
      <c r="G92" s="195">
        <v>178812830</v>
      </c>
      <c r="H92" s="149" t="s">
        <v>313</v>
      </c>
      <c r="I92" s="150" t="s">
        <v>166</v>
      </c>
    </row>
    <row r="93" spans="1:9" ht="90" customHeight="1" x14ac:dyDescent="0.3">
      <c r="A93" s="160">
        <v>75</v>
      </c>
      <c r="B93" s="150" t="s">
        <v>73</v>
      </c>
      <c r="C93" s="196" t="s">
        <v>366</v>
      </c>
      <c r="D93" s="194" t="s">
        <v>415</v>
      </c>
      <c r="E93" s="148" t="s">
        <v>144</v>
      </c>
      <c r="F93" s="148" t="s">
        <v>39</v>
      </c>
      <c r="G93" s="195">
        <v>353188728</v>
      </c>
      <c r="H93" s="149" t="s">
        <v>313</v>
      </c>
      <c r="I93" s="150" t="s">
        <v>166</v>
      </c>
    </row>
    <row r="94" spans="1:9" ht="90" customHeight="1" x14ac:dyDescent="0.3">
      <c r="A94" s="160">
        <v>76</v>
      </c>
      <c r="B94" s="150" t="s">
        <v>73</v>
      </c>
      <c r="C94" s="196" t="s">
        <v>367</v>
      </c>
      <c r="D94" s="194" t="s">
        <v>416</v>
      </c>
      <c r="E94" s="148" t="s">
        <v>144</v>
      </c>
      <c r="F94" s="148" t="s">
        <v>39</v>
      </c>
      <c r="G94" s="195">
        <v>117523823</v>
      </c>
      <c r="H94" s="149" t="s">
        <v>313</v>
      </c>
      <c r="I94" s="150" t="s">
        <v>166</v>
      </c>
    </row>
    <row r="95" spans="1:9" ht="90" customHeight="1" x14ac:dyDescent="0.3">
      <c r="A95" s="160">
        <v>77</v>
      </c>
      <c r="B95" s="150" t="s">
        <v>73</v>
      </c>
      <c r="C95" s="196" t="s">
        <v>368</v>
      </c>
      <c r="D95" s="194" t="s">
        <v>417</v>
      </c>
      <c r="E95" s="148" t="s">
        <v>144</v>
      </c>
      <c r="F95" s="148" t="s">
        <v>39</v>
      </c>
      <c r="G95" s="195">
        <v>2975884297</v>
      </c>
      <c r="H95" s="149" t="s">
        <v>558</v>
      </c>
      <c r="I95" s="150" t="s">
        <v>166</v>
      </c>
    </row>
    <row r="96" spans="1:9" ht="90" customHeight="1" x14ac:dyDescent="0.3">
      <c r="A96" s="160">
        <v>78</v>
      </c>
      <c r="B96" s="150" t="s">
        <v>73</v>
      </c>
      <c r="C96" s="196" t="s">
        <v>369</v>
      </c>
      <c r="D96" s="194" t="s">
        <v>418</v>
      </c>
      <c r="E96" s="148" t="s">
        <v>144</v>
      </c>
      <c r="F96" s="148" t="s">
        <v>39</v>
      </c>
      <c r="G96" s="195">
        <v>356958715</v>
      </c>
      <c r="H96" s="149" t="s">
        <v>558</v>
      </c>
      <c r="I96" s="150" t="s">
        <v>166</v>
      </c>
    </row>
    <row r="97" spans="1:9" ht="90" customHeight="1" x14ac:dyDescent="0.3">
      <c r="A97" s="160">
        <v>79</v>
      </c>
      <c r="B97" s="150" t="s">
        <v>73</v>
      </c>
      <c r="C97" s="196" t="s">
        <v>370</v>
      </c>
      <c r="D97" s="194" t="s">
        <v>419</v>
      </c>
      <c r="E97" s="148" t="s">
        <v>144</v>
      </c>
      <c r="F97" s="148" t="s">
        <v>39</v>
      </c>
      <c r="G97" s="195">
        <v>377591688</v>
      </c>
      <c r="H97" s="149" t="s">
        <v>558</v>
      </c>
      <c r="I97" s="150" t="s">
        <v>166</v>
      </c>
    </row>
    <row r="98" spans="1:9" ht="90" customHeight="1" x14ac:dyDescent="0.3">
      <c r="A98" s="160">
        <v>80</v>
      </c>
      <c r="B98" s="150" t="s">
        <v>73</v>
      </c>
      <c r="C98" s="196" t="s">
        <v>371</v>
      </c>
      <c r="D98" s="198" t="s">
        <v>430</v>
      </c>
      <c r="E98" s="148" t="s">
        <v>144</v>
      </c>
      <c r="F98" s="148" t="s">
        <v>39</v>
      </c>
      <c r="G98" s="195">
        <v>29070456</v>
      </c>
      <c r="H98" s="149" t="s">
        <v>572</v>
      </c>
      <c r="I98" s="150" t="s">
        <v>166</v>
      </c>
    </row>
    <row r="99" spans="1:9" ht="90" customHeight="1" x14ac:dyDescent="0.3">
      <c r="A99" s="160">
        <v>81</v>
      </c>
      <c r="B99" s="150" t="s">
        <v>73</v>
      </c>
      <c r="C99" s="196" t="s">
        <v>372</v>
      </c>
      <c r="D99" s="194" t="s">
        <v>420</v>
      </c>
      <c r="E99" s="148" t="s">
        <v>144</v>
      </c>
      <c r="F99" s="148" t="s">
        <v>39</v>
      </c>
      <c r="G99" s="195">
        <v>175260940</v>
      </c>
      <c r="H99" s="149" t="s">
        <v>657</v>
      </c>
      <c r="I99" s="150" t="s">
        <v>166</v>
      </c>
    </row>
    <row r="100" spans="1:9" ht="90" customHeight="1" x14ac:dyDescent="0.3">
      <c r="A100" s="160">
        <v>82</v>
      </c>
      <c r="B100" s="150" t="s">
        <v>73</v>
      </c>
      <c r="C100" s="196" t="s">
        <v>373</v>
      </c>
      <c r="D100" s="194" t="s">
        <v>421</v>
      </c>
      <c r="E100" s="148" t="s">
        <v>144</v>
      </c>
      <c r="F100" s="148" t="s">
        <v>39</v>
      </c>
      <c r="G100" s="195">
        <v>9011840</v>
      </c>
      <c r="H100" s="149" t="s">
        <v>657</v>
      </c>
      <c r="I100" s="150" t="s">
        <v>166</v>
      </c>
    </row>
    <row r="101" spans="1:9" ht="90" customHeight="1" x14ac:dyDescent="0.3">
      <c r="A101" s="160">
        <v>83</v>
      </c>
      <c r="B101" s="150" t="s">
        <v>73</v>
      </c>
      <c r="C101" s="196" t="s">
        <v>374</v>
      </c>
      <c r="D101" s="194" t="s">
        <v>422</v>
      </c>
      <c r="E101" s="148" t="s">
        <v>144</v>
      </c>
      <c r="F101" s="195">
        <v>15</v>
      </c>
      <c r="G101" s="195">
        <v>492042336</v>
      </c>
      <c r="H101" s="149" t="s">
        <v>313</v>
      </c>
      <c r="I101" s="150" t="s">
        <v>166</v>
      </c>
    </row>
    <row r="102" spans="1:9" ht="90" customHeight="1" x14ac:dyDescent="0.3">
      <c r="A102" s="160">
        <v>84</v>
      </c>
      <c r="B102" s="150" t="s">
        <v>73</v>
      </c>
      <c r="C102" s="196" t="s">
        <v>176</v>
      </c>
      <c r="D102" s="194" t="s">
        <v>423</v>
      </c>
      <c r="E102" s="148" t="s">
        <v>144</v>
      </c>
      <c r="F102" s="148" t="s">
        <v>39</v>
      </c>
      <c r="G102" s="195">
        <v>17760000</v>
      </c>
      <c r="H102" s="149" t="s">
        <v>572</v>
      </c>
      <c r="I102" s="150" t="s">
        <v>166</v>
      </c>
    </row>
    <row r="103" spans="1:9" ht="90" customHeight="1" x14ac:dyDescent="0.3">
      <c r="A103" s="160">
        <v>85</v>
      </c>
      <c r="B103" s="150" t="s">
        <v>73</v>
      </c>
      <c r="C103" s="196" t="s">
        <v>375</v>
      </c>
      <c r="D103" s="194" t="s">
        <v>424</v>
      </c>
      <c r="E103" s="148" t="s">
        <v>144</v>
      </c>
      <c r="F103" s="148" t="s">
        <v>39</v>
      </c>
      <c r="G103" s="195">
        <v>12600000</v>
      </c>
      <c r="H103" s="149" t="s">
        <v>572</v>
      </c>
      <c r="I103" s="150" t="s">
        <v>166</v>
      </c>
    </row>
    <row r="104" spans="1:9" ht="90" customHeight="1" x14ac:dyDescent="0.3">
      <c r="A104" s="160">
        <v>86</v>
      </c>
      <c r="B104" s="150" t="s">
        <v>73</v>
      </c>
      <c r="C104" s="196" t="s">
        <v>376</v>
      </c>
      <c r="D104" s="194" t="s">
        <v>425</v>
      </c>
      <c r="E104" s="148" t="s">
        <v>144</v>
      </c>
      <c r="F104" s="148" t="s">
        <v>39</v>
      </c>
      <c r="G104" s="195">
        <v>125288580</v>
      </c>
      <c r="H104" s="149" t="s">
        <v>657</v>
      </c>
      <c r="I104" s="150" t="s">
        <v>166</v>
      </c>
    </row>
    <row r="105" spans="1:9" ht="90" customHeight="1" x14ac:dyDescent="0.3">
      <c r="A105" s="160">
        <v>87</v>
      </c>
      <c r="B105" s="150" t="s">
        <v>73</v>
      </c>
      <c r="C105" s="196" t="s">
        <v>377</v>
      </c>
      <c r="D105" s="194" t="s">
        <v>426</v>
      </c>
      <c r="E105" s="148" t="s">
        <v>144</v>
      </c>
      <c r="F105" s="148" t="s">
        <v>39</v>
      </c>
      <c r="G105" s="195">
        <v>28637320</v>
      </c>
      <c r="H105" s="149" t="s">
        <v>657</v>
      </c>
      <c r="I105" s="150" t="s">
        <v>166</v>
      </c>
    </row>
    <row r="106" spans="1:9" ht="90" customHeight="1" x14ac:dyDescent="0.3">
      <c r="A106" s="160">
        <v>88</v>
      </c>
      <c r="B106" s="150" t="s">
        <v>73</v>
      </c>
      <c r="C106" s="196" t="s">
        <v>432</v>
      </c>
      <c r="D106" s="197" t="s">
        <v>444</v>
      </c>
      <c r="E106" s="148" t="s">
        <v>144</v>
      </c>
      <c r="F106" s="196" t="s">
        <v>39</v>
      </c>
      <c r="G106" s="195">
        <v>4488000</v>
      </c>
      <c r="H106" s="149" t="s">
        <v>572</v>
      </c>
      <c r="I106" s="150" t="s">
        <v>166</v>
      </c>
    </row>
    <row r="107" spans="1:9" ht="90" customHeight="1" x14ac:dyDescent="0.3">
      <c r="A107" s="160">
        <v>89</v>
      </c>
      <c r="B107" s="150" t="s">
        <v>73</v>
      </c>
      <c r="C107" s="196" t="s">
        <v>433</v>
      </c>
      <c r="D107" s="197" t="s">
        <v>446</v>
      </c>
      <c r="E107" s="148" t="s">
        <v>144</v>
      </c>
      <c r="F107" s="196" t="s">
        <v>39</v>
      </c>
      <c r="G107" s="195">
        <v>8400000</v>
      </c>
      <c r="H107" s="149" t="s">
        <v>572</v>
      </c>
      <c r="I107" s="150" t="s">
        <v>166</v>
      </c>
    </row>
    <row r="108" spans="1:9" ht="72" x14ac:dyDescent="0.3">
      <c r="A108" s="160">
        <v>90</v>
      </c>
      <c r="B108" s="150" t="s">
        <v>73</v>
      </c>
      <c r="C108" s="196" t="s">
        <v>434</v>
      </c>
      <c r="D108" s="197" t="s">
        <v>560</v>
      </c>
      <c r="E108" s="148" t="s">
        <v>144</v>
      </c>
      <c r="F108" s="196" t="s">
        <v>39</v>
      </c>
      <c r="G108" s="195">
        <v>19320000</v>
      </c>
      <c r="H108" s="149" t="s">
        <v>645</v>
      </c>
      <c r="I108" s="150" t="s">
        <v>166</v>
      </c>
    </row>
    <row r="109" spans="1:9" ht="295.5" customHeight="1" x14ac:dyDescent="0.3">
      <c r="A109" s="160">
        <v>91</v>
      </c>
      <c r="B109" s="150" t="s">
        <v>73</v>
      </c>
      <c r="C109" s="196" t="s">
        <v>435</v>
      </c>
      <c r="D109" s="202" t="s">
        <v>565</v>
      </c>
      <c r="E109" s="148" t="s">
        <v>144</v>
      </c>
      <c r="F109" s="196" t="s">
        <v>41</v>
      </c>
      <c r="G109" s="195">
        <v>33400000</v>
      </c>
      <c r="H109" s="149" t="s">
        <v>645</v>
      </c>
      <c r="I109" s="150" t="s">
        <v>166</v>
      </c>
    </row>
    <row r="110" spans="1:9" ht="184.5" customHeight="1" x14ac:dyDescent="0.3">
      <c r="A110" s="160">
        <v>92</v>
      </c>
      <c r="B110" s="150" t="s">
        <v>73</v>
      </c>
      <c r="C110" s="196" t="s">
        <v>435</v>
      </c>
      <c r="D110" s="197" t="s">
        <v>564</v>
      </c>
      <c r="E110" s="148" t="s">
        <v>144</v>
      </c>
      <c r="F110" s="196" t="s">
        <v>39</v>
      </c>
      <c r="G110" s="195">
        <v>9500000</v>
      </c>
      <c r="H110" s="149" t="s">
        <v>645</v>
      </c>
      <c r="I110" s="150" t="s">
        <v>166</v>
      </c>
    </row>
    <row r="111" spans="1:9" ht="184.5" customHeight="1" x14ac:dyDescent="0.3">
      <c r="A111" s="213">
        <v>93</v>
      </c>
      <c r="B111" s="212" t="s">
        <v>73</v>
      </c>
      <c r="C111" s="200" t="s">
        <v>650</v>
      </c>
      <c r="D111" s="208" t="s">
        <v>651</v>
      </c>
      <c r="E111" s="209" t="s">
        <v>144</v>
      </c>
      <c r="F111" s="200" t="s">
        <v>39</v>
      </c>
      <c r="G111" s="210">
        <v>10578246</v>
      </c>
      <c r="H111" s="211" t="s">
        <v>572</v>
      </c>
      <c r="I111" s="212" t="s">
        <v>166</v>
      </c>
    </row>
    <row r="112" spans="1:9" ht="86.4" x14ac:dyDescent="0.3">
      <c r="A112" s="213">
        <v>94</v>
      </c>
      <c r="B112" s="212" t="s">
        <v>73</v>
      </c>
      <c r="C112" s="200"/>
      <c r="D112" s="208" t="s">
        <v>652</v>
      </c>
      <c r="E112" s="209" t="s">
        <v>144</v>
      </c>
      <c r="F112" s="200" t="s">
        <v>39</v>
      </c>
      <c r="G112" s="214">
        <v>240489551.50799999</v>
      </c>
      <c r="H112" s="211" t="s">
        <v>572</v>
      </c>
      <c r="I112" s="212" t="s">
        <v>166</v>
      </c>
    </row>
    <row r="113" spans="1:9" ht="86.4" x14ac:dyDescent="0.3">
      <c r="A113" s="213">
        <v>95</v>
      </c>
      <c r="B113" s="212" t="s">
        <v>73</v>
      </c>
      <c r="C113" s="200"/>
      <c r="D113" s="208" t="s">
        <v>654</v>
      </c>
      <c r="E113" s="209" t="s">
        <v>144</v>
      </c>
      <c r="F113" s="200" t="s">
        <v>39</v>
      </c>
      <c r="G113" s="214">
        <v>37034120.472000003</v>
      </c>
      <c r="H113" s="211" t="s">
        <v>653</v>
      </c>
      <c r="I113" s="212" t="s">
        <v>166</v>
      </c>
    </row>
    <row r="114" spans="1:9" s="132" customFormat="1" ht="16.2" x14ac:dyDescent="0.3">
      <c r="A114" s="218" t="s">
        <v>47</v>
      </c>
      <c r="B114" s="219"/>
      <c r="C114" s="196"/>
      <c r="D114" s="166"/>
      <c r="E114" s="167"/>
      <c r="F114" s="195"/>
      <c r="G114" s="165">
        <f>SUM(G16:G113)</f>
        <v>13675524869.799999</v>
      </c>
      <c r="H114" s="169"/>
      <c r="I114" s="168"/>
    </row>
    <row r="115" spans="1:9" s="132" customFormat="1" ht="16.2" x14ac:dyDescent="0.3">
      <c r="A115" s="216" t="s">
        <v>21</v>
      </c>
      <c r="B115" s="216"/>
      <c r="D115" s="81"/>
      <c r="E115" s="55"/>
      <c r="F115" s="161"/>
      <c r="G115" s="85"/>
      <c r="H115" s="131"/>
      <c r="I115" s="162"/>
    </row>
    <row r="116" spans="1:9" s="136" customFormat="1" ht="16.2" x14ac:dyDescent="0.35">
      <c r="A116" s="133" t="s">
        <v>22</v>
      </c>
      <c r="B116" s="133"/>
      <c r="C116" s="77"/>
      <c r="D116" s="82"/>
      <c r="E116" s="163"/>
      <c r="F116" s="140"/>
      <c r="G116" s="78"/>
      <c r="I116" s="78"/>
    </row>
    <row r="117" spans="1:9" s="136" customFormat="1" ht="16.2" x14ac:dyDescent="0.35">
      <c r="A117" s="136" t="s">
        <v>28</v>
      </c>
      <c r="C117" s="78"/>
      <c r="D117" s="82"/>
      <c r="E117" s="163"/>
      <c r="F117" s="140"/>
      <c r="G117" s="78"/>
      <c r="I117" s="78"/>
    </row>
    <row r="118" spans="1:9" s="136" customFormat="1" ht="16.2" x14ac:dyDescent="0.35">
      <c r="A118" s="136" t="s">
        <v>23</v>
      </c>
      <c r="C118" s="79"/>
      <c r="D118" s="82"/>
      <c r="E118" s="163"/>
      <c r="G118" s="86"/>
      <c r="I118" s="78"/>
    </row>
    <row r="119" spans="1:9" s="136" customFormat="1" ht="16.2" x14ac:dyDescent="0.35">
      <c r="A119" s="31" t="s">
        <v>24</v>
      </c>
      <c r="C119" s="79"/>
      <c r="D119" s="82"/>
      <c r="E119" s="163"/>
      <c r="G119" s="86"/>
      <c r="I119" s="78"/>
    </row>
    <row r="120" spans="1:9" s="136" customFormat="1" ht="16.2" x14ac:dyDescent="0.35">
      <c r="A120" s="31" t="s">
        <v>25</v>
      </c>
      <c r="C120" s="78"/>
      <c r="D120" s="83"/>
      <c r="E120" s="164"/>
      <c r="F120" s="141"/>
      <c r="G120" s="87"/>
      <c r="I120" s="78"/>
    </row>
    <row r="121" spans="1:9" s="142" customFormat="1" ht="16.2" x14ac:dyDescent="0.35">
      <c r="A121" s="136" t="s">
        <v>26</v>
      </c>
      <c r="B121" s="136"/>
      <c r="C121" s="78"/>
      <c r="D121" s="84"/>
      <c r="E121" s="57"/>
      <c r="G121" s="88"/>
      <c r="I121" s="88"/>
    </row>
    <row r="122" spans="1:9" ht="16.2" x14ac:dyDescent="0.35">
      <c r="A122" s="136" t="s">
        <v>27</v>
      </c>
      <c r="B122" s="136"/>
    </row>
  </sheetData>
  <mergeCells count="14">
    <mergeCell ref="A9:B9"/>
    <mergeCell ref="D2:E2"/>
    <mergeCell ref="D1:E1"/>
    <mergeCell ref="A7:H7"/>
    <mergeCell ref="A6:H6"/>
    <mergeCell ref="A5:H5"/>
    <mergeCell ref="A4:H4"/>
    <mergeCell ref="A13:B13"/>
    <mergeCell ref="A115:B115"/>
    <mergeCell ref="A10:B10"/>
    <mergeCell ref="A11:B11"/>
    <mergeCell ref="A12:B12"/>
    <mergeCell ref="A114:B114"/>
    <mergeCell ref="A23:A25"/>
  </mergeCells>
  <hyperlinks>
    <hyperlink ref="C12" r:id="rId1" display="mailto:inbox@gazpromarmenia.am"/>
  </hyperlinks>
  <pageMargins left="0.2" right="0.2" top="0.34" bottom="0.28999999999999998" header="0.2" footer="0.2"/>
  <pageSetup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39" zoomScaleNormal="100" zoomScaleSheetLayoutView="95" workbookViewId="0">
      <selection activeCell="G131" sqref="G131"/>
    </sheetView>
  </sheetViews>
  <sheetFormatPr defaultColWidth="9.109375" defaultRowHeight="14.4" x14ac:dyDescent="0.3"/>
  <cols>
    <col min="1" max="1" width="9.88671875" style="66" customWidth="1"/>
    <col min="2" max="2" width="25.33203125" style="114" customWidth="1"/>
    <col min="3" max="3" width="24.33203125" style="66" customWidth="1"/>
    <col min="4" max="4" width="36.44140625" style="72" customWidth="1"/>
    <col min="5" max="5" width="12.6640625" style="102" customWidth="1"/>
    <col min="6" max="6" width="14.88671875" style="115" customWidth="1"/>
    <col min="7" max="7" width="21.6640625" style="66" customWidth="1"/>
    <col min="8" max="8" width="24.6640625" style="66" customWidth="1"/>
    <col min="9" max="9" width="24.5546875" style="66" customWidth="1"/>
    <col min="10" max="16384" width="9.109375" style="66"/>
  </cols>
  <sheetData>
    <row r="1" spans="1:9" ht="26.4" x14ac:dyDescent="0.55000000000000004">
      <c r="D1" s="223" t="s">
        <v>19</v>
      </c>
      <c r="E1" s="223"/>
    </row>
    <row r="2" spans="1:9" ht="26.4" x14ac:dyDescent="0.55000000000000004">
      <c r="D2" s="223" t="s">
        <v>20</v>
      </c>
      <c r="E2" s="223"/>
    </row>
    <row r="3" spans="1:9" ht="14.25" customHeight="1" x14ac:dyDescent="0.3"/>
    <row r="4" spans="1:9" s="116" customFormat="1" ht="18.600000000000001" x14ac:dyDescent="0.4">
      <c r="A4" s="224" t="s">
        <v>79</v>
      </c>
      <c r="B4" s="224"/>
      <c r="C4" s="224"/>
      <c r="D4" s="224"/>
      <c r="E4" s="224"/>
      <c r="F4" s="224"/>
      <c r="G4" s="224"/>
      <c r="H4" s="224"/>
    </row>
    <row r="5" spans="1:9" s="116" customFormat="1" ht="18.600000000000001" x14ac:dyDescent="0.4">
      <c r="A5" s="224" t="s">
        <v>80</v>
      </c>
      <c r="B5" s="224"/>
      <c r="C5" s="224"/>
      <c r="D5" s="224"/>
      <c r="E5" s="224"/>
      <c r="F5" s="224"/>
      <c r="G5" s="224"/>
      <c r="H5" s="224"/>
    </row>
    <row r="6" spans="1:9" s="116" customFormat="1" ht="18.600000000000001" x14ac:dyDescent="0.4">
      <c r="A6" s="224" t="s">
        <v>29</v>
      </c>
      <c r="B6" s="224"/>
      <c r="C6" s="224"/>
      <c r="D6" s="224"/>
      <c r="E6" s="224"/>
      <c r="F6" s="224"/>
      <c r="G6" s="224"/>
      <c r="H6" s="224"/>
    </row>
    <row r="7" spans="1:9" s="116" customFormat="1" ht="18.600000000000001" x14ac:dyDescent="0.4">
      <c r="A7" s="224" t="s">
        <v>30</v>
      </c>
      <c r="B7" s="224"/>
      <c r="C7" s="224"/>
      <c r="D7" s="224"/>
      <c r="E7" s="224"/>
      <c r="F7" s="224"/>
      <c r="G7" s="224"/>
      <c r="H7" s="224"/>
    </row>
    <row r="9" spans="1:9" s="118" customFormat="1" ht="24" x14ac:dyDescent="0.3">
      <c r="A9" s="217" t="s">
        <v>14</v>
      </c>
      <c r="B9" s="217"/>
      <c r="C9" s="117" t="s">
        <v>76</v>
      </c>
      <c r="D9" s="43"/>
      <c r="E9" s="103"/>
      <c r="F9" s="186"/>
      <c r="G9" s="176"/>
      <c r="H9" s="3"/>
    </row>
    <row r="10" spans="1:9" s="118" customFormat="1" ht="49.5" customHeight="1" x14ac:dyDescent="0.3">
      <c r="A10" s="217" t="s">
        <v>75</v>
      </c>
      <c r="B10" s="217"/>
      <c r="C10" s="117" t="s">
        <v>77</v>
      </c>
      <c r="D10" s="43"/>
      <c r="E10" s="103"/>
      <c r="F10" s="186" t="s">
        <v>9</v>
      </c>
      <c r="G10" s="176"/>
      <c r="H10" s="3"/>
    </row>
    <row r="11" spans="1:9" s="118" customFormat="1" ht="27" customHeight="1" x14ac:dyDescent="0.3">
      <c r="A11" s="217" t="s">
        <v>15</v>
      </c>
      <c r="B11" s="217"/>
      <c r="C11" s="119" t="s">
        <v>10</v>
      </c>
      <c r="D11" s="43"/>
      <c r="E11" s="103"/>
      <c r="F11" s="186"/>
      <c r="G11" s="176"/>
      <c r="H11" s="3"/>
    </row>
    <row r="12" spans="1:9" s="118" customFormat="1" ht="30" customHeight="1" x14ac:dyDescent="0.3">
      <c r="A12" s="217" t="s">
        <v>16</v>
      </c>
      <c r="B12" s="217"/>
      <c r="C12" s="120" t="s">
        <v>11</v>
      </c>
      <c r="D12" s="43"/>
      <c r="E12" s="103"/>
      <c r="F12" s="186"/>
      <c r="G12" s="176"/>
      <c r="H12" s="3"/>
    </row>
    <row r="13" spans="1:9" s="118" customFormat="1" ht="24" x14ac:dyDescent="0.3">
      <c r="A13" s="5" t="s">
        <v>12</v>
      </c>
      <c r="B13" s="69" t="s">
        <v>13</v>
      </c>
      <c r="D13" s="43"/>
      <c r="E13" s="103"/>
      <c r="F13" s="186"/>
      <c r="G13" s="177"/>
      <c r="H13" s="3"/>
    </row>
    <row r="15" spans="1:9" ht="187.2" x14ac:dyDescent="0.3">
      <c r="A15" s="70" t="s">
        <v>66</v>
      </c>
      <c r="B15" s="70" t="s">
        <v>67</v>
      </c>
      <c r="C15" s="70" t="s">
        <v>81</v>
      </c>
      <c r="D15" s="71" t="s">
        <v>82</v>
      </c>
      <c r="E15" s="71" t="s">
        <v>3</v>
      </c>
      <c r="F15" s="70" t="s">
        <v>68</v>
      </c>
      <c r="G15" s="70" t="s">
        <v>38</v>
      </c>
      <c r="H15" s="70" t="s">
        <v>64</v>
      </c>
      <c r="I15" s="70" t="s">
        <v>69</v>
      </c>
    </row>
    <row r="16" spans="1:9" x14ac:dyDescent="0.3">
      <c r="A16" s="121">
        <v>1</v>
      </c>
      <c r="B16" s="122">
        <v>2</v>
      </c>
      <c r="C16" s="121">
        <v>3</v>
      </c>
      <c r="D16" s="76">
        <v>4</v>
      </c>
      <c r="E16" s="76">
        <v>5</v>
      </c>
      <c r="F16" s="121">
        <v>6</v>
      </c>
      <c r="G16" s="123">
        <v>7</v>
      </c>
      <c r="H16" s="121">
        <v>8</v>
      </c>
      <c r="I16" s="121">
        <v>9</v>
      </c>
    </row>
    <row r="17" spans="1:9" ht="63" customHeight="1" x14ac:dyDescent="0.3">
      <c r="A17" s="124">
        <v>1</v>
      </c>
      <c r="B17" s="2" t="s">
        <v>63</v>
      </c>
      <c r="C17" s="125" t="s">
        <v>85</v>
      </c>
      <c r="D17" s="151" t="s">
        <v>238</v>
      </c>
      <c r="E17" s="125" t="s">
        <v>99</v>
      </c>
      <c r="F17" s="144" t="s">
        <v>294</v>
      </c>
      <c r="G17" s="144">
        <v>423019687.68000001</v>
      </c>
      <c r="H17" s="113" t="s">
        <v>98</v>
      </c>
      <c r="I17" s="112" t="s">
        <v>92</v>
      </c>
    </row>
    <row r="18" spans="1:9" ht="28.8" x14ac:dyDescent="0.3">
      <c r="A18" s="124">
        <v>2</v>
      </c>
      <c r="B18" s="2" t="s">
        <v>65</v>
      </c>
      <c r="C18" s="125" t="s">
        <v>86</v>
      </c>
      <c r="D18" s="151" t="s">
        <v>236</v>
      </c>
      <c r="E18" s="125" t="s">
        <v>100</v>
      </c>
      <c r="F18" s="187" t="s">
        <v>295</v>
      </c>
      <c r="G18" s="144">
        <v>507343260</v>
      </c>
      <c r="H18" s="113" t="s">
        <v>213</v>
      </c>
      <c r="I18" s="112" t="s">
        <v>92</v>
      </c>
    </row>
    <row r="19" spans="1:9" ht="55.2" x14ac:dyDescent="0.3">
      <c r="A19" s="124">
        <v>3</v>
      </c>
      <c r="B19" s="2" t="s">
        <v>65</v>
      </c>
      <c r="C19" s="125" t="s">
        <v>87</v>
      </c>
      <c r="D19" s="151" t="s">
        <v>237</v>
      </c>
      <c r="E19" s="125" t="s">
        <v>100</v>
      </c>
      <c r="F19" s="152" t="s">
        <v>207</v>
      </c>
      <c r="G19" s="144">
        <v>29421120</v>
      </c>
      <c r="H19" s="113" t="s">
        <v>93</v>
      </c>
      <c r="I19" s="112" t="s">
        <v>92</v>
      </c>
    </row>
    <row r="20" spans="1:9" ht="124.2" x14ac:dyDescent="0.3">
      <c r="A20" s="124">
        <v>4</v>
      </c>
      <c r="B20" s="2" t="s">
        <v>65</v>
      </c>
      <c r="C20" s="125" t="s">
        <v>88</v>
      </c>
      <c r="D20" s="151" t="s">
        <v>239</v>
      </c>
      <c r="E20" s="125" t="s">
        <v>101</v>
      </c>
      <c r="F20" s="152" t="s">
        <v>208</v>
      </c>
      <c r="G20" s="144">
        <v>27427500</v>
      </c>
      <c r="H20" s="113" t="s">
        <v>93</v>
      </c>
      <c r="I20" s="112" t="s">
        <v>92</v>
      </c>
    </row>
    <row r="21" spans="1:9" ht="86.4" x14ac:dyDescent="0.3">
      <c r="A21" s="124">
        <v>5</v>
      </c>
      <c r="B21" s="2" t="s">
        <v>65</v>
      </c>
      <c r="C21" s="125" t="s">
        <v>89</v>
      </c>
      <c r="D21" s="151" t="s">
        <v>240</v>
      </c>
      <c r="E21" s="148" t="s">
        <v>296</v>
      </c>
      <c r="F21" s="187" t="s">
        <v>297</v>
      </c>
      <c r="G21" s="144">
        <v>13050018</v>
      </c>
      <c r="H21" s="113" t="s">
        <v>103</v>
      </c>
      <c r="I21" s="112" t="s">
        <v>92</v>
      </c>
    </row>
    <row r="22" spans="1:9" ht="55.2" x14ac:dyDescent="0.3">
      <c r="A22" s="124">
        <v>6</v>
      </c>
      <c r="B22" s="2" t="s">
        <v>65</v>
      </c>
      <c r="C22" s="125" t="s">
        <v>90</v>
      </c>
      <c r="D22" s="151" t="s">
        <v>241</v>
      </c>
      <c r="E22" s="125" t="s">
        <v>144</v>
      </c>
      <c r="F22" s="152" t="s">
        <v>206</v>
      </c>
      <c r="G22" s="144">
        <v>1644600000</v>
      </c>
      <c r="H22" s="113" t="s">
        <v>98</v>
      </c>
      <c r="I22" s="112" t="s">
        <v>92</v>
      </c>
    </row>
    <row r="23" spans="1:9" ht="79.5" customHeight="1" x14ac:dyDescent="0.3">
      <c r="A23" s="124">
        <v>7</v>
      </c>
      <c r="B23" s="2" t="s">
        <v>65</v>
      </c>
      <c r="C23" s="125" t="s">
        <v>91</v>
      </c>
      <c r="D23" s="151" t="s">
        <v>242</v>
      </c>
      <c r="E23" s="125" t="s">
        <v>102</v>
      </c>
      <c r="F23" s="152" t="s">
        <v>205</v>
      </c>
      <c r="G23" s="144">
        <v>271662618</v>
      </c>
      <c r="H23" s="113" t="s">
        <v>98</v>
      </c>
      <c r="I23" s="112" t="s">
        <v>92</v>
      </c>
    </row>
    <row r="24" spans="1:9" ht="69" x14ac:dyDescent="0.3">
      <c r="A24" s="124">
        <v>8</v>
      </c>
      <c r="B24" s="2" t="s">
        <v>65</v>
      </c>
      <c r="C24" s="152" t="s">
        <v>105</v>
      </c>
      <c r="D24" s="153" t="s">
        <v>151</v>
      </c>
      <c r="E24" s="125" t="s">
        <v>144</v>
      </c>
      <c r="F24" s="152" t="s">
        <v>192</v>
      </c>
      <c r="G24" s="144">
        <v>3899198.4</v>
      </c>
      <c r="H24" s="113" t="s">
        <v>103</v>
      </c>
      <c r="I24" s="112" t="s">
        <v>92</v>
      </c>
    </row>
    <row r="25" spans="1:9" ht="41.4" x14ac:dyDescent="0.3">
      <c r="A25" s="124">
        <v>9</v>
      </c>
      <c r="B25" s="2" t="s">
        <v>65</v>
      </c>
      <c r="C25" s="152" t="s">
        <v>106</v>
      </c>
      <c r="D25" s="153" t="s">
        <v>243</v>
      </c>
      <c r="E25" s="125" t="s">
        <v>144</v>
      </c>
      <c r="F25" s="152" t="s">
        <v>204</v>
      </c>
      <c r="G25" s="144">
        <v>352746000</v>
      </c>
      <c r="H25" s="113" t="s">
        <v>213</v>
      </c>
      <c r="I25" s="112" t="s">
        <v>92</v>
      </c>
    </row>
    <row r="26" spans="1:9" ht="96.6" x14ac:dyDescent="0.3">
      <c r="A26" s="124">
        <v>10</v>
      </c>
      <c r="B26" s="2" t="s">
        <v>65</v>
      </c>
      <c r="C26" s="152" t="s">
        <v>471</v>
      </c>
      <c r="D26" s="153" t="s">
        <v>228</v>
      </c>
      <c r="E26" s="125" t="s">
        <v>144</v>
      </c>
      <c r="F26" s="152" t="s">
        <v>229</v>
      </c>
      <c r="G26" s="144">
        <v>7421796</v>
      </c>
      <c r="H26" s="113" t="s">
        <v>213</v>
      </c>
      <c r="I26" s="112" t="s">
        <v>92</v>
      </c>
    </row>
    <row r="27" spans="1:9" ht="55.2" x14ac:dyDescent="0.3">
      <c r="A27" s="124">
        <v>11</v>
      </c>
      <c r="B27" s="2" t="s">
        <v>65</v>
      </c>
      <c r="C27" s="152" t="s">
        <v>108</v>
      </c>
      <c r="D27" s="153" t="s">
        <v>244</v>
      </c>
      <c r="E27" s="125" t="s">
        <v>144</v>
      </c>
      <c r="F27" s="152" t="s">
        <v>191</v>
      </c>
      <c r="G27" s="144">
        <v>22644126.280000001</v>
      </c>
      <c r="H27" s="149" t="s">
        <v>286</v>
      </c>
      <c r="I27" s="112" t="s">
        <v>92</v>
      </c>
    </row>
    <row r="28" spans="1:9" ht="55.2" x14ac:dyDescent="0.3">
      <c r="A28" s="124">
        <v>12</v>
      </c>
      <c r="B28" s="2" t="s">
        <v>65</v>
      </c>
      <c r="C28" s="152" t="s">
        <v>109</v>
      </c>
      <c r="D28" s="153" t="s">
        <v>245</v>
      </c>
      <c r="E28" s="125" t="s">
        <v>144</v>
      </c>
      <c r="F28" s="152" t="s">
        <v>190</v>
      </c>
      <c r="G28" s="144">
        <v>37451520</v>
      </c>
      <c r="H28" s="113" t="s">
        <v>556</v>
      </c>
      <c r="I28" s="112" t="s">
        <v>92</v>
      </c>
    </row>
    <row r="29" spans="1:9" ht="69" x14ac:dyDescent="0.3">
      <c r="A29" s="124">
        <v>13</v>
      </c>
      <c r="B29" s="2" t="s">
        <v>65</v>
      </c>
      <c r="C29" s="152" t="s">
        <v>110</v>
      </c>
      <c r="D29" s="153" t="s">
        <v>246</v>
      </c>
      <c r="E29" s="125" t="s">
        <v>144</v>
      </c>
      <c r="F29" s="152" t="s">
        <v>298</v>
      </c>
      <c r="G29" s="144">
        <v>159209888.88</v>
      </c>
      <c r="H29" s="113" t="s">
        <v>103</v>
      </c>
      <c r="I29" s="112" t="s">
        <v>92</v>
      </c>
    </row>
    <row r="30" spans="1:9" ht="55.2" x14ac:dyDescent="0.3">
      <c r="A30" s="124">
        <v>14</v>
      </c>
      <c r="B30" s="2" t="s">
        <v>65</v>
      </c>
      <c r="C30" s="152" t="s">
        <v>661</v>
      </c>
      <c r="D30" s="153" t="s">
        <v>247</v>
      </c>
      <c r="E30" s="125" t="s">
        <v>144</v>
      </c>
      <c r="F30" s="152" t="s">
        <v>285</v>
      </c>
      <c r="G30" s="144">
        <v>255567480</v>
      </c>
      <c r="H30" s="113" t="s">
        <v>213</v>
      </c>
      <c r="I30" s="112" t="s">
        <v>92</v>
      </c>
    </row>
    <row r="31" spans="1:9" ht="55.2" x14ac:dyDescent="0.3">
      <c r="A31" s="124">
        <v>15</v>
      </c>
      <c r="B31" s="2" t="s">
        <v>65</v>
      </c>
      <c r="C31" s="152" t="s">
        <v>111</v>
      </c>
      <c r="D31" s="153" t="s">
        <v>248</v>
      </c>
      <c r="E31" s="125" t="s">
        <v>144</v>
      </c>
      <c r="F31" s="152" t="s">
        <v>193</v>
      </c>
      <c r="G31" s="144">
        <v>39134000</v>
      </c>
      <c r="H31" s="113" t="s">
        <v>213</v>
      </c>
      <c r="I31" s="112" t="s">
        <v>92</v>
      </c>
    </row>
    <row r="32" spans="1:9" ht="82.8" x14ac:dyDescent="0.3">
      <c r="A32" s="124">
        <v>16</v>
      </c>
      <c r="B32" s="2" t="s">
        <v>65</v>
      </c>
      <c r="C32" s="152" t="s">
        <v>112</v>
      </c>
      <c r="D32" s="153" t="s">
        <v>249</v>
      </c>
      <c r="E32" s="125" t="s">
        <v>144</v>
      </c>
      <c r="F32" s="152" t="s">
        <v>193</v>
      </c>
      <c r="G32" s="144">
        <v>440074857.60000002</v>
      </c>
      <c r="H32" s="174" t="s">
        <v>571</v>
      </c>
      <c r="I32" s="112" t="s">
        <v>92</v>
      </c>
    </row>
    <row r="33" spans="1:9" ht="28.8" x14ac:dyDescent="0.3">
      <c r="A33" s="124">
        <v>17</v>
      </c>
      <c r="B33" s="2" t="s">
        <v>65</v>
      </c>
      <c r="C33" s="152" t="s">
        <v>113</v>
      </c>
      <c r="D33" s="153" t="s">
        <v>250</v>
      </c>
      <c r="E33" s="125" t="s">
        <v>144</v>
      </c>
      <c r="F33" s="152" t="s">
        <v>194</v>
      </c>
      <c r="G33" s="144">
        <v>60948768</v>
      </c>
      <c r="H33" s="113" t="s">
        <v>213</v>
      </c>
      <c r="I33" s="112" t="s">
        <v>92</v>
      </c>
    </row>
    <row r="34" spans="1:9" ht="41.4" x14ac:dyDescent="0.3">
      <c r="A34" s="124">
        <v>18</v>
      </c>
      <c r="B34" s="2" t="s">
        <v>65</v>
      </c>
      <c r="C34" s="152" t="s">
        <v>104</v>
      </c>
      <c r="D34" s="153" t="s">
        <v>251</v>
      </c>
      <c r="E34" s="125" t="s">
        <v>144</v>
      </c>
      <c r="F34" s="144" t="s">
        <v>299</v>
      </c>
      <c r="G34" s="144">
        <v>8185540.7999999998</v>
      </c>
      <c r="H34" s="113" t="s">
        <v>103</v>
      </c>
      <c r="I34" s="112" t="s">
        <v>92</v>
      </c>
    </row>
    <row r="35" spans="1:9" ht="28.8" x14ac:dyDescent="0.3">
      <c r="A35" s="124">
        <v>19</v>
      </c>
      <c r="B35" s="2" t="s">
        <v>65</v>
      </c>
      <c r="C35" s="152" t="s">
        <v>114</v>
      </c>
      <c r="D35" s="153" t="s">
        <v>252</v>
      </c>
      <c r="E35" s="125" t="s">
        <v>144</v>
      </c>
      <c r="F35" s="152" t="s">
        <v>181</v>
      </c>
      <c r="G35" s="144">
        <v>16664282.07</v>
      </c>
      <c r="H35" s="113" t="s">
        <v>103</v>
      </c>
      <c r="I35" s="112" t="s">
        <v>92</v>
      </c>
    </row>
    <row r="36" spans="1:9" ht="55.2" x14ac:dyDescent="0.3">
      <c r="A36" s="124">
        <v>20</v>
      </c>
      <c r="B36" s="2" t="s">
        <v>65</v>
      </c>
      <c r="C36" s="152" t="s">
        <v>115</v>
      </c>
      <c r="D36" s="153" t="s">
        <v>253</v>
      </c>
      <c r="E36" s="152" t="s">
        <v>145</v>
      </c>
      <c r="F36" s="152" t="s">
        <v>195</v>
      </c>
      <c r="G36" s="144">
        <v>76034260.409999996</v>
      </c>
      <c r="H36" s="149" t="s">
        <v>287</v>
      </c>
      <c r="I36" s="112" t="s">
        <v>92</v>
      </c>
    </row>
    <row r="37" spans="1:9" ht="41.4" x14ac:dyDescent="0.3">
      <c r="A37" s="124">
        <v>21</v>
      </c>
      <c r="B37" s="2" t="s">
        <v>65</v>
      </c>
      <c r="C37" s="152" t="s">
        <v>116</v>
      </c>
      <c r="D37" s="153" t="s">
        <v>288</v>
      </c>
      <c r="E37" s="152" t="s">
        <v>145</v>
      </c>
      <c r="F37" s="152">
        <v>79</v>
      </c>
      <c r="G37" s="144">
        <v>58904249.419799998</v>
      </c>
      <c r="H37" s="149" t="s">
        <v>559</v>
      </c>
      <c r="I37" s="112" t="s">
        <v>92</v>
      </c>
    </row>
    <row r="38" spans="1:9" ht="69" x14ac:dyDescent="0.3">
      <c r="A38" s="124">
        <v>22</v>
      </c>
      <c r="B38" s="2" t="s">
        <v>65</v>
      </c>
      <c r="C38" s="152" t="s">
        <v>117</v>
      </c>
      <c r="D38" s="153" t="s">
        <v>254</v>
      </c>
      <c r="E38" s="125" t="s">
        <v>144</v>
      </c>
      <c r="F38" s="152" t="s">
        <v>189</v>
      </c>
      <c r="G38" s="144">
        <v>1350000</v>
      </c>
      <c r="H38" s="113" t="s">
        <v>103</v>
      </c>
      <c r="I38" s="112" t="s">
        <v>92</v>
      </c>
    </row>
    <row r="39" spans="1:9" ht="28.8" x14ac:dyDescent="0.3">
      <c r="A39" s="124">
        <v>23</v>
      </c>
      <c r="B39" s="2" t="s">
        <v>65</v>
      </c>
      <c r="C39" s="152" t="s">
        <v>118</v>
      </c>
      <c r="D39" s="153" t="s">
        <v>255</v>
      </c>
      <c r="E39" s="125" t="s">
        <v>144</v>
      </c>
      <c r="F39" s="152" t="s">
        <v>188</v>
      </c>
      <c r="G39" s="144">
        <v>8519362.4800000004</v>
      </c>
      <c r="H39" s="113" t="s">
        <v>103</v>
      </c>
      <c r="I39" s="112" t="s">
        <v>92</v>
      </c>
    </row>
    <row r="40" spans="1:9" ht="82.8" x14ac:dyDescent="0.3">
      <c r="A40" s="124">
        <v>24</v>
      </c>
      <c r="B40" s="2" t="s">
        <v>65</v>
      </c>
      <c r="C40" s="152" t="s">
        <v>235</v>
      </c>
      <c r="D40" s="154" t="s">
        <v>280</v>
      </c>
      <c r="E40" s="175" t="s">
        <v>281</v>
      </c>
      <c r="F40" s="152" t="s">
        <v>283</v>
      </c>
      <c r="G40" s="148" t="s">
        <v>282</v>
      </c>
      <c r="H40" s="149" t="s">
        <v>287</v>
      </c>
      <c r="I40" s="112" t="s">
        <v>92</v>
      </c>
    </row>
    <row r="41" spans="1:9" ht="69" x14ac:dyDescent="0.3">
      <c r="A41" s="124">
        <v>25</v>
      </c>
      <c r="B41" s="2" t="s">
        <v>65</v>
      </c>
      <c r="C41" s="152" t="s">
        <v>119</v>
      </c>
      <c r="D41" s="153" t="s">
        <v>256</v>
      </c>
      <c r="E41" s="125" t="s">
        <v>144</v>
      </c>
      <c r="F41" s="152" t="s">
        <v>187</v>
      </c>
      <c r="G41" s="144">
        <v>81748222.079999998</v>
      </c>
      <c r="H41" s="149" t="s">
        <v>313</v>
      </c>
      <c r="I41" s="112" t="s">
        <v>92</v>
      </c>
    </row>
    <row r="42" spans="1:9" ht="41.4" x14ac:dyDescent="0.3">
      <c r="A42" s="124">
        <v>26</v>
      </c>
      <c r="B42" s="2" t="s">
        <v>65</v>
      </c>
      <c r="C42" s="152" t="s">
        <v>120</v>
      </c>
      <c r="D42" s="153" t="s">
        <v>257</v>
      </c>
      <c r="E42" s="152" t="s">
        <v>147</v>
      </c>
      <c r="F42" s="152" t="s">
        <v>43</v>
      </c>
      <c r="G42" s="144">
        <v>104589474</v>
      </c>
      <c r="H42" s="149" t="s">
        <v>287</v>
      </c>
      <c r="I42" s="112" t="s">
        <v>92</v>
      </c>
    </row>
    <row r="43" spans="1:9" ht="28.8" x14ac:dyDescent="0.3">
      <c r="A43" s="124">
        <v>27</v>
      </c>
      <c r="B43" s="2" t="s">
        <v>65</v>
      </c>
      <c r="C43" s="152" t="s">
        <v>121</v>
      </c>
      <c r="D43" s="153" t="s">
        <v>258</v>
      </c>
      <c r="E43" s="125" t="s">
        <v>144</v>
      </c>
      <c r="F43" s="152" t="s">
        <v>196</v>
      </c>
      <c r="G43" s="144">
        <v>7427451.4500000002</v>
      </c>
      <c r="H43" s="113" t="s">
        <v>103</v>
      </c>
      <c r="I43" s="112" t="s">
        <v>92</v>
      </c>
    </row>
    <row r="44" spans="1:9" ht="57.6" x14ac:dyDescent="0.3">
      <c r="A44" s="124">
        <v>28</v>
      </c>
      <c r="B44" s="2" t="s">
        <v>65</v>
      </c>
      <c r="C44" s="152" t="s">
        <v>122</v>
      </c>
      <c r="D44" s="153" t="s">
        <v>259</v>
      </c>
      <c r="E44" s="125" t="s">
        <v>146</v>
      </c>
      <c r="F44" s="152" t="s">
        <v>186</v>
      </c>
      <c r="G44" s="144">
        <v>344168040</v>
      </c>
      <c r="H44" s="113" t="s">
        <v>213</v>
      </c>
      <c r="I44" s="112" t="s">
        <v>92</v>
      </c>
    </row>
    <row r="45" spans="1:9" ht="55.2" x14ac:dyDescent="0.3">
      <c r="A45" s="124">
        <v>29</v>
      </c>
      <c r="B45" s="2" t="s">
        <v>65</v>
      </c>
      <c r="C45" s="152" t="s">
        <v>123</v>
      </c>
      <c r="D45" s="153" t="s">
        <v>260</v>
      </c>
      <c r="E45" s="125" t="s">
        <v>144</v>
      </c>
      <c r="F45" s="152" t="s">
        <v>41</v>
      </c>
      <c r="G45" s="144">
        <v>20832800</v>
      </c>
      <c r="H45" s="149" t="s">
        <v>313</v>
      </c>
      <c r="I45" s="112" t="s">
        <v>92</v>
      </c>
    </row>
    <row r="46" spans="1:9" ht="55.2" x14ac:dyDescent="0.3">
      <c r="A46" s="124">
        <v>30</v>
      </c>
      <c r="B46" s="2" t="s">
        <v>65</v>
      </c>
      <c r="C46" s="152" t="s">
        <v>124</v>
      </c>
      <c r="D46" s="153" t="s">
        <v>261</v>
      </c>
      <c r="E46" s="152" t="s">
        <v>147</v>
      </c>
      <c r="F46" s="152" t="s">
        <v>41</v>
      </c>
      <c r="G46" s="144">
        <v>44266182.729999997</v>
      </c>
      <c r="H46" s="149" t="s">
        <v>557</v>
      </c>
      <c r="I46" s="112" t="s">
        <v>92</v>
      </c>
    </row>
    <row r="47" spans="1:9" ht="41.4" x14ac:dyDescent="0.3">
      <c r="A47" s="124">
        <v>31</v>
      </c>
      <c r="B47" s="2" t="s">
        <v>65</v>
      </c>
      <c r="C47" s="152" t="s">
        <v>125</v>
      </c>
      <c r="D47" s="153" t="s">
        <v>262</v>
      </c>
      <c r="E47" s="125" t="s">
        <v>144</v>
      </c>
      <c r="F47" s="152" t="s">
        <v>197</v>
      </c>
      <c r="G47" s="144">
        <v>7680600</v>
      </c>
      <c r="H47" s="149" t="s">
        <v>313</v>
      </c>
      <c r="I47" s="112" t="s">
        <v>92</v>
      </c>
    </row>
    <row r="48" spans="1:9" ht="41.4" x14ac:dyDescent="0.3">
      <c r="A48" s="124">
        <v>32</v>
      </c>
      <c r="B48" s="2" t="s">
        <v>65</v>
      </c>
      <c r="C48" s="152" t="s">
        <v>126</v>
      </c>
      <c r="D48" s="153" t="s">
        <v>263</v>
      </c>
      <c r="E48" s="125" t="s">
        <v>144</v>
      </c>
      <c r="F48" s="152" t="s">
        <v>185</v>
      </c>
      <c r="G48" s="144">
        <v>429786199.69999999</v>
      </c>
      <c r="H48" s="113" t="s">
        <v>213</v>
      </c>
      <c r="I48" s="112" t="s">
        <v>92</v>
      </c>
    </row>
    <row r="49" spans="1:10" ht="28.8" x14ac:dyDescent="0.3">
      <c r="A49" s="124">
        <v>33</v>
      </c>
      <c r="B49" s="2" t="s">
        <v>65</v>
      </c>
      <c r="C49" s="152" t="s">
        <v>127</v>
      </c>
      <c r="D49" s="153" t="s">
        <v>264</v>
      </c>
      <c r="E49" s="152" t="s">
        <v>145</v>
      </c>
      <c r="F49" s="152">
        <v>493.6</v>
      </c>
      <c r="G49" s="144">
        <v>258296241.09746</v>
      </c>
      <c r="H49" s="149" t="s">
        <v>559</v>
      </c>
      <c r="I49" s="112" t="s">
        <v>92</v>
      </c>
    </row>
    <row r="50" spans="1:10" ht="55.2" x14ac:dyDescent="0.3">
      <c r="A50" s="124">
        <v>34</v>
      </c>
      <c r="B50" s="2" t="s">
        <v>65</v>
      </c>
      <c r="C50" s="152" t="s">
        <v>128</v>
      </c>
      <c r="D50" s="153" t="s">
        <v>265</v>
      </c>
      <c r="E50" s="125" t="s">
        <v>144</v>
      </c>
      <c r="F50" s="152" t="s">
        <v>198</v>
      </c>
      <c r="G50" s="144">
        <v>61832385</v>
      </c>
      <c r="H50" s="149" t="s">
        <v>287</v>
      </c>
      <c r="I50" s="112" t="s">
        <v>92</v>
      </c>
    </row>
    <row r="51" spans="1:10" ht="55.2" x14ac:dyDescent="0.3">
      <c r="A51" s="124">
        <v>35</v>
      </c>
      <c r="B51" s="2" t="s">
        <v>65</v>
      </c>
      <c r="C51" s="152" t="s">
        <v>129</v>
      </c>
      <c r="D51" s="153" t="s">
        <v>266</v>
      </c>
      <c r="E51" s="125" t="s">
        <v>144</v>
      </c>
      <c r="F51" s="152" t="s">
        <v>184</v>
      </c>
      <c r="G51" s="144">
        <v>272688000</v>
      </c>
      <c r="H51" s="113" t="s">
        <v>213</v>
      </c>
      <c r="I51" s="112" t="s">
        <v>92</v>
      </c>
    </row>
    <row r="52" spans="1:10" ht="28.8" x14ac:dyDescent="0.3">
      <c r="A52" s="124">
        <v>36</v>
      </c>
      <c r="B52" s="2" t="s">
        <v>65</v>
      </c>
      <c r="C52" s="152" t="s">
        <v>130</v>
      </c>
      <c r="D52" s="153" t="s">
        <v>635</v>
      </c>
      <c r="E52" s="125" t="s">
        <v>144</v>
      </c>
      <c r="F52" s="152" t="s">
        <v>183</v>
      </c>
      <c r="G52" s="144">
        <v>14339404.800000001</v>
      </c>
      <c r="H52" s="113" t="s">
        <v>103</v>
      </c>
      <c r="I52" s="112" t="s">
        <v>92</v>
      </c>
    </row>
    <row r="53" spans="1:10" ht="28.8" x14ac:dyDescent="0.3">
      <c r="A53" s="124">
        <v>37</v>
      </c>
      <c r="B53" s="2" t="s">
        <v>65</v>
      </c>
      <c r="C53" s="152" t="s">
        <v>131</v>
      </c>
      <c r="D53" s="153" t="s">
        <v>267</v>
      </c>
      <c r="E53" s="125" t="s">
        <v>144</v>
      </c>
      <c r="F53" s="152" t="s">
        <v>181</v>
      </c>
      <c r="G53" s="144">
        <v>2271999.96</v>
      </c>
      <c r="H53" s="113" t="s">
        <v>213</v>
      </c>
      <c r="I53" s="112" t="s">
        <v>92</v>
      </c>
    </row>
    <row r="54" spans="1:10" ht="28.8" x14ac:dyDescent="0.3">
      <c r="A54" s="124">
        <v>38</v>
      </c>
      <c r="B54" s="2" t="s">
        <v>65</v>
      </c>
      <c r="C54" s="152" t="s">
        <v>132</v>
      </c>
      <c r="D54" s="153" t="s">
        <v>268</v>
      </c>
      <c r="E54" s="125" t="s">
        <v>144</v>
      </c>
      <c r="F54" s="152" t="s">
        <v>41</v>
      </c>
      <c r="G54" s="144">
        <v>13099003.1</v>
      </c>
      <c r="H54" s="149" t="s">
        <v>657</v>
      </c>
      <c r="I54" s="112" t="s">
        <v>92</v>
      </c>
      <c r="J54" s="66">
        <v>1</v>
      </c>
    </row>
    <row r="55" spans="1:10" ht="57.6" x14ac:dyDescent="0.3">
      <c r="A55" s="124">
        <v>39</v>
      </c>
      <c r="B55" s="2" t="s">
        <v>65</v>
      </c>
      <c r="C55" s="152" t="s">
        <v>133</v>
      </c>
      <c r="D55" s="153" t="s">
        <v>269</v>
      </c>
      <c r="E55" s="152" t="s">
        <v>148</v>
      </c>
      <c r="F55" s="152" t="s">
        <v>199</v>
      </c>
      <c r="G55" s="144">
        <v>159574104</v>
      </c>
      <c r="H55" s="149" t="s">
        <v>657</v>
      </c>
      <c r="I55" s="112" t="s">
        <v>92</v>
      </c>
      <c r="J55" s="66">
        <v>1</v>
      </c>
    </row>
    <row r="56" spans="1:10" ht="69" x14ac:dyDescent="0.3">
      <c r="A56" s="124">
        <v>40</v>
      </c>
      <c r="B56" s="2" t="s">
        <v>65</v>
      </c>
      <c r="C56" s="152" t="s">
        <v>134</v>
      </c>
      <c r="D56" s="153" t="s">
        <v>270</v>
      </c>
      <c r="E56" s="125" t="s">
        <v>144</v>
      </c>
      <c r="F56" s="152" t="s">
        <v>217</v>
      </c>
      <c r="G56" s="144">
        <v>132942210</v>
      </c>
      <c r="H56" s="113" t="s">
        <v>213</v>
      </c>
      <c r="I56" s="112" t="s">
        <v>92</v>
      </c>
    </row>
    <row r="57" spans="1:10" ht="86.4" x14ac:dyDescent="0.3">
      <c r="A57" s="124">
        <v>41</v>
      </c>
      <c r="B57" s="2" t="s">
        <v>65</v>
      </c>
      <c r="C57" s="152" t="s">
        <v>135</v>
      </c>
      <c r="D57" s="153" t="s">
        <v>271</v>
      </c>
      <c r="E57" s="152" t="s">
        <v>149</v>
      </c>
      <c r="F57" s="152" t="s">
        <v>200</v>
      </c>
      <c r="G57" s="144">
        <v>146283354.31999999</v>
      </c>
      <c r="H57" s="149" t="s">
        <v>313</v>
      </c>
      <c r="I57" s="112" t="s">
        <v>92</v>
      </c>
    </row>
    <row r="58" spans="1:10" ht="55.2" x14ac:dyDescent="0.3">
      <c r="A58" s="124">
        <v>42</v>
      </c>
      <c r="B58" s="2" t="s">
        <v>65</v>
      </c>
      <c r="C58" s="152" t="s">
        <v>136</v>
      </c>
      <c r="D58" s="153" t="s">
        <v>284</v>
      </c>
      <c r="E58" s="125" t="s">
        <v>144</v>
      </c>
      <c r="F58" s="152" t="s">
        <v>216</v>
      </c>
      <c r="G58" s="144">
        <v>99687564</v>
      </c>
      <c r="H58" s="113" t="s">
        <v>213</v>
      </c>
      <c r="I58" s="112" t="s">
        <v>92</v>
      </c>
    </row>
    <row r="59" spans="1:10" ht="82.5" customHeight="1" x14ac:dyDescent="0.3">
      <c r="A59" s="227">
        <v>43</v>
      </c>
      <c r="B59" s="230" t="s">
        <v>65</v>
      </c>
      <c r="C59" s="233" t="s">
        <v>137</v>
      </c>
      <c r="D59" s="153" t="s">
        <v>272</v>
      </c>
      <c r="E59" s="125" t="s">
        <v>144</v>
      </c>
      <c r="F59" s="152" t="s">
        <v>219</v>
      </c>
      <c r="G59" s="144">
        <v>78620891.400000006</v>
      </c>
      <c r="H59" s="113" t="s">
        <v>310</v>
      </c>
      <c r="I59" s="112" t="s">
        <v>92</v>
      </c>
    </row>
    <row r="60" spans="1:10" ht="89.25" customHeight="1" x14ac:dyDescent="0.3">
      <c r="A60" s="228"/>
      <c r="B60" s="231"/>
      <c r="C60" s="234"/>
      <c r="D60" s="154" t="s">
        <v>220</v>
      </c>
      <c r="E60" s="148" t="s">
        <v>144</v>
      </c>
      <c r="F60" s="148" t="s">
        <v>221</v>
      </c>
      <c r="G60" s="144">
        <v>32473288.800000001</v>
      </c>
      <c r="H60" s="113" t="s">
        <v>310</v>
      </c>
      <c r="I60" s="112" t="s">
        <v>92</v>
      </c>
    </row>
    <row r="61" spans="1:10" ht="59.25" customHeight="1" x14ac:dyDescent="0.3">
      <c r="A61" s="229"/>
      <c r="B61" s="232"/>
      <c r="C61" s="235"/>
      <c r="D61" s="154" t="s">
        <v>273</v>
      </c>
      <c r="E61" s="148" t="s">
        <v>144</v>
      </c>
      <c r="F61" s="148" t="s">
        <v>222</v>
      </c>
      <c r="G61" s="144">
        <v>16611470.4</v>
      </c>
      <c r="H61" s="113" t="s">
        <v>310</v>
      </c>
      <c r="I61" s="112" t="s">
        <v>92</v>
      </c>
    </row>
    <row r="62" spans="1:10" ht="41.4" x14ac:dyDescent="0.3">
      <c r="A62" s="124">
        <v>44</v>
      </c>
      <c r="B62" s="2" t="s">
        <v>65</v>
      </c>
      <c r="C62" s="152" t="s">
        <v>138</v>
      </c>
      <c r="D62" s="153" t="s">
        <v>274</v>
      </c>
      <c r="E62" s="125" t="s">
        <v>144</v>
      </c>
      <c r="F62" s="152" t="s">
        <v>201</v>
      </c>
      <c r="G62" s="144">
        <v>64798551.799999997</v>
      </c>
      <c r="H62" s="113" t="s">
        <v>213</v>
      </c>
      <c r="I62" s="112" t="s">
        <v>92</v>
      </c>
    </row>
    <row r="63" spans="1:10" ht="41.4" x14ac:dyDescent="0.3">
      <c r="A63" s="124">
        <v>45</v>
      </c>
      <c r="B63" s="2" t="s">
        <v>65</v>
      </c>
      <c r="C63" s="152" t="s">
        <v>139</v>
      </c>
      <c r="D63" s="153" t="s">
        <v>275</v>
      </c>
      <c r="E63" s="125" t="s">
        <v>144</v>
      </c>
      <c r="F63" s="152" t="s">
        <v>182</v>
      </c>
      <c r="G63" s="144">
        <v>17348000</v>
      </c>
      <c r="H63" s="113" t="s">
        <v>213</v>
      </c>
      <c r="I63" s="112" t="s">
        <v>92</v>
      </c>
    </row>
    <row r="64" spans="1:10" ht="82.8" x14ac:dyDescent="0.3">
      <c r="A64" s="124">
        <v>46</v>
      </c>
      <c r="B64" s="2" t="s">
        <v>65</v>
      </c>
      <c r="C64" s="152" t="s">
        <v>140</v>
      </c>
      <c r="D64" s="153" t="s">
        <v>276</v>
      </c>
      <c r="E64" s="152" t="s">
        <v>150</v>
      </c>
      <c r="F64" s="152" t="s">
        <v>202</v>
      </c>
      <c r="G64" s="144">
        <v>35036924</v>
      </c>
      <c r="H64" s="149" t="s">
        <v>287</v>
      </c>
      <c r="I64" s="112" t="s">
        <v>92</v>
      </c>
    </row>
    <row r="65" spans="1:10" ht="55.2" x14ac:dyDescent="0.3">
      <c r="A65" s="124">
        <v>47</v>
      </c>
      <c r="B65" s="2" t="s">
        <v>65</v>
      </c>
      <c r="C65" s="152" t="s">
        <v>141</v>
      </c>
      <c r="D65" s="153" t="s">
        <v>277</v>
      </c>
      <c r="E65" s="125" t="s">
        <v>144</v>
      </c>
      <c r="F65" s="148" t="s">
        <v>300</v>
      </c>
      <c r="G65" s="144">
        <v>17540284.800000001</v>
      </c>
      <c r="H65" s="113" t="s">
        <v>310</v>
      </c>
      <c r="I65" s="112" t="s">
        <v>92</v>
      </c>
    </row>
    <row r="66" spans="1:10" ht="55.2" x14ac:dyDescent="0.3">
      <c r="A66" s="124">
        <v>48</v>
      </c>
      <c r="B66" s="2" t="s">
        <v>65</v>
      </c>
      <c r="C66" s="152" t="s">
        <v>142</v>
      </c>
      <c r="D66" s="153" t="s">
        <v>278</v>
      </c>
      <c r="E66" s="125" t="s">
        <v>144</v>
      </c>
      <c r="F66" s="152" t="s">
        <v>203</v>
      </c>
      <c r="G66" s="144">
        <v>34856640</v>
      </c>
      <c r="H66" s="113" t="s">
        <v>310</v>
      </c>
      <c r="I66" s="112" t="s">
        <v>92</v>
      </c>
    </row>
    <row r="67" spans="1:10" ht="82.8" x14ac:dyDescent="0.3">
      <c r="A67" s="144">
        <v>49</v>
      </c>
      <c r="B67" s="2" t="s">
        <v>65</v>
      </c>
      <c r="C67" s="148" t="s">
        <v>107</v>
      </c>
      <c r="D67" s="154" t="s">
        <v>279</v>
      </c>
      <c r="E67" s="125" t="s">
        <v>144</v>
      </c>
      <c r="F67" s="152" t="s">
        <v>41</v>
      </c>
      <c r="G67" s="144">
        <v>28600000</v>
      </c>
      <c r="H67" s="113" t="s">
        <v>213</v>
      </c>
      <c r="I67" s="112" t="s">
        <v>92</v>
      </c>
    </row>
    <row r="68" spans="1:10" ht="48.75" customHeight="1" x14ac:dyDescent="0.3">
      <c r="A68" s="144">
        <v>50</v>
      </c>
      <c r="B68" s="150" t="s">
        <v>65</v>
      </c>
      <c r="C68" s="148" t="s">
        <v>548</v>
      </c>
      <c r="D68" s="173" t="s">
        <v>231</v>
      </c>
      <c r="E68" s="172" t="s">
        <v>232</v>
      </c>
      <c r="F68" s="185" t="s">
        <v>233</v>
      </c>
      <c r="G68" s="144">
        <v>30825000</v>
      </c>
      <c r="H68" s="174" t="s">
        <v>234</v>
      </c>
      <c r="I68" s="171" t="s">
        <v>92</v>
      </c>
    </row>
    <row r="69" spans="1:10" ht="48.75" customHeight="1" x14ac:dyDescent="0.3">
      <c r="A69" s="124">
        <v>51</v>
      </c>
      <c r="B69" s="150" t="s">
        <v>65</v>
      </c>
      <c r="C69" s="196" t="s">
        <v>447</v>
      </c>
      <c r="D69" s="197" t="s">
        <v>636</v>
      </c>
      <c r="E69" s="125" t="s">
        <v>144</v>
      </c>
      <c r="F69" s="200" t="s">
        <v>509</v>
      </c>
      <c r="G69" s="144">
        <v>3026400</v>
      </c>
      <c r="H69" s="149" t="s">
        <v>657</v>
      </c>
      <c r="I69" s="112" t="s">
        <v>92</v>
      </c>
      <c r="J69" s="66">
        <v>1</v>
      </c>
    </row>
    <row r="70" spans="1:10" ht="57.6" x14ac:dyDescent="0.3">
      <c r="A70" s="124">
        <v>52</v>
      </c>
      <c r="B70" s="150" t="s">
        <v>65</v>
      </c>
      <c r="C70" s="196" t="s">
        <v>448</v>
      </c>
      <c r="D70" s="197" t="s">
        <v>638</v>
      </c>
      <c r="E70" s="125" t="s">
        <v>144</v>
      </c>
      <c r="F70" s="200" t="s">
        <v>510</v>
      </c>
      <c r="G70" s="144">
        <v>7434400</v>
      </c>
      <c r="H70" s="149" t="s">
        <v>572</v>
      </c>
      <c r="I70" s="112" t="s">
        <v>92</v>
      </c>
    </row>
    <row r="71" spans="1:10" ht="28.8" x14ac:dyDescent="0.3">
      <c r="A71" s="144">
        <v>53</v>
      </c>
      <c r="B71" s="150" t="s">
        <v>65</v>
      </c>
      <c r="C71" s="196" t="s">
        <v>449</v>
      </c>
      <c r="D71" s="197" t="s">
        <v>626</v>
      </c>
      <c r="E71" s="125" t="s">
        <v>144</v>
      </c>
      <c r="F71" s="200" t="s">
        <v>511</v>
      </c>
      <c r="G71" s="144">
        <v>7224999.96</v>
      </c>
      <c r="H71" s="149" t="s">
        <v>313</v>
      </c>
      <c r="I71" s="112" t="s">
        <v>92</v>
      </c>
    </row>
    <row r="72" spans="1:10" ht="28.8" x14ac:dyDescent="0.3">
      <c r="A72" s="144">
        <v>54</v>
      </c>
      <c r="B72" s="150" t="s">
        <v>65</v>
      </c>
      <c r="C72" s="196" t="s">
        <v>450</v>
      </c>
      <c r="D72" s="197" t="s">
        <v>625</v>
      </c>
      <c r="E72" s="125" t="s">
        <v>144</v>
      </c>
      <c r="F72" s="200" t="s">
        <v>512</v>
      </c>
      <c r="G72" s="144">
        <v>5192400</v>
      </c>
      <c r="H72" s="149" t="s">
        <v>559</v>
      </c>
      <c r="I72" s="112" t="s">
        <v>92</v>
      </c>
    </row>
    <row r="73" spans="1:10" ht="48.75" customHeight="1" x14ac:dyDescent="0.3">
      <c r="A73" s="124">
        <v>55</v>
      </c>
      <c r="B73" s="150" t="s">
        <v>65</v>
      </c>
      <c r="C73" s="196" t="s">
        <v>451</v>
      </c>
      <c r="D73" s="197" t="s">
        <v>627</v>
      </c>
      <c r="E73" s="125" t="s">
        <v>144</v>
      </c>
      <c r="F73" s="200" t="s">
        <v>513</v>
      </c>
      <c r="G73" s="144">
        <v>66162600</v>
      </c>
      <c r="H73" s="149" t="s">
        <v>572</v>
      </c>
      <c r="I73" s="112" t="s">
        <v>92</v>
      </c>
    </row>
    <row r="74" spans="1:10" ht="28.8" x14ac:dyDescent="0.3">
      <c r="A74" s="124">
        <v>56</v>
      </c>
      <c r="B74" s="150" t="s">
        <v>65</v>
      </c>
      <c r="C74" s="196" t="s">
        <v>452</v>
      </c>
      <c r="D74" s="197" t="s">
        <v>628</v>
      </c>
      <c r="E74" s="125" t="s">
        <v>144</v>
      </c>
      <c r="F74" s="152" t="s">
        <v>514</v>
      </c>
      <c r="G74" s="144">
        <v>44035669.359999999</v>
      </c>
      <c r="H74" s="149" t="s">
        <v>572</v>
      </c>
      <c r="I74" s="112" t="s">
        <v>92</v>
      </c>
    </row>
    <row r="75" spans="1:10" ht="48.75" customHeight="1" x14ac:dyDescent="0.3">
      <c r="A75" s="144">
        <v>57</v>
      </c>
      <c r="B75" s="150" t="s">
        <v>65</v>
      </c>
      <c r="C75" s="196" t="s">
        <v>453</v>
      </c>
      <c r="D75" s="197" t="s">
        <v>624</v>
      </c>
      <c r="E75" s="125" t="s">
        <v>574</v>
      </c>
      <c r="F75" s="152" t="s">
        <v>573</v>
      </c>
      <c r="G75" s="144">
        <v>23643960</v>
      </c>
      <c r="H75" s="149" t="s">
        <v>559</v>
      </c>
      <c r="I75" s="112" t="s">
        <v>92</v>
      </c>
    </row>
    <row r="76" spans="1:10" ht="48.75" customHeight="1" x14ac:dyDescent="0.3">
      <c r="A76" s="144">
        <v>58</v>
      </c>
      <c r="B76" s="150" t="s">
        <v>65</v>
      </c>
      <c r="C76" s="196" t="s">
        <v>454</v>
      </c>
      <c r="D76" s="197" t="s">
        <v>623</v>
      </c>
      <c r="E76" s="125" t="s">
        <v>144</v>
      </c>
      <c r="F76" s="152" t="s">
        <v>515</v>
      </c>
      <c r="G76" s="144">
        <v>155411414</v>
      </c>
      <c r="H76" s="149" t="s">
        <v>559</v>
      </c>
      <c r="I76" s="112" t="s">
        <v>92</v>
      </c>
    </row>
    <row r="77" spans="1:10" ht="48.75" customHeight="1" x14ac:dyDescent="0.3">
      <c r="A77" s="124">
        <v>59</v>
      </c>
      <c r="B77" s="150" t="s">
        <v>65</v>
      </c>
      <c r="C77" s="196" t="s">
        <v>455</v>
      </c>
      <c r="D77" s="197" t="s">
        <v>637</v>
      </c>
      <c r="E77" s="125" t="s">
        <v>144</v>
      </c>
      <c r="F77" s="152" t="s">
        <v>42</v>
      </c>
      <c r="G77" s="144">
        <v>6376653.6200000001</v>
      </c>
      <c r="H77" s="149" t="s">
        <v>572</v>
      </c>
      <c r="I77" s="112" t="s">
        <v>92</v>
      </c>
    </row>
    <row r="78" spans="1:10" ht="48.75" customHeight="1" x14ac:dyDescent="0.3">
      <c r="A78" s="124">
        <v>60</v>
      </c>
      <c r="B78" s="150" t="s">
        <v>65</v>
      </c>
      <c r="C78" s="196" t="s">
        <v>456</v>
      </c>
      <c r="D78" s="197" t="s">
        <v>629</v>
      </c>
      <c r="E78" s="200" t="s">
        <v>540</v>
      </c>
      <c r="F78" s="200" t="s">
        <v>516</v>
      </c>
      <c r="G78" s="144">
        <v>7121266</v>
      </c>
      <c r="H78" s="149" t="s">
        <v>657</v>
      </c>
      <c r="I78" s="112" t="s">
        <v>92</v>
      </c>
      <c r="J78" s="66">
        <v>1</v>
      </c>
    </row>
    <row r="79" spans="1:10" ht="69" customHeight="1" x14ac:dyDescent="0.3">
      <c r="A79" s="144">
        <v>61</v>
      </c>
      <c r="B79" s="150" t="s">
        <v>65</v>
      </c>
      <c r="C79" s="196" t="s">
        <v>457</v>
      </c>
      <c r="D79" s="197" t="s">
        <v>656</v>
      </c>
      <c r="E79" s="200" t="s">
        <v>541</v>
      </c>
      <c r="F79" s="200" t="s">
        <v>655</v>
      </c>
      <c r="G79" s="144">
        <v>41736706.600000001</v>
      </c>
      <c r="H79" s="149" t="s">
        <v>572</v>
      </c>
      <c r="I79" s="112" t="s">
        <v>92</v>
      </c>
    </row>
    <row r="80" spans="1:10" ht="57.6" x14ac:dyDescent="0.3">
      <c r="A80" s="144">
        <v>62</v>
      </c>
      <c r="B80" s="150" t="s">
        <v>65</v>
      </c>
      <c r="C80" s="196" t="s">
        <v>458</v>
      </c>
      <c r="D80" s="197" t="s">
        <v>585</v>
      </c>
      <c r="E80" s="125" t="s">
        <v>144</v>
      </c>
      <c r="F80" s="200" t="s">
        <v>293</v>
      </c>
      <c r="G80" s="144">
        <v>9958061.7400000002</v>
      </c>
      <c r="H80" s="149" t="s">
        <v>657</v>
      </c>
      <c r="I80" s="112" t="s">
        <v>92</v>
      </c>
      <c r="J80" s="66">
        <v>1</v>
      </c>
    </row>
    <row r="81" spans="1:10" ht="72" x14ac:dyDescent="0.3">
      <c r="A81" s="124">
        <v>63</v>
      </c>
      <c r="B81" s="150" t="s">
        <v>65</v>
      </c>
      <c r="C81" s="196" t="s">
        <v>459</v>
      </c>
      <c r="D81" s="197" t="s">
        <v>586</v>
      </c>
      <c r="E81" s="125" t="s">
        <v>144</v>
      </c>
      <c r="F81" s="200" t="s">
        <v>517</v>
      </c>
      <c r="G81" s="144">
        <v>150154474</v>
      </c>
      <c r="H81" s="149" t="s">
        <v>657</v>
      </c>
      <c r="I81" s="112" t="s">
        <v>92</v>
      </c>
      <c r="J81" s="66">
        <v>1</v>
      </c>
    </row>
    <row r="82" spans="1:10" ht="102.75" customHeight="1" x14ac:dyDescent="0.3">
      <c r="A82" s="124">
        <v>64</v>
      </c>
      <c r="B82" s="150" t="s">
        <v>65</v>
      </c>
      <c r="C82" s="196" t="s">
        <v>460</v>
      </c>
      <c r="D82" s="197" t="s">
        <v>587</v>
      </c>
      <c r="E82" s="125" t="s">
        <v>144</v>
      </c>
      <c r="F82" s="200" t="s">
        <v>518</v>
      </c>
      <c r="G82" s="144">
        <v>20515309.629999999</v>
      </c>
      <c r="H82" s="149" t="s">
        <v>657</v>
      </c>
      <c r="I82" s="112" t="s">
        <v>92</v>
      </c>
      <c r="J82" s="66">
        <v>1</v>
      </c>
    </row>
    <row r="83" spans="1:10" ht="102.75" customHeight="1" x14ac:dyDescent="0.3">
      <c r="A83" s="144">
        <v>65</v>
      </c>
      <c r="B83" s="150" t="s">
        <v>65</v>
      </c>
      <c r="C83" s="196" t="s">
        <v>461</v>
      </c>
      <c r="D83" s="197" t="s">
        <v>622</v>
      </c>
      <c r="E83" s="125" t="s">
        <v>144</v>
      </c>
      <c r="F83" s="200" t="s">
        <v>519</v>
      </c>
      <c r="G83" s="144">
        <v>237050017.19999999</v>
      </c>
      <c r="H83" s="149" t="s">
        <v>657</v>
      </c>
      <c r="I83" s="112" t="s">
        <v>92</v>
      </c>
      <c r="J83" s="66">
        <v>1</v>
      </c>
    </row>
    <row r="84" spans="1:10" ht="129.6" x14ac:dyDescent="0.3">
      <c r="A84" s="144">
        <v>66</v>
      </c>
      <c r="B84" s="150" t="s">
        <v>65</v>
      </c>
      <c r="C84" s="196" t="s">
        <v>583</v>
      </c>
      <c r="D84" s="197" t="s">
        <v>646</v>
      </c>
      <c r="E84" s="200" t="s">
        <v>580</v>
      </c>
      <c r="F84" s="200" t="s">
        <v>581</v>
      </c>
      <c r="G84" s="144">
        <v>1491032612.3999999</v>
      </c>
      <c r="H84" s="149" t="s">
        <v>572</v>
      </c>
      <c r="I84" s="112" t="s">
        <v>92</v>
      </c>
    </row>
    <row r="85" spans="1:10" ht="86.4" x14ac:dyDescent="0.3">
      <c r="A85" s="124">
        <v>67</v>
      </c>
      <c r="B85" s="150" t="s">
        <v>65</v>
      </c>
      <c r="C85" s="196" t="s">
        <v>463</v>
      </c>
      <c r="D85" s="197" t="s">
        <v>582</v>
      </c>
      <c r="E85" s="200" t="s">
        <v>542</v>
      </c>
      <c r="F85" s="200" t="s">
        <v>520</v>
      </c>
      <c r="G85" s="144">
        <v>36076861.219999999</v>
      </c>
      <c r="H85" s="149" t="s">
        <v>657</v>
      </c>
      <c r="I85" s="112" t="s">
        <v>92</v>
      </c>
      <c r="J85" s="66">
        <v>1</v>
      </c>
    </row>
    <row r="86" spans="1:10" ht="66" customHeight="1" x14ac:dyDescent="0.3">
      <c r="A86" s="124">
        <v>68</v>
      </c>
      <c r="B86" s="150" t="s">
        <v>65</v>
      </c>
      <c r="C86" s="196" t="s">
        <v>464</v>
      </c>
      <c r="D86" s="197" t="s">
        <v>630</v>
      </c>
      <c r="E86" s="200" t="s">
        <v>543</v>
      </c>
      <c r="F86" s="200" t="s">
        <v>521</v>
      </c>
      <c r="G86" s="144">
        <v>98517060</v>
      </c>
      <c r="H86" s="149" t="s">
        <v>657</v>
      </c>
      <c r="I86" s="112" t="s">
        <v>92</v>
      </c>
    </row>
    <row r="87" spans="1:10" ht="66" customHeight="1" x14ac:dyDescent="0.3">
      <c r="A87" s="144">
        <v>69</v>
      </c>
      <c r="B87" s="150" t="s">
        <v>65</v>
      </c>
      <c r="C87" s="196" t="s">
        <v>465</v>
      </c>
      <c r="D87" s="197" t="s">
        <v>610</v>
      </c>
      <c r="E87" s="125" t="s">
        <v>144</v>
      </c>
      <c r="F87" s="200" t="s">
        <v>522</v>
      </c>
      <c r="G87" s="144">
        <v>10500150.99</v>
      </c>
      <c r="H87" s="149" t="s">
        <v>572</v>
      </c>
      <c r="I87" s="112" t="s">
        <v>92</v>
      </c>
    </row>
    <row r="88" spans="1:10" ht="66" customHeight="1" x14ac:dyDescent="0.3">
      <c r="A88" s="144">
        <v>70</v>
      </c>
      <c r="B88" s="150" t="s">
        <v>65</v>
      </c>
      <c r="C88" s="196" t="s">
        <v>466</v>
      </c>
      <c r="D88" s="197" t="s">
        <v>621</v>
      </c>
      <c r="E88" s="200" t="s">
        <v>543</v>
      </c>
      <c r="F88" s="200" t="s">
        <v>503</v>
      </c>
      <c r="G88" s="144">
        <v>77958916.359999999</v>
      </c>
      <c r="H88" s="149" t="s">
        <v>657</v>
      </c>
      <c r="I88" s="112" t="s">
        <v>92</v>
      </c>
      <c r="J88" s="66">
        <v>1</v>
      </c>
    </row>
    <row r="89" spans="1:10" ht="66" customHeight="1" x14ac:dyDescent="0.3">
      <c r="A89" s="124">
        <v>71</v>
      </c>
      <c r="B89" s="150" t="s">
        <v>65</v>
      </c>
      <c r="C89" s="196" t="s">
        <v>467</v>
      </c>
      <c r="D89" s="197" t="s">
        <v>620</v>
      </c>
      <c r="E89" s="200" t="s">
        <v>544</v>
      </c>
      <c r="F89" s="200" t="s">
        <v>523</v>
      </c>
      <c r="G89" s="144">
        <v>65128380</v>
      </c>
      <c r="H89" s="149" t="s">
        <v>572</v>
      </c>
      <c r="I89" s="112" t="s">
        <v>92</v>
      </c>
    </row>
    <row r="90" spans="1:10" ht="66" customHeight="1" x14ac:dyDescent="0.3">
      <c r="A90" s="124">
        <v>72</v>
      </c>
      <c r="B90" s="150" t="s">
        <v>65</v>
      </c>
      <c r="C90" s="196" t="s">
        <v>468</v>
      </c>
      <c r="D90" s="197" t="s">
        <v>588</v>
      </c>
      <c r="E90" s="125" t="s">
        <v>144</v>
      </c>
      <c r="F90" s="200" t="s">
        <v>524</v>
      </c>
      <c r="G90" s="144">
        <v>50455999.909999996</v>
      </c>
      <c r="H90" s="149" t="s">
        <v>657</v>
      </c>
      <c r="I90" s="112" t="s">
        <v>92</v>
      </c>
      <c r="J90" s="66">
        <v>1</v>
      </c>
    </row>
    <row r="91" spans="1:10" ht="66" customHeight="1" x14ac:dyDescent="0.3">
      <c r="A91" s="144">
        <v>73</v>
      </c>
      <c r="B91" s="150" t="s">
        <v>65</v>
      </c>
      <c r="C91" s="196" t="s">
        <v>469</v>
      </c>
      <c r="D91" s="197" t="s">
        <v>589</v>
      </c>
      <c r="E91" s="125" t="s">
        <v>144</v>
      </c>
      <c r="F91" s="200" t="s">
        <v>519</v>
      </c>
      <c r="G91" s="144">
        <v>7980008.4000000004</v>
      </c>
      <c r="H91" s="149" t="s">
        <v>559</v>
      </c>
      <c r="I91" s="112" t="s">
        <v>92</v>
      </c>
    </row>
    <row r="92" spans="1:10" ht="66" customHeight="1" x14ac:dyDescent="0.3">
      <c r="A92" s="144">
        <v>74</v>
      </c>
      <c r="B92" s="150" t="s">
        <v>65</v>
      </c>
      <c r="C92" s="196" t="s">
        <v>470</v>
      </c>
      <c r="D92" s="197" t="s">
        <v>590</v>
      </c>
      <c r="E92" s="125" t="s">
        <v>144</v>
      </c>
      <c r="F92" s="200" t="s">
        <v>525</v>
      </c>
      <c r="G92" s="144">
        <v>9845392.3100000005</v>
      </c>
      <c r="H92" s="149" t="s">
        <v>572</v>
      </c>
      <c r="I92" s="112" t="s">
        <v>92</v>
      </c>
    </row>
    <row r="93" spans="1:10" ht="66" customHeight="1" x14ac:dyDescent="0.3">
      <c r="A93" s="124">
        <v>75</v>
      </c>
      <c r="B93" s="150" t="s">
        <v>65</v>
      </c>
      <c r="C93" s="196"/>
      <c r="D93" s="197"/>
      <c r="E93" s="125"/>
      <c r="F93" s="200"/>
      <c r="G93" s="144"/>
      <c r="H93" s="149"/>
      <c r="I93" s="112" t="s">
        <v>92</v>
      </c>
    </row>
    <row r="94" spans="1:10" ht="100.8" x14ac:dyDescent="0.3">
      <c r="A94" s="124">
        <v>76</v>
      </c>
      <c r="B94" s="150" t="s">
        <v>65</v>
      </c>
      <c r="C94" s="196" t="s">
        <v>462</v>
      </c>
      <c r="D94" s="197" t="s">
        <v>584</v>
      </c>
      <c r="E94" s="200" t="s">
        <v>579</v>
      </c>
      <c r="F94" s="200" t="s">
        <v>578</v>
      </c>
      <c r="G94" s="144">
        <v>14385755.664000003</v>
      </c>
      <c r="H94" s="149" t="s">
        <v>657</v>
      </c>
      <c r="I94" s="112" t="s">
        <v>92</v>
      </c>
      <c r="J94" s="66">
        <v>1</v>
      </c>
    </row>
    <row r="95" spans="1:10" ht="86.4" x14ac:dyDescent="0.3">
      <c r="A95" s="144">
        <v>77</v>
      </c>
      <c r="B95" s="150" t="s">
        <v>65</v>
      </c>
      <c r="C95" s="196" t="s">
        <v>472</v>
      </c>
      <c r="D95" s="197" t="s">
        <v>619</v>
      </c>
      <c r="E95" s="125" t="s">
        <v>144</v>
      </c>
      <c r="F95" s="200" t="s">
        <v>45</v>
      </c>
      <c r="G95" s="144">
        <v>18095999.98</v>
      </c>
      <c r="H95" s="149" t="s">
        <v>572</v>
      </c>
      <c r="I95" s="112" t="s">
        <v>92</v>
      </c>
    </row>
    <row r="96" spans="1:10" ht="66" customHeight="1" x14ac:dyDescent="0.3">
      <c r="A96" s="144">
        <v>78</v>
      </c>
      <c r="B96" s="150" t="s">
        <v>65</v>
      </c>
      <c r="C96" s="196" t="s">
        <v>473</v>
      </c>
      <c r="D96" s="197" t="s">
        <v>618</v>
      </c>
      <c r="E96" s="200" t="s">
        <v>545</v>
      </c>
      <c r="F96" s="200" t="s">
        <v>39</v>
      </c>
      <c r="G96" s="144">
        <v>13194678.199999999</v>
      </c>
      <c r="H96" s="149" t="s">
        <v>572</v>
      </c>
      <c r="I96" s="112" t="s">
        <v>92</v>
      </c>
    </row>
    <row r="97" spans="1:9" ht="66" customHeight="1" x14ac:dyDescent="0.3">
      <c r="A97" s="124">
        <v>79</v>
      </c>
      <c r="B97" s="150" t="s">
        <v>65</v>
      </c>
      <c r="C97" s="196" t="s">
        <v>474</v>
      </c>
      <c r="D97" s="197" t="s">
        <v>616</v>
      </c>
      <c r="E97" s="125" t="s">
        <v>546</v>
      </c>
      <c r="F97" s="200" t="s">
        <v>526</v>
      </c>
      <c r="G97" s="144">
        <v>18731074.109999999</v>
      </c>
      <c r="H97" s="149" t="s">
        <v>657</v>
      </c>
      <c r="I97" s="112" t="s">
        <v>92</v>
      </c>
    </row>
    <row r="98" spans="1:9" ht="66" customHeight="1" x14ac:dyDescent="0.3">
      <c r="A98" s="124">
        <v>80</v>
      </c>
      <c r="B98" s="150" t="s">
        <v>65</v>
      </c>
      <c r="C98" s="196" t="s">
        <v>475</v>
      </c>
      <c r="D98" s="197" t="s">
        <v>617</v>
      </c>
      <c r="E98" s="125" t="s">
        <v>144</v>
      </c>
      <c r="F98" s="200" t="s">
        <v>527</v>
      </c>
      <c r="G98" s="144">
        <v>31841177.789999999</v>
      </c>
      <c r="H98" s="149" t="s">
        <v>572</v>
      </c>
      <c r="I98" s="112" t="s">
        <v>92</v>
      </c>
    </row>
    <row r="99" spans="1:9" ht="66" customHeight="1" x14ac:dyDescent="0.3">
      <c r="A99" s="144">
        <v>81</v>
      </c>
      <c r="B99" s="150" t="s">
        <v>65</v>
      </c>
      <c r="C99" s="196" t="s">
        <v>476</v>
      </c>
      <c r="D99" s="197" t="s">
        <v>634</v>
      </c>
      <c r="E99" s="125" t="s">
        <v>144</v>
      </c>
      <c r="F99" s="200" t="s">
        <v>39</v>
      </c>
      <c r="G99" s="144">
        <v>19751400.289999999</v>
      </c>
      <c r="H99" s="149" t="s">
        <v>572</v>
      </c>
      <c r="I99" s="112" t="s">
        <v>92</v>
      </c>
    </row>
    <row r="100" spans="1:9" ht="28.8" x14ac:dyDescent="0.3">
      <c r="A100" s="144">
        <v>82</v>
      </c>
      <c r="B100" s="150" t="s">
        <v>65</v>
      </c>
      <c r="C100" s="196" t="s">
        <v>477</v>
      </c>
      <c r="D100" s="197" t="s">
        <v>591</v>
      </c>
      <c r="E100" s="200" t="s">
        <v>543</v>
      </c>
      <c r="F100" s="200" t="s">
        <v>528</v>
      </c>
      <c r="G100" s="144">
        <v>14607742.699999999</v>
      </c>
      <c r="H100" s="149" t="s">
        <v>657</v>
      </c>
      <c r="I100" s="112" t="s">
        <v>92</v>
      </c>
    </row>
    <row r="101" spans="1:9" ht="28.8" x14ac:dyDescent="0.3">
      <c r="A101" s="124">
        <v>83</v>
      </c>
      <c r="B101" s="150" t="s">
        <v>65</v>
      </c>
      <c r="C101" s="196" t="s">
        <v>478</v>
      </c>
      <c r="D101" s="197" t="s">
        <v>592</v>
      </c>
      <c r="E101" s="125" t="s">
        <v>144</v>
      </c>
      <c r="F101" s="200" t="s">
        <v>43</v>
      </c>
      <c r="G101" s="144">
        <v>11473431.949999999</v>
      </c>
      <c r="H101" s="149" t="s">
        <v>572</v>
      </c>
      <c r="I101" s="112" t="s">
        <v>92</v>
      </c>
    </row>
    <row r="102" spans="1:9" ht="66" customHeight="1" x14ac:dyDescent="0.3">
      <c r="A102" s="124">
        <v>84</v>
      </c>
      <c r="B102" s="150" t="s">
        <v>65</v>
      </c>
      <c r="C102" s="196" t="s">
        <v>479</v>
      </c>
      <c r="D102" s="197" t="s">
        <v>593</v>
      </c>
      <c r="E102" s="125" t="s">
        <v>144</v>
      </c>
      <c r="F102" s="200" t="s">
        <v>45</v>
      </c>
      <c r="G102" s="144">
        <v>8222349.21</v>
      </c>
      <c r="H102" s="149" t="s">
        <v>572</v>
      </c>
      <c r="I102" s="112" t="s">
        <v>92</v>
      </c>
    </row>
    <row r="103" spans="1:9" ht="66" customHeight="1" x14ac:dyDescent="0.3">
      <c r="A103" s="144">
        <v>85</v>
      </c>
      <c r="B103" s="150" t="s">
        <v>65</v>
      </c>
      <c r="C103" s="196" t="s">
        <v>480</v>
      </c>
      <c r="D103" s="197" t="s">
        <v>594</v>
      </c>
      <c r="E103" s="125" t="s">
        <v>144</v>
      </c>
      <c r="F103" s="200" t="s">
        <v>39</v>
      </c>
      <c r="G103" s="144">
        <v>7103941.5199999996</v>
      </c>
      <c r="H103" s="149" t="s">
        <v>572</v>
      </c>
      <c r="I103" s="112" t="s">
        <v>92</v>
      </c>
    </row>
    <row r="104" spans="1:9" ht="66" customHeight="1" x14ac:dyDescent="0.3">
      <c r="A104" s="144">
        <v>86</v>
      </c>
      <c r="B104" s="150" t="s">
        <v>65</v>
      </c>
      <c r="C104" s="196" t="s">
        <v>481</v>
      </c>
      <c r="D104" s="197" t="s">
        <v>595</v>
      </c>
      <c r="E104" s="125" t="s">
        <v>144</v>
      </c>
      <c r="F104" s="200" t="s">
        <v>529</v>
      </c>
      <c r="G104" s="144">
        <v>17901600</v>
      </c>
      <c r="H104" s="149" t="s">
        <v>572</v>
      </c>
      <c r="I104" s="112" t="s">
        <v>92</v>
      </c>
    </row>
    <row r="105" spans="1:9" ht="66" customHeight="1" x14ac:dyDescent="0.3">
      <c r="A105" s="124">
        <v>87</v>
      </c>
      <c r="B105" s="150" t="s">
        <v>65</v>
      </c>
      <c r="C105" s="196" t="s">
        <v>482</v>
      </c>
      <c r="D105" s="197" t="s">
        <v>615</v>
      </c>
      <c r="E105" s="125" t="s">
        <v>144</v>
      </c>
      <c r="F105" s="200" t="s">
        <v>196</v>
      </c>
      <c r="G105" s="144">
        <v>3186914.4</v>
      </c>
      <c r="H105" s="149" t="s">
        <v>572</v>
      </c>
      <c r="I105" s="112" t="s">
        <v>92</v>
      </c>
    </row>
    <row r="106" spans="1:9" ht="86.4" x14ac:dyDescent="0.3">
      <c r="A106" s="124">
        <v>88</v>
      </c>
      <c r="B106" s="150" t="s">
        <v>65</v>
      </c>
      <c r="C106" s="196" t="s">
        <v>483</v>
      </c>
      <c r="D106" s="197" t="s">
        <v>614</v>
      </c>
      <c r="E106" s="125" t="s">
        <v>144</v>
      </c>
      <c r="F106" s="200" t="s">
        <v>530</v>
      </c>
      <c r="G106" s="144">
        <v>6383918.4000000004</v>
      </c>
      <c r="H106" s="149" t="s">
        <v>572</v>
      </c>
      <c r="I106" s="112" t="s">
        <v>92</v>
      </c>
    </row>
    <row r="107" spans="1:9" ht="66" customHeight="1" x14ac:dyDescent="0.3">
      <c r="A107" s="144">
        <v>89</v>
      </c>
      <c r="B107" s="150" t="s">
        <v>65</v>
      </c>
      <c r="C107" s="196" t="s">
        <v>484</v>
      </c>
      <c r="D107" s="197" t="s">
        <v>596</v>
      </c>
      <c r="E107" s="125" t="s">
        <v>144</v>
      </c>
      <c r="F107" s="200" t="s">
        <v>506</v>
      </c>
      <c r="G107" s="144">
        <v>15300000</v>
      </c>
      <c r="H107" s="149" t="s">
        <v>572</v>
      </c>
      <c r="I107" s="112" t="s">
        <v>92</v>
      </c>
    </row>
    <row r="108" spans="1:9" ht="66" customHeight="1" x14ac:dyDescent="0.3">
      <c r="A108" s="144">
        <v>90</v>
      </c>
      <c r="B108" s="150" t="s">
        <v>65</v>
      </c>
      <c r="C108" s="196" t="s">
        <v>485</v>
      </c>
      <c r="D108" s="197" t="s">
        <v>597</v>
      </c>
      <c r="E108" s="125" t="s">
        <v>144</v>
      </c>
      <c r="F108" s="200" t="s">
        <v>506</v>
      </c>
      <c r="G108" s="144">
        <v>79631856</v>
      </c>
      <c r="H108" s="149" t="s">
        <v>313</v>
      </c>
      <c r="I108" s="112" t="s">
        <v>92</v>
      </c>
    </row>
    <row r="109" spans="1:9" ht="78" customHeight="1" x14ac:dyDescent="0.3">
      <c r="A109" s="124">
        <v>91</v>
      </c>
      <c r="B109" s="150" t="s">
        <v>65</v>
      </c>
      <c r="C109" s="196" t="s">
        <v>486</v>
      </c>
      <c r="D109" s="201" t="s">
        <v>598</v>
      </c>
      <c r="E109" s="125" t="s">
        <v>144</v>
      </c>
      <c r="F109" s="200" t="s">
        <v>531</v>
      </c>
      <c r="G109" s="144">
        <v>24412530.890000001</v>
      </c>
      <c r="H109" s="149" t="s">
        <v>559</v>
      </c>
      <c r="I109" s="112" t="s">
        <v>92</v>
      </c>
    </row>
    <row r="110" spans="1:9" ht="66" customHeight="1" x14ac:dyDescent="0.3">
      <c r="A110" s="124">
        <v>92</v>
      </c>
      <c r="B110" s="150" t="s">
        <v>65</v>
      </c>
      <c r="C110" s="196" t="s">
        <v>487</v>
      </c>
      <c r="D110" s="197" t="s">
        <v>597</v>
      </c>
      <c r="E110" s="125" t="s">
        <v>144</v>
      </c>
      <c r="F110" s="200" t="s">
        <v>532</v>
      </c>
      <c r="G110" s="144">
        <v>55020000</v>
      </c>
      <c r="H110" s="149" t="s">
        <v>313</v>
      </c>
      <c r="I110" s="112" t="s">
        <v>92</v>
      </c>
    </row>
    <row r="111" spans="1:9" ht="66" customHeight="1" x14ac:dyDescent="0.3">
      <c r="A111" s="144">
        <v>93</v>
      </c>
      <c r="B111" s="150" t="s">
        <v>65</v>
      </c>
      <c r="C111" s="196" t="s">
        <v>488</v>
      </c>
      <c r="D111" s="201" t="s">
        <v>633</v>
      </c>
      <c r="E111" s="125" t="s">
        <v>144</v>
      </c>
      <c r="F111" s="200" t="s">
        <v>39</v>
      </c>
      <c r="G111" s="144">
        <v>7176000</v>
      </c>
      <c r="H111" s="149" t="s">
        <v>657</v>
      </c>
      <c r="I111" s="112" t="s">
        <v>92</v>
      </c>
    </row>
    <row r="112" spans="1:9" ht="66" customHeight="1" x14ac:dyDescent="0.3">
      <c r="A112" s="144">
        <v>94</v>
      </c>
      <c r="B112" s="150" t="s">
        <v>65</v>
      </c>
      <c r="C112" s="196" t="s">
        <v>489</v>
      </c>
      <c r="D112" s="197" t="s">
        <v>631</v>
      </c>
      <c r="E112" s="200" t="s">
        <v>545</v>
      </c>
      <c r="F112" s="200" t="s">
        <v>533</v>
      </c>
      <c r="G112" s="144">
        <v>17192845.940000001</v>
      </c>
      <c r="H112" s="149" t="s">
        <v>313</v>
      </c>
      <c r="I112" s="112" t="s">
        <v>92</v>
      </c>
    </row>
    <row r="113" spans="1:9" ht="66" customHeight="1" x14ac:dyDescent="0.3">
      <c r="A113" s="124">
        <v>95</v>
      </c>
      <c r="B113" s="150" t="s">
        <v>65</v>
      </c>
      <c r="C113" s="196" t="s">
        <v>570</v>
      </c>
      <c r="D113" s="197" t="s">
        <v>599</v>
      </c>
      <c r="E113" s="125" t="s">
        <v>144</v>
      </c>
      <c r="F113" s="200" t="s">
        <v>569</v>
      </c>
      <c r="G113" s="144">
        <v>45284313.600000001</v>
      </c>
      <c r="H113" s="149" t="s">
        <v>559</v>
      </c>
      <c r="I113" s="112" t="s">
        <v>92</v>
      </c>
    </row>
    <row r="114" spans="1:9" ht="66" customHeight="1" x14ac:dyDescent="0.3">
      <c r="A114" s="124">
        <v>96</v>
      </c>
      <c r="B114" s="150" t="s">
        <v>65</v>
      </c>
      <c r="C114" s="196" t="s">
        <v>490</v>
      </c>
      <c r="D114" s="197" t="s">
        <v>632</v>
      </c>
      <c r="E114" s="125" t="s">
        <v>144</v>
      </c>
      <c r="F114" s="200" t="s">
        <v>534</v>
      </c>
      <c r="G114" s="144">
        <v>13242744.48</v>
      </c>
      <c r="H114" s="149" t="s">
        <v>559</v>
      </c>
      <c r="I114" s="112" t="s">
        <v>92</v>
      </c>
    </row>
    <row r="115" spans="1:9" ht="66" customHeight="1" x14ac:dyDescent="0.3">
      <c r="A115" s="144">
        <v>97</v>
      </c>
      <c r="B115" s="150" t="s">
        <v>65</v>
      </c>
      <c r="C115" s="196" t="s">
        <v>491</v>
      </c>
      <c r="D115" s="197" t="s">
        <v>600</v>
      </c>
      <c r="E115" s="125" t="s">
        <v>547</v>
      </c>
      <c r="F115" s="200" t="s">
        <v>535</v>
      </c>
      <c r="G115" s="144">
        <v>17932982.23</v>
      </c>
      <c r="H115" s="149" t="s">
        <v>572</v>
      </c>
      <c r="I115" s="112" t="s">
        <v>92</v>
      </c>
    </row>
    <row r="116" spans="1:9" ht="66" customHeight="1" x14ac:dyDescent="0.3">
      <c r="A116" s="144">
        <v>98</v>
      </c>
      <c r="B116" s="150" t="s">
        <v>65</v>
      </c>
      <c r="C116" s="196" t="s">
        <v>492</v>
      </c>
      <c r="D116" s="197" t="s">
        <v>601</v>
      </c>
      <c r="E116" s="125" t="s">
        <v>144</v>
      </c>
      <c r="F116" s="200" t="s">
        <v>536</v>
      </c>
      <c r="G116" s="144">
        <v>5717805.3600000003</v>
      </c>
      <c r="H116" s="149" t="s">
        <v>572</v>
      </c>
      <c r="I116" s="112" t="s">
        <v>92</v>
      </c>
    </row>
    <row r="117" spans="1:9" ht="72" x14ac:dyDescent="0.3">
      <c r="A117" s="124">
        <v>99</v>
      </c>
      <c r="B117" s="150" t="s">
        <v>65</v>
      </c>
      <c r="C117" s="196" t="s">
        <v>493</v>
      </c>
      <c r="D117" s="197" t="s">
        <v>602</v>
      </c>
      <c r="E117" s="125" t="s">
        <v>144</v>
      </c>
      <c r="F117" s="200" t="s">
        <v>537</v>
      </c>
      <c r="G117" s="144">
        <v>464759996.39999998</v>
      </c>
      <c r="H117" s="149" t="s">
        <v>657</v>
      </c>
      <c r="I117" s="112" t="s">
        <v>92</v>
      </c>
    </row>
    <row r="118" spans="1:9" ht="66" customHeight="1" x14ac:dyDescent="0.3">
      <c r="A118" s="124">
        <v>100</v>
      </c>
      <c r="B118" s="150" t="s">
        <v>65</v>
      </c>
      <c r="C118" s="196" t="s">
        <v>494</v>
      </c>
      <c r="D118" s="197" t="s">
        <v>603</v>
      </c>
      <c r="E118" s="125" t="s">
        <v>144</v>
      </c>
      <c r="F118" s="200" t="s">
        <v>538</v>
      </c>
      <c r="G118" s="144">
        <v>293914200</v>
      </c>
      <c r="H118" s="149" t="s">
        <v>657</v>
      </c>
      <c r="I118" s="112" t="s">
        <v>92</v>
      </c>
    </row>
    <row r="119" spans="1:9" ht="66" customHeight="1" x14ac:dyDescent="0.3">
      <c r="A119" s="144">
        <v>101</v>
      </c>
      <c r="B119" s="150" t="s">
        <v>65</v>
      </c>
      <c r="C119" s="196" t="s">
        <v>495</v>
      </c>
      <c r="D119" s="197" t="s">
        <v>604</v>
      </c>
      <c r="E119" s="125" t="s">
        <v>144</v>
      </c>
      <c r="F119" s="200" t="s">
        <v>539</v>
      </c>
      <c r="G119" s="144">
        <v>185806935.96000001</v>
      </c>
      <c r="H119" s="149" t="s">
        <v>657</v>
      </c>
      <c r="I119" s="112" t="s">
        <v>92</v>
      </c>
    </row>
    <row r="120" spans="1:9" ht="66" customHeight="1" x14ac:dyDescent="0.3">
      <c r="A120" s="144">
        <v>102</v>
      </c>
      <c r="B120" s="150" t="s">
        <v>65</v>
      </c>
      <c r="C120" s="196" t="s">
        <v>496</v>
      </c>
      <c r="D120" s="197" t="s">
        <v>605</v>
      </c>
      <c r="E120" s="125" t="s">
        <v>144</v>
      </c>
      <c r="F120" s="200" t="s">
        <v>508</v>
      </c>
      <c r="G120" s="144">
        <v>54534760.609999999</v>
      </c>
      <c r="H120" s="149" t="s">
        <v>559</v>
      </c>
      <c r="I120" s="112" t="s">
        <v>92</v>
      </c>
    </row>
    <row r="121" spans="1:9" ht="66" customHeight="1" x14ac:dyDescent="0.3">
      <c r="A121" s="124">
        <v>103</v>
      </c>
      <c r="B121" s="150" t="s">
        <v>65</v>
      </c>
      <c r="C121" s="196" t="s">
        <v>497</v>
      </c>
      <c r="D121" s="197" t="s">
        <v>606</v>
      </c>
      <c r="E121" s="125" t="s">
        <v>144</v>
      </c>
      <c r="F121" s="200" t="s">
        <v>507</v>
      </c>
      <c r="G121" s="144">
        <v>12976098.49</v>
      </c>
      <c r="H121" s="149" t="s">
        <v>572</v>
      </c>
      <c r="I121" s="112" t="s">
        <v>92</v>
      </c>
    </row>
    <row r="122" spans="1:9" ht="66" customHeight="1" x14ac:dyDescent="0.3">
      <c r="A122" s="124">
        <v>104</v>
      </c>
      <c r="B122" s="150" t="s">
        <v>65</v>
      </c>
      <c r="C122" s="196" t="s">
        <v>498</v>
      </c>
      <c r="D122" s="197" t="s">
        <v>607</v>
      </c>
      <c r="E122" s="125" t="s">
        <v>144</v>
      </c>
      <c r="F122" s="200" t="s">
        <v>506</v>
      </c>
      <c r="G122" s="144">
        <v>7563161.8300000001</v>
      </c>
      <c r="H122" s="149" t="s">
        <v>313</v>
      </c>
      <c r="I122" s="112" t="s">
        <v>92</v>
      </c>
    </row>
    <row r="123" spans="1:9" ht="28.8" x14ac:dyDescent="0.3">
      <c r="A123" s="144">
        <v>105</v>
      </c>
      <c r="B123" s="150" t="s">
        <v>65</v>
      </c>
      <c r="C123" s="196" t="s">
        <v>499</v>
      </c>
      <c r="D123" s="197" t="s">
        <v>608</v>
      </c>
      <c r="E123" s="200" t="s">
        <v>543</v>
      </c>
      <c r="F123" s="200" t="s">
        <v>575</v>
      </c>
      <c r="G123" s="144">
        <v>61575905.700000003</v>
      </c>
      <c r="H123" s="149" t="s">
        <v>572</v>
      </c>
      <c r="I123" s="112" t="s">
        <v>92</v>
      </c>
    </row>
    <row r="124" spans="1:9" ht="66" customHeight="1" x14ac:dyDescent="0.3">
      <c r="A124" s="144">
        <v>106</v>
      </c>
      <c r="B124" s="150" t="s">
        <v>65</v>
      </c>
      <c r="C124" s="196" t="s">
        <v>500</v>
      </c>
      <c r="D124" s="197" t="s">
        <v>609</v>
      </c>
      <c r="E124" s="125" t="s">
        <v>144</v>
      </c>
      <c r="F124" s="200" t="s">
        <v>505</v>
      </c>
      <c r="G124" s="144">
        <v>253093878</v>
      </c>
      <c r="H124" s="149" t="s">
        <v>559</v>
      </c>
      <c r="I124" s="112" t="s">
        <v>92</v>
      </c>
    </row>
    <row r="125" spans="1:9" ht="66" customHeight="1" x14ac:dyDescent="0.3">
      <c r="A125" s="124">
        <v>107</v>
      </c>
      <c r="B125" s="150" t="s">
        <v>65</v>
      </c>
      <c r="C125" s="196" t="s">
        <v>501</v>
      </c>
      <c r="D125" s="197" t="s">
        <v>610</v>
      </c>
      <c r="E125" s="125" t="s">
        <v>144</v>
      </c>
      <c r="F125" s="200" t="s">
        <v>504</v>
      </c>
      <c r="G125" s="144">
        <v>77607533.010000005</v>
      </c>
      <c r="H125" s="149" t="s">
        <v>572</v>
      </c>
      <c r="I125" s="112" t="s">
        <v>92</v>
      </c>
    </row>
    <row r="126" spans="1:9" ht="66" customHeight="1" x14ac:dyDescent="0.3">
      <c r="A126" s="227">
        <v>108</v>
      </c>
      <c r="B126" s="150" t="s">
        <v>65</v>
      </c>
      <c r="C126" s="196" t="s">
        <v>576</v>
      </c>
      <c r="D126" s="197" t="s">
        <v>611</v>
      </c>
      <c r="E126" s="125" t="s">
        <v>144</v>
      </c>
      <c r="F126" s="200" t="s">
        <v>577</v>
      </c>
      <c r="G126" s="207">
        <v>14001354</v>
      </c>
      <c r="H126" s="149" t="s">
        <v>559</v>
      </c>
      <c r="I126" s="112" t="s">
        <v>92</v>
      </c>
    </row>
    <row r="127" spans="1:9" ht="66" customHeight="1" x14ac:dyDescent="0.3">
      <c r="A127" s="229"/>
      <c r="B127" s="150" t="s">
        <v>65</v>
      </c>
      <c r="C127" s="196" t="s">
        <v>502</v>
      </c>
      <c r="D127" s="197" t="s">
        <v>612</v>
      </c>
      <c r="E127" s="125" t="s">
        <v>144</v>
      </c>
      <c r="F127" s="200" t="s">
        <v>517</v>
      </c>
      <c r="G127" s="144">
        <v>2156976</v>
      </c>
      <c r="H127" s="149" t="s">
        <v>559</v>
      </c>
      <c r="I127" s="112" t="s">
        <v>92</v>
      </c>
    </row>
    <row r="128" spans="1:9" ht="66" customHeight="1" x14ac:dyDescent="0.3">
      <c r="A128" s="203">
        <v>109</v>
      </c>
      <c r="B128" s="150" t="s">
        <v>65</v>
      </c>
      <c r="C128" s="204" t="s">
        <v>568</v>
      </c>
      <c r="D128" s="205" t="s">
        <v>613</v>
      </c>
      <c r="E128" s="125" t="s">
        <v>144</v>
      </c>
      <c r="F128" s="204" t="s">
        <v>566</v>
      </c>
      <c r="G128" s="206" t="s">
        <v>567</v>
      </c>
      <c r="H128" s="149" t="s">
        <v>559</v>
      </c>
      <c r="I128" s="112" t="s">
        <v>92</v>
      </c>
    </row>
    <row r="129" spans="1:9" ht="66" customHeight="1" x14ac:dyDescent="0.3">
      <c r="A129" s="227">
        <v>110</v>
      </c>
      <c r="B129" s="230" t="s">
        <v>65</v>
      </c>
      <c r="C129" s="236" t="s">
        <v>648</v>
      </c>
      <c r="D129" s="242" t="s">
        <v>647</v>
      </c>
      <c r="E129" s="233" t="s">
        <v>144</v>
      </c>
      <c r="F129" s="236" t="s">
        <v>649</v>
      </c>
      <c r="G129" s="238">
        <v>9054612</v>
      </c>
      <c r="H129" s="240" t="s">
        <v>572</v>
      </c>
      <c r="I129" s="230" t="s">
        <v>92</v>
      </c>
    </row>
    <row r="130" spans="1:9" x14ac:dyDescent="0.3">
      <c r="A130" s="229"/>
      <c r="B130" s="232"/>
      <c r="C130" s="237"/>
      <c r="D130" s="243"/>
      <c r="E130" s="235"/>
      <c r="F130" s="237"/>
      <c r="G130" s="239"/>
      <c r="H130" s="241"/>
      <c r="I130" s="232"/>
    </row>
    <row r="131" spans="1:9" s="129" customFormat="1" ht="36.75" customHeight="1" x14ac:dyDescent="0.3">
      <c r="A131" s="225" t="s">
        <v>47</v>
      </c>
      <c r="B131" s="226"/>
      <c r="C131" s="126"/>
      <c r="D131" s="110"/>
      <c r="E131" s="111"/>
      <c r="F131" s="127"/>
      <c r="G131" s="165">
        <f>SUM(G17:G130)</f>
        <v>11558880009.87126</v>
      </c>
      <c r="H131" s="128"/>
      <c r="I131" s="128"/>
    </row>
    <row r="132" spans="1:9" s="132" customFormat="1" ht="16.2" x14ac:dyDescent="0.3">
      <c r="A132" s="216" t="s">
        <v>21</v>
      </c>
      <c r="B132" s="216"/>
      <c r="C132" s="130"/>
      <c r="D132" s="81"/>
      <c r="E132" s="81"/>
      <c r="F132" s="188"/>
      <c r="G132" s="178"/>
      <c r="H132" s="131"/>
    </row>
    <row r="133" spans="1:9" s="132" customFormat="1" ht="16.2" x14ac:dyDescent="0.3">
      <c r="A133" s="133" t="s">
        <v>22</v>
      </c>
      <c r="B133" s="134"/>
      <c r="C133" s="135"/>
      <c r="D133" s="81"/>
      <c r="E133" s="81"/>
      <c r="F133" s="188"/>
      <c r="G133" s="178"/>
      <c r="H133" s="131"/>
    </row>
    <row r="134" spans="1:9" s="136" customFormat="1" ht="16.2" x14ac:dyDescent="0.35">
      <c r="A134" s="136" t="s">
        <v>28</v>
      </c>
      <c r="B134" s="137"/>
      <c r="C134" s="138"/>
      <c r="D134" s="82"/>
      <c r="E134" s="104"/>
      <c r="F134" s="189"/>
      <c r="G134" s="179"/>
    </row>
    <row r="135" spans="1:9" s="136" customFormat="1" ht="16.2" x14ac:dyDescent="0.35">
      <c r="A135" s="136" t="s">
        <v>23</v>
      </c>
      <c r="B135" s="137"/>
      <c r="D135" s="82"/>
      <c r="E135" s="104"/>
      <c r="F135" s="189"/>
      <c r="G135" s="179"/>
    </row>
    <row r="136" spans="1:9" s="136" customFormat="1" ht="16.2" x14ac:dyDescent="0.35">
      <c r="A136" s="31" t="s">
        <v>24</v>
      </c>
      <c r="B136" s="137"/>
      <c r="C136" s="139"/>
      <c r="D136" s="82"/>
      <c r="E136" s="104"/>
      <c r="F136" s="190"/>
      <c r="G136" s="180"/>
    </row>
    <row r="137" spans="1:9" s="136" customFormat="1" ht="16.2" x14ac:dyDescent="0.35">
      <c r="A137" s="31" t="s">
        <v>25</v>
      </c>
      <c r="B137" s="137"/>
      <c r="C137" s="139"/>
      <c r="D137" s="82"/>
      <c r="E137" s="104"/>
      <c r="F137" s="190"/>
      <c r="G137" s="180"/>
    </row>
    <row r="138" spans="1:9" s="136" customFormat="1" ht="16.2" x14ac:dyDescent="0.35">
      <c r="A138" s="136" t="s">
        <v>26</v>
      </c>
      <c r="B138" s="137"/>
      <c r="D138" s="83"/>
      <c r="E138" s="105"/>
      <c r="F138" s="191"/>
      <c r="G138" s="181"/>
    </row>
    <row r="139" spans="1:9" s="142" customFormat="1" ht="16.2" x14ac:dyDescent="0.35">
      <c r="A139" s="136" t="s">
        <v>27</v>
      </c>
      <c r="B139" s="137"/>
      <c r="C139" s="136"/>
      <c r="D139" s="84"/>
      <c r="E139" s="102"/>
      <c r="F139" s="115"/>
      <c r="G139" s="57"/>
    </row>
  </sheetData>
  <mergeCells count="25">
    <mergeCell ref="F129:F130"/>
    <mergeCell ref="G129:G130"/>
    <mergeCell ref="H129:H130"/>
    <mergeCell ref="I129:I130"/>
    <mergeCell ref="A129:A130"/>
    <mergeCell ref="B129:B130"/>
    <mergeCell ref="C129:C130"/>
    <mergeCell ref="D129:D130"/>
    <mergeCell ref="E129:E130"/>
    <mergeCell ref="A132:B132"/>
    <mergeCell ref="A131:B131"/>
    <mergeCell ref="D1:E1"/>
    <mergeCell ref="D2:E2"/>
    <mergeCell ref="A4:H4"/>
    <mergeCell ref="A5:H5"/>
    <mergeCell ref="A6:H6"/>
    <mergeCell ref="A7:H7"/>
    <mergeCell ref="A9:B9"/>
    <mergeCell ref="A10:B10"/>
    <mergeCell ref="A11:B11"/>
    <mergeCell ref="A12:B12"/>
    <mergeCell ref="A59:A61"/>
    <mergeCell ref="B59:B61"/>
    <mergeCell ref="C59:C61"/>
    <mergeCell ref="A126:A127"/>
  </mergeCells>
  <hyperlinks>
    <hyperlink ref="C12" r:id="rId1" display="mailto:inbox@gazpromarmenia.am"/>
  </hyperlinks>
  <pageMargins left="0.2" right="0.2" top="0.3" bottom="0.28000000000000003" header="0.2" footer="0.2"/>
  <pageSetup scale="6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topLeftCell="A20" zoomScale="70" zoomScaleNormal="70" workbookViewId="0">
      <selection activeCell="D30" sqref="D30"/>
    </sheetView>
  </sheetViews>
  <sheetFormatPr defaultRowHeight="14.4" x14ac:dyDescent="0.3"/>
  <cols>
    <col min="1" max="2" width="21.33203125" customWidth="1"/>
    <col min="3" max="3" width="30.6640625" customWidth="1"/>
    <col min="4" max="4" width="38.33203125" customWidth="1"/>
    <col min="5" max="8" width="21.33203125" customWidth="1"/>
    <col min="9" max="9" width="27.6640625" customWidth="1"/>
  </cols>
  <sheetData>
    <row r="2" spans="1:9" s="7" customFormat="1" ht="36" customHeight="1" x14ac:dyDescent="0.3">
      <c r="A2" s="249" t="s">
        <v>19</v>
      </c>
      <c r="B2" s="249"/>
      <c r="C2" s="249"/>
      <c r="D2" s="249"/>
      <c r="E2" s="249"/>
      <c r="F2" s="249"/>
      <c r="G2" s="249"/>
      <c r="H2" s="249"/>
      <c r="I2" s="249"/>
    </row>
    <row r="3" spans="1:9" s="7" customFormat="1" ht="36.75" customHeight="1" x14ac:dyDescent="0.3">
      <c r="A3" s="250" t="s">
        <v>83</v>
      </c>
      <c r="B3" s="250"/>
      <c r="C3" s="250"/>
      <c r="D3" s="250"/>
      <c r="E3" s="250"/>
      <c r="F3" s="250"/>
      <c r="G3" s="250"/>
      <c r="H3" s="250"/>
      <c r="I3" s="250"/>
    </row>
    <row r="4" spans="1:9" s="7" customFormat="1" ht="21" customHeight="1" x14ac:dyDescent="0.3">
      <c r="A4" s="251" t="s">
        <v>31</v>
      </c>
      <c r="B4" s="251"/>
      <c r="C4" s="251"/>
      <c r="D4" s="251"/>
      <c r="E4" s="251"/>
      <c r="F4" s="251"/>
      <c r="G4" s="251"/>
      <c r="H4" s="251"/>
      <c r="I4" s="251"/>
    </row>
    <row r="7" spans="1:9" s="11" customFormat="1" ht="39.75" customHeight="1" x14ac:dyDescent="0.3">
      <c r="A7" s="245" t="s">
        <v>32</v>
      </c>
      <c r="B7" s="245"/>
      <c r="C7" s="8" t="s">
        <v>7</v>
      </c>
      <c r="D7" s="8"/>
      <c r="E7" s="9"/>
      <c r="F7" s="10"/>
      <c r="G7" s="10"/>
      <c r="H7" s="10"/>
      <c r="I7" s="10"/>
    </row>
    <row r="8" spans="1:9" s="11" customFormat="1" ht="53.25" customHeight="1" x14ac:dyDescent="0.3">
      <c r="A8" s="245" t="s">
        <v>33</v>
      </c>
      <c r="B8" s="245"/>
      <c r="C8" s="8" t="s">
        <v>8</v>
      </c>
      <c r="D8" s="8"/>
      <c r="E8" s="9"/>
      <c r="F8" s="10"/>
      <c r="G8" s="10" t="s">
        <v>9</v>
      </c>
      <c r="H8" s="10"/>
      <c r="I8" s="10"/>
    </row>
    <row r="9" spans="1:9" s="11" customFormat="1" ht="44.25" customHeight="1" x14ac:dyDescent="0.3">
      <c r="A9" s="245" t="s">
        <v>55</v>
      </c>
      <c r="B9" s="245"/>
      <c r="C9" s="12" t="s">
        <v>10</v>
      </c>
      <c r="D9" s="12"/>
      <c r="E9" s="9"/>
      <c r="F9" s="10"/>
      <c r="G9" s="10"/>
      <c r="H9" s="10"/>
      <c r="I9" s="10"/>
    </row>
    <row r="10" spans="1:9" s="11" customFormat="1" x14ac:dyDescent="0.3">
      <c r="A10" s="245" t="s">
        <v>56</v>
      </c>
      <c r="B10" s="245"/>
      <c r="C10" s="13" t="s">
        <v>11</v>
      </c>
      <c r="D10" s="13"/>
      <c r="E10" s="9"/>
      <c r="F10" s="10"/>
      <c r="G10" s="10"/>
      <c r="H10" s="10"/>
      <c r="I10" s="10"/>
    </row>
    <row r="11" spans="1:9" s="11" customFormat="1" ht="28.8" x14ac:dyDescent="0.3">
      <c r="A11" s="14" t="s">
        <v>54</v>
      </c>
      <c r="B11" s="15" t="s">
        <v>13</v>
      </c>
      <c r="C11" s="15"/>
      <c r="D11" s="16"/>
      <c r="E11" s="9"/>
      <c r="F11" s="10"/>
      <c r="G11" s="10"/>
      <c r="H11" s="10"/>
      <c r="I11" s="10"/>
    </row>
    <row r="12" spans="1:9" s="6" customFormat="1" ht="15.75" customHeight="1" x14ac:dyDescent="0.3"/>
    <row r="13" spans="1:9" s="6" customFormat="1" ht="179.4" x14ac:dyDescent="0.3">
      <c r="A13" s="17" t="s">
        <v>1</v>
      </c>
      <c r="B13" s="18" t="s">
        <v>0</v>
      </c>
      <c r="C13" s="18" t="s">
        <v>6</v>
      </c>
      <c r="D13" s="18" t="s">
        <v>2</v>
      </c>
      <c r="E13" s="18" t="s">
        <v>36</v>
      </c>
      <c r="F13" s="19" t="s">
        <v>37</v>
      </c>
      <c r="G13" s="20" t="s">
        <v>38</v>
      </c>
      <c r="H13" s="20" t="s">
        <v>4</v>
      </c>
      <c r="I13" s="20" t="s">
        <v>5</v>
      </c>
    </row>
    <row r="14" spans="1:9" s="6" customFormat="1" ht="15.75" customHeight="1" x14ac:dyDescent="0.3">
      <c r="A14" s="21">
        <v>1</v>
      </c>
      <c r="B14" s="21">
        <v>2</v>
      </c>
      <c r="C14" s="21">
        <v>3</v>
      </c>
      <c r="D14" s="22">
        <v>4</v>
      </c>
      <c r="E14" s="21">
        <v>5</v>
      </c>
      <c r="F14" s="22">
        <v>6</v>
      </c>
      <c r="G14" s="23">
        <v>7</v>
      </c>
      <c r="H14" s="1">
        <v>8</v>
      </c>
      <c r="I14" s="1">
        <v>9</v>
      </c>
    </row>
    <row r="15" spans="1:9" s="6" customFormat="1" ht="90" customHeight="1" x14ac:dyDescent="0.3">
      <c r="A15" s="61" t="s">
        <v>39</v>
      </c>
      <c r="B15" s="182" t="s">
        <v>40</v>
      </c>
      <c r="C15" s="182"/>
      <c r="D15" s="183" t="s">
        <v>289</v>
      </c>
      <c r="E15" s="175" t="s">
        <v>290</v>
      </c>
      <c r="F15" s="156">
        <v>1098</v>
      </c>
      <c r="G15" s="64">
        <v>4875120</v>
      </c>
      <c r="H15" s="113" t="s">
        <v>213</v>
      </c>
      <c r="I15" s="184" t="s">
        <v>291</v>
      </c>
    </row>
    <row r="16" spans="1:9" s="6" customFormat="1" ht="168" customHeight="1" x14ac:dyDescent="0.3">
      <c r="A16" s="65" t="s">
        <v>41</v>
      </c>
      <c r="B16" s="56" t="s">
        <v>40</v>
      </c>
      <c r="C16" s="56"/>
      <c r="D16" s="183" t="s">
        <v>303</v>
      </c>
      <c r="E16" s="175" t="s">
        <v>301</v>
      </c>
      <c r="F16" s="63">
        <v>12</v>
      </c>
      <c r="G16" s="64">
        <v>20000000</v>
      </c>
      <c r="H16" s="149" t="s">
        <v>287</v>
      </c>
      <c r="I16" s="184" t="s">
        <v>291</v>
      </c>
    </row>
    <row r="17" spans="1:9" s="6" customFormat="1" ht="240" customHeight="1" x14ac:dyDescent="0.3">
      <c r="A17" s="61" t="s">
        <v>42</v>
      </c>
      <c r="B17" s="56" t="s">
        <v>40</v>
      </c>
      <c r="C17" s="56"/>
      <c r="D17" s="192" t="s">
        <v>302</v>
      </c>
      <c r="E17" s="175" t="s">
        <v>290</v>
      </c>
      <c r="F17" s="63">
        <v>165939</v>
      </c>
      <c r="G17" s="64">
        <v>154700360</v>
      </c>
      <c r="H17" s="149" t="s">
        <v>287</v>
      </c>
      <c r="I17" s="184" t="s">
        <v>291</v>
      </c>
    </row>
    <row r="18" spans="1:9" s="6" customFormat="1" ht="99.75" customHeight="1" x14ac:dyDescent="0.3">
      <c r="A18" s="61" t="s">
        <v>43</v>
      </c>
      <c r="B18" s="56" t="s">
        <v>40</v>
      </c>
      <c r="C18" s="56"/>
      <c r="D18" s="193" t="s">
        <v>304</v>
      </c>
      <c r="E18" s="175" t="s">
        <v>301</v>
      </c>
      <c r="F18" s="63">
        <v>12</v>
      </c>
      <c r="G18" s="64">
        <v>2866716</v>
      </c>
      <c r="H18" s="149" t="s">
        <v>287</v>
      </c>
      <c r="I18" s="184" t="s">
        <v>291</v>
      </c>
    </row>
    <row r="19" spans="1:9" s="6" customFormat="1" ht="62.25" customHeight="1" x14ac:dyDescent="0.3">
      <c r="A19" s="61" t="s">
        <v>44</v>
      </c>
      <c r="B19" s="56" t="s">
        <v>40</v>
      </c>
      <c r="C19" s="56"/>
      <c r="D19" s="183" t="s">
        <v>305</v>
      </c>
      <c r="E19" s="175" t="s">
        <v>290</v>
      </c>
      <c r="F19" s="63">
        <v>90</v>
      </c>
      <c r="G19" s="64">
        <v>26074800</v>
      </c>
      <c r="H19" s="149" t="s">
        <v>287</v>
      </c>
      <c r="I19" s="184" t="s">
        <v>291</v>
      </c>
    </row>
    <row r="20" spans="1:9" s="6" customFormat="1" ht="68.25" customHeight="1" x14ac:dyDescent="0.3">
      <c r="A20" s="61" t="s">
        <v>45</v>
      </c>
      <c r="B20" s="56" t="s">
        <v>40</v>
      </c>
      <c r="C20" s="56"/>
      <c r="D20" s="183" t="s">
        <v>306</v>
      </c>
      <c r="E20" s="175" t="s">
        <v>290</v>
      </c>
      <c r="F20" s="156" t="s">
        <v>307</v>
      </c>
      <c r="G20" s="64" t="s">
        <v>308</v>
      </c>
      <c r="H20" s="149" t="s">
        <v>287</v>
      </c>
      <c r="I20" s="184" t="s">
        <v>291</v>
      </c>
    </row>
    <row r="21" spans="1:9" s="6" customFormat="1" ht="61.5" customHeight="1" x14ac:dyDescent="0.3">
      <c r="A21" s="62" t="s">
        <v>46</v>
      </c>
      <c r="B21" s="58" t="s">
        <v>40</v>
      </c>
      <c r="C21" s="56"/>
      <c r="D21" s="183" t="s">
        <v>309</v>
      </c>
      <c r="E21" s="175" t="s">
        <v>290</v>
      </c>
      <c r="F21" s="156">
        <v>161000</v>
      </c>
      <c r="G21" s="64">
        <v>57960000</v>
      </c>
      <c r="H21" s="149" t="s">
        <v>287</v>
      </c>
      <c r="I21" s="184" t="s">
        <v>291</v>
      </c>
    </row>
    <row r="22" spans="1:9" s="6" customFormat="1" ht="15.75" customHeight="1" x14ac:dyDescent="0.3">
      <c r="A22" s="246" t="s">
        <v>47</v>
      </c>
      <c r="B22" s="247"/>
      <c r="C22" s="247"/>
      <c r="D22" s="247"/>
      <c r="E22" s="247"/>
      <c r="F22" s="248"/>
      <c r="G22" s="64">
        <f>SUM(G15:G21)</f>
        <v>266476996</v>
      </c>
      <c r="H22" s="60"/>
      <c r="I22" s="24"/>
    </row>
    <row r="23" spans="1:9" s="7" customFormat="1" ht="15.75" customHeight="1" x14ac:dyDescent="0.3">
      <c r="A23" s="25" t="s">
        <v>662</v>
      </c>
      <c r="B23" s="25"/>
      <c r="C23" s="25"/>
      <c r="D23" s="25"/>
      <c r="E23" s="26"/>
      <c r="F23" s="25"/>
      <c r="G23" s="25"/>
      <c r="H23" s="27"/>
      <c r="I23" s="28"/>
    </row>
    <row r="24" spans="1:9" s="7" customFormat="1" ht="15.75" customHeight="1" x14ac:dyDescent="0.3">
      <c r="A24" s="244" t="s">
        <v>663</v>
      </c>
      <c r="B24" s="244"/>
      <c r="C24" s="244"/>
      <c r="D24" s="244"/>
      <c r="E24" s="244"/>
      <c r="F24" s="244"/>
      <c r="G24" s="244"/>
      <c r="H24" s="244"/>
      <c r="I24" s="28"/>
    </row>
    <row r="25" spans="1:9" s="7" customFormat="1" ht="15.75" customHeight="1" x14ac:dyDescent="0.3">
      <c r="A25" s="244"/>
      <c r="B25" s="244"/>
      <c r="C25" s="244"/>
      <c r="D25" s="244"/>
      <c r="E25" s="244"/>
      <c r="F25" s="244"/>
      <c r="G25" s="244"/>
      <c r="H25" s="244"/>
      <c r="I25" s="28"/>
    </row>
    <row r="26" spans="1:9" s="7" customFormat="1" ht="15.75" customHeight="1" x14ac:dyDescent="0.3">
      <c r="A26" s="29" t="s">
        <v>24</v>
      </c>
      <c r="B26" s="26"/>
      <c r="C26" s="26"/>
      <c r="D26" s="26"/>
      <c r="E26" s="26"/>
      <c r="F26" s="26"/>
      <c r="G26" s="26"/>
      <c r="H26" s="30"/>
      <c r="I26" s="26"/>
    </row>
    <row r="27" spans="1:9" s="7" customFormat="1" ht="15.75" customHeight="1" x14ac:dyDescent="0.35">
      <c r="A27" s="31" t="s">
        <v>25</v>
      </c>
      <c r="B27" s="32"/>
      <c r="C27" s="32"/>
      <c r="D27" s="33"/>
      <c r="E27" s="34"/>
      <c r="F27" s="26"/>
      <c r="G27" s="26"/>
      <c r="H27" s="30"/>
      <c r="I27" s="26"/>
    </row>
    <row r="28" spans="1:9" s="7" customFormat="1" ht="15.75" customHeight="1" x14ac:dyDescent="0.3">
      <c r="A28" s="35" t="s">
        <v>48</v>
      </c>
      <c r="B28" s="26"/>
      <c r="C28" s="26"/>
      <c r="D28" s="26"/>
      <c r="E28" s="26"/>
      <c r="F28" s="26"/>
      <c r="G28" s="26"/>
      <c r="H28" s="30"/>
      <c r="I28" s="26"/>
    </row>
    <row r="29" spans="1:9" s="7" customFormat="1" ht="15.75" customHeight="1" x14ac:dyDescent="0.3">
      <c r="A29" s="33" t="s">
        <v>49</v>
      </c>
      <c r="B29" s="32"/>
      <c r="C29" s="32"/>
      <c r="D29" s="33"/>
      <c r="E29" s="36"/>
      <c r="F29" s="26"/>
      <c r="G29" s="26"/>
      <c r="H29" s="30"/>
      <c r="I29" s="26"/>
    </row>
    <row r="30" spans="1:9" s="7" customFormat="1" ht="16.5" customHeight="1" x14ac:dyDescent="0.3">
      <c r="A30" s="35" t="s">
        <v>50</v>
      </c>
      <c r="B30" s="26"/>
      <c r="C30" s="26"/>
      <c r="D30" s="26"/>
      <c r="E30" s="26"/>
      <c r="F30" s="26"/>
      <c r="G30" s="26"/>
      <c r="H30" s="30"/>
      <c r="I30" s="26"/>
    </row>
    <row r="31" spans="1:9" s="7" customFormat="1" ht="16.5" customHeight="1" x14ac:dyDescent="0.3">
      <c r="A31" s="37" t="s">
        <v>51</v>
      </c>
      <c r="F31" s="38"/>
      <c r="G31" s="26"/>
      <c r="H31" s="30"/>
      <c r="I31" s="26"/>
    </row>
    <row r="32" spans="1:9" s="7" customFormat="1" ht="15.75" customHeight="1" x14ac:dyDescent="0.3">
      <c r="A32" s="7" t="s">
        <v>52</v>
      </c>
      <c r="H32" s="39"/>
    </row>
    <row r="33" spans="1:1" s="6" customFormat="1" ht="15.75" customHeight="1" x14ac:dyDescent="0.3">
      <c r="A33" s="6" t="s">
        <v>53</v>
      </c>
    </row>
  </sheetData>
  <mergeCells count="9">
    <mergeCell ref="A24:H25"/>
    <mergeCell ref="A10:B10"/>
    <mergeCell ref="A22:F22"/>
    <mergeCell ref="A2:I2"/>
    <mergeCell ref="A3:I3"/>
    <mergeCell ref="A4:I4"/>
    <mergeCell ref="A7:B7"/>
    <mergeCell ref="A8:B8"/>
    <mergeCell ref="A9:B9"/>
  </mergeCells>
  <hyperlinks>
    <hyperlink ref="C10" r:id="rId1" display="mailto:inbox@gazpromarmenia.am"/>
  </hyperlinks>
  <pageMargins left="0.2" right="0.2" top="0.32" bottom="0.27" header="0.2" footer="0.2"/>
  <pageSetup scale="6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20" workbookViewId="0">
      <selection activeCell="F31" sqref="F31"/>
    </sheetView>
  </sheetViews>
  <sheetFormatPr defaultRowHeight="14.4" x14ac:dyDescent="0.3"/>
  <cols>
    <col min="1" max="1" width="10.33203125" customWidth="1"/>
    <col min="2" max="2" width="24.88671875" customWidth="1"/>
    <col min="3" max="3" width="28.5546875" customWidth="1"/>
    <col min="4" max="4" width="32.6640625" customWidth="1"/>
    <col min="5" max="6" width="15.6640625" customWidth="1"/>
    <col min="7" max="7" width="21.88671875" customWidth="1"/>
    <col min="8" max="8" width="17.6640625" customWidth="1"/>
    <col min="9" max="9" width="24.6640625" customWidth="1"/>
    <col min="10" max="10" width="11.88671875" customWidth="1"/>
  </cols>
  <sheetData>
    <row r="1" spans="1:9" s="40" customFormat="1" ht="21.6" x14ac:dyDescent="0.4">
      <c r="A1" s="251" t="s">
        <v>19</v>
      </c>
      <c r="B1" s="251"/>
      <c r="C1" s="251"/>
      <c r="D1" s="251"/>
      <c r="E1" s="251"/>
      <c r="F1" s="251"/>
      <c r="G1" s="251"/>
      <c r="H1" s="251"/>
    </row>
    <row r="2" spans="1:9" s="40" customFormat="1" ht="21.6" x14ac:dyDescent="0.4">
      <c r="A2" s="251" t="s">
        <v>57</v>
      </c>
      <c r="B2" s="251"/>
      <c r="C2" s="251"/>
      <c r="D2" s="251"/>
      <c r="E2" s="251"/>
      <c r="F2" s="251"/>
      <c r="G2" s="251"/>
      <c r="H2" s="251"/>
    </row>
    <row r="3" spans="1:9" s="40" customFormat="1" ht="21.6" x14ac:dyDescent="0.4">
      <c r="A3" s="250" t="s">
        <v>84</v>
      </c>
      <c r="B3" s="250"/>
      <c r="C3" s="250"/>
      <c r="D3" s="250"/>
      <c r="E3" s="250"/>
      <c r="F3" s="250"/>
      <c r="G3" s="250"/>
      <c r="H3" s="250"/>
    </row>
    <row r="4" spans="1:9" s="40" customFormat="1" ht="21.6" x14ac:dyDescent="0.4">
      <c r="A4" s="250" t="s">
        <v>60</v>
      </c>
      <c r="B4" s="250"/>
      <c r="C4" s="250"/>
      <c r="D4" s="250"/>
      <c r="E4" s="250"/>
      <c r="F4" s="250"/>
      <c r="G4" s="250"/>
      <c r="H4" s="250"/>
    </row>
    <row r="5" spans="1:9" s="40" customFormat="1" ht="21" customHeight="1" x14ac:dyDescent="0.4">
      <c r="A5" s="251" t="s">
        <v>29</v>
      </c>
      <c r="B5" s="251"/>
      <c r="C5" s="251"/>
      <c r="D5" s="251"/>
      <c r="E5" s="251"/>
      <c r="F5" s="251"/>
      <c r="G5" s="251"/>
      <c r="H5" s="251"/>
    </row>
    <row r="6" spans="1:9" s="40" customFormat="1" ht="21" customHeight="1" x14ac:dyDescent="0.4">
      <c r="A6" s="251" t="s">
        <v>30</v>
      </c>
      <c r="B6" s="251"/>
      <c r="C6" s="251"/>
      <c r="D6" s="251"/>
      <c r="E6" s="251"/>
      <c r="F6" s="251"/>
      <c r="G6" s="251"/>
      <c r="H6" s="251"/>
    </row>
    <row r="7" spans="1:9" s="40" customFormat="1" ht="21" customHeight="1" x14ac:dyDescent="0.4">
      <c r="A7" s="251" t="s">
        <v>17</v>
      </c>
      <c r="B7" s="251"/>
      <c r="C7" s="251"/>
      <c r="D7" s="251"/>
      <c r="E7" s="251"/>
      <c r="F7" s="251"/>
      <c r="G7" s="251"/>
      <c r="H7" s="251"/>
    </row>
    <row r="8" spans="1:9" s="40" customFormat="1" ht="21" customHeight="1" x14ac:dyDescent="0.4">
      <c r="A8" s="251" t="s">
        <v>18</v>
      </c>
      <c r="B8" s="251"/>
      <c r="C8" s="251"/>
      <c r="D8" s="251"/>
      <c r="E8" s="251"/>
      <c r="F8" s="251"/>
      <c r="G8" s="251"/>
      <c r="H8" s="251"/>
    </row>
    <row r="9" spans="1:9" s="41" customFormat="1" ht="13.8" x14ac:dyDescent="0.3">
      <c r="A9" s="252" t="s">
        <v>32</v>
      </c>
      <c r="B9" s="252"/>
      <c r="C9" s="42" t="s">
        <v>58</v>
      </c>
      <c r="D9" s="42"/>
      <c r="E9" s="43"/>
      <c r="F9" s="44"/>
      <c r="G9" s="44"/>
      <c r="H9" s="44"/>
    </row>
    <row r="10" spans="1:9" s="41" customFormat="1" ht="52.5" customHeight="1" x14ac:dyDescent="0.3">
      <c r="A10" s="252" t="s">
        <v>59</v>
      </c>
      <c r="B10" s="252"/>
      <c r="C10" s="42" t="s">
        <v>8</v>
      </c>
      <c r="D10" s="42"/>
      <c r="E10" s="43"/>
      <c r="F10" s="44"/>
      <c r="G10" s="44" t="s">
        <v>9</v>
      </c>
      <c r="H10" s="44"/>
    </row>
    <row r="11" spans="1:9" s="41" customFormat="1" ht="13.8" x14ac:dyDescent="0.3">
      <c r="A11" s="252" t="s">
        <v>34</v>
      </c>
      <c r="B11" s="252"/>
      <c r="C11" s="45" t="s">
        <v>10</v>
      </c>
      <c r="D11" s="45"/>
      <c r="E11" s="43"/>
      <c r="F11" s="44"/>
      <c r="G11" s="44"/>
      <c r="H11" s="44"/>
    </row>
    <row r="12" spans="1:9" s="41" customFormat="1" ht="13.8" x14ac:dyDescent="0.3">
      <c r="A12" s="252" t="s">
        <v>35</v>
      </c>
      <c r="B12" s="252"/>
      <c r="C12" s="46" t="s">
        <v>11</v>
      </c>
      <c r="D12" s="46"/>
      <c r="E12" s="43"/>
      <c r="F12" s="44"/>
      <c r="G12" s="44"/>
      <c r="H12" s="44"/>
    </row>
    <row r="13" spans="1:9" s="41" customFormat="1" ht="27.6" x14ac:dyDescent="0.3">
      <c r="A13" s="47" t="s">
        <v>12</v>
      </c>
      <c r="B13" s="48" t="s">
        <v>13</v>
      </c>
      <c r="C13" s="48"/>
      <c r="E13" s="43"/>
      <c r="F13" s="44"/>
      <c r="G13" s="44"/>
      <c r="H13" s="44"/>
    </row>
    <row r="14" spans="1:9" ht="179.4" x14ac:dyDescent="0.3">
      <c r="A14" s="17" t="s">
        <v>1</v>
      </c>
      <c r="B14" s="18" t="s">
        <v>0</v>
      </c>
      <c r="C14" s="18" t="s">
        <v>6</v>
      </c>
      <c r="D14" s="18" t="s">
        <v>2</v>
      </c>
      <c r="E14" s="19" t="s">
        <v>3</v>
      </c>
      <c r="F14" s="19" t="s">
        <v>61</v>
      </c>
      <c r="G14" s="20" t="s">
        <v>78</v>
      </c>
      <c r="H14" s="20" t="s">
        <v>62</v>
      </c>
      <c r="I14" s="20" t="s">
        <v>62</v>
      </c>
    </row>
    <row r="15" spans="1:9" x14ac:dyDescent="0.3">
      <c r="A15" s="92">
        <v>1</v>
      </c>
      <c r="B15" s="93">
        <v>2</v>
      </c>
      <c r="C15" s="93">
        <v>3</v>
      </c>
      <c r="D15" s="93">
        <v>4</v>
      </c>
      <c r="E15" s="94">
        <v>5</v>
      </c>
      <c r="F15" s="94">
        <v>6</v>
      </c>
      <c r="G15" s="95">
        <v>7</v>
      </c>
      <c r="H15" s="95">
        <v>8</v>
      </c>
      <c r="I15" s="95">
        <v>9</v>
      </c>
    </row>
    <row r="16" spans="1:9" ht="21.6" x14ac:dyDescent="0.3">
      <c r="A16" s="253" t="s">
        <v>17</v>
      </c>
      <c r="B16" s="254"/>
      <c r="C16" s="254"/>
      <c r="D16" s="254"/>
      <c r="E16" s="254"/>
      <c r="F16" s="254"/>
      <c r="G16" s="254"/>
      <c r="H16" s="254"/>
      <c r="I16" s="255"/>
    </row>
    <row r="17" spans="1:10" ht="21.6" x14ac:dyDescent="0.3">
      <c r="A17" s="256" t="s">
        <v>18</v>
      </c>
      <c r="B17" s="256"/>
      <c r="C17" s="256"/>
      <c r="D17" s="256"/>
      <c r="E17" s="256"/>
      <c r="F17" s="256"/>
      <c r="G17" s="256"/>
      <c r="H17" s="256"/>
      <c r="I17" s="256"/>
    </row>
    <row r="18" spans="1:10" ht="110.4" x14ac:dyDescent="0.3">
      <c r="A18" s="51">
        <v>1</v>
      </c>
      <c r="B18" s="2" t="s">
        <v>73</v>
      </c>
      <c r="C18" s="196" t="s">
        <v>319</v>
      </c>
      <c r="D18" s="59" t="s">
        <v>427</v>
      </c>
      <c r="E18" s="148" t="s">
        <v>431</v>
      </c>
      <c r="F18" s="148" t="s">
        <v>39</v>
      </c>
      <c r="G18" s="195">
        <v>5866085</v>
      </c>
      <c r="H18" s="143" t="s">
        <v>143</v>
      </c>
      <c r="I18" s="112" t="s">
        <v>166</v>
      </c>
    </row>
    <row r="19" spans="1:10" ht="27.6" x14ac:dyDescent="0.3">
      <c r="A19" s="52">
        <v>2</v>
      </c>
      <c r="B19" s="2" t="s">
        <v>73</v>
      </c>
      <c r="C19" s="196"/>
      <c r="D19" s="197"/>
      <c r="E19" s="196"/>
      <c r="F19" s="196"/>
      <c r="G19" s="199"/>
      <c r="H19" s="149"/>
      <c r="I19" s="150" t="s">
        <v>166</v>
      </c>
    </row>
    <row r="20" spans="1:10" ht="27.6" x14ac:dyDescent="0.3">
      <c r="A20" s="51">
        <v>3</v>
      </c>
      <c r="B20" s="2" t="s">
        <v>73</v>
      </c>
      <c r="C20" s="68"/>
      <c r="D20" s="80"/>
      <c r="E20" s="98"/>
      <c r="F20" s="68"/>
      <c r="G20" s="97"/>
      <c r="H20" s="97"/>
      <c r="I20" s="90"/>
    </row>
    <row r="21" spans="1:10" ht="27.6" x14ac:dyDescent="0.3">
      <c r="A21" s="52">
        <v>4</v>
      </c>
      <c r="B21" s="2" t="s">
        <v>73</v>
      </c>
      <c r="C21" s="68"/>
      <c r="D21" s="80"/>
      <c r="E21" s="53"/>
      <c r="F21" s="68"/>
      <c r="G21" s="97"/>
      <c r="H21" s="97"/>
      <c r="I21" s="90"/>
      <c r="J21" t="s">
        <v>9</v>
      </c>
    </row>
    <row r="22" spans="1:10" ht="27.6" x14ac:dyDescent="0.3">
      <c r="A22" s="51">
        <v>5</v>
      </c>
      <c r="B22" s="2" t="s">
        <v>73</v>
      </c>
      <c r="C22" s="68"/>
      <c r="D22" s="80"/>
      <c r="E22" s="53"/>
      <c r="F22" s="53"/>
      <c r="G22" s="97"/>
      <c r="H22" s="97"/>
      <c r="I22" s="90"/>
      <c r="J22" t="s">
        <v>9</v>
      </c>
    </row>
    <row r="23" spans="1:10" ht="27.6" x14ac:dyDescent="0.3">
      <c r="A23" s="52">
        <v>6</v>
      </c>
      <c r="B23" s="2" t="s">
        <v>73</v>
      </c>
      <c r="C23" s="68"/>
      <c r="D23" s="80"/>
      <c r="E23" s="67"/>
      <c r="F23" s="68"/>
      <c r="G23" s="97"/>
      <c r="H23" s="97"/>
      <c r="I23" s="90"/>
      <c r="J23" s="96"/>
    </row>
    <row r="24" spans="1:10" ht="27.6" x14ac:dyDescent="0.3">
      <c r="A24" s="51">
        <v>7</v>
      </c>
      <c r="B24" s="2" t="s">
        <v>73</v>
      </c>
      <c r="C24" s="68"/>
      <c r="D24" s="80"/>
      <c r="E24" s="98"/>
      <c r="F24" s="68"/>
      <c r="G24" s="97"/>
      <c r="H24" s="97"/>
      <c r="I24" s="90"/>
      <c r="J24" s="96"/>
    </row>
    <row r="25" spans="1:10" x14ac:dyDescent="0.3">
      <c r="A25" s="218" t="s">
        <v>47</v>
      </c>
      <c r="B25" s="219"/>
      <c r="C25" s="49"/>
      <c r="D25" s="91"/>
      <c r="E25" s="53"/>
      <c r="F25" s="49"/>
      <c r="G25" s="91">
        <f>SUM(G18:G24)</f>
        <v>5866085</v>
      </c>
      <c r="H25" s="53"/>
      <c r="I25" s="89"/>
    </row>
    <row r="26" spans="1:10" ht="21.6" x14ac:dyDescent="0.3">
      <c r="A26" s="256" t="s">
        <v>29</v>
      </c>
      <c r="B26" s="256"/>
      <c r="C26" s="256"/>
      <c r="D26" s="256"/>
      <c r="E26" s="256"/>
      <c r="F26" s="256"/>
      <c r="G26" s="256"/>
      <c r="H26" s="256"/>
      <c r="I26" s="256"/>
    </row>
    <row r="27" spans="1:10" ht="21.6" x14ac:dyDescent="0.3">
      <c r="A27" s="256" t="s">
        <v>30</v>
      </c>
      <c r="B27" s="256"/>
      <c r="C27" s="256"/>
      <c r="D27" s="256"/>
      <c r="E27" s="256"/>
      <c r="F27" s="256"/>
      <c r="G27" s="256"/>
      <c r="H27" s="256"/>
      <c r="I27" s="256"/>
    </row>
    <row r="28" spans="1:10" ht="43.2" x14ac:dyDescent="0.3">
      <c r="A28" s="59">
        <v>1</v>
      </c>
      <c r="B28" s="59" t="s">
        <v>70</v>
      </c>
      <c r="C28" s="109" t="s">
        <v>95</v>
      </c>
      <c r="D28" s="108" t="s">
        <v>94</v>
      </c>
      <c r="E28" s="53" t="s">
        <v>96</v>
      </c>
      <c r="F28" s="59" t="s">
        <v>97</v>
      </c>
      <c r="G28" s="160">
        <v>23950395.120000001</v>
      </c>
      <c r="H28" s="113" t="s">
        <v>213</v>
      </c>
      <c r="I28" s="112" t="s">
        <v>92</v>
      </c>
    </row>
    <row r="29" spans="1:10" ht="124.2" x14ac:dyDescent="0.3">
      <c r="A29" s="59" t="s">
        <v>41</v>
      </c>
      <c r="B29" s="59" t="s">
        <v>70</v>
      </c>
      <c r="C29" s="68"/>
      <c r="D29" s="59" t="s">
        <v>311</v>
      </c>
      <c r="E29" s="53" t="s">
        <v>96</v>
      </c>
      <c r="F29" s="53">
        <v>40</v>
      </c>
      <c r="G29" s="106">
        <v>80964000</v>
      </c>
      <c r="H29" s="53" t="s">
        <v>312</v>
      </c>
      <c r="I29" s="112" t="s">
        <v>92</v>
      </c>
    </row>
    <row r="30" spans="1:10" ht="27.6" x14ac:dyDescent="0.3">
      <c r="A30" s="59" t="s">
        <v>42</v>
      </c>
      <c r="B30" s="59" t="s">
        <v>70</v>
      </c>
      <c r="C30" s="68"/>
      <c r="D30" s="59"/>
      <c r="E30" s="53"/>
      <c r="F30" s="68"/>
      <c r="G30" s="97"/>
      <c r="H30" s="97"/>
      <c r="I30" s="59"/>
    </row>
    <row r="31" spans="1:10" ht="27.6" x14ac:dyDescent="0.3">
      <c r="A31" s="59" t="s">
        <v>43</v>
      </c>
      <c r="B31" s="2" t="s">
        <v>65</v>
      </c>
      <c r="C31" s="68"/>
      <c r="D31" s="59"/>
      <c r="E31" s="53"/>
      <c r="F31" s="68"/>
      <c r="G31" s="97"/>
      <c r="H31" s="50"/>
      <c r="I31" s="2"/>
    </row>
    <row r="32" spans="1:10" ht="27.6" x14ac:dyDescent="0.3">
      <c r="A32" s="100" t="s">
        <v>44</v>
      </c>
      <c r="B32" s="2" t="s">
        <v>65</v>
      </c>
      <c r="C32" s="68"/>
      <c r="D32" s="101"/>
      <c r="E32" s="53"/>
      <c r="F32" s="68"/>
      <c r="G32" s="97"/>
      <c r="H32" s="97"/>
      <c r="I32" s="2"/>
    </row>
    <row r="33" spans="1:9" ht="26.25" customHeight="1" x14ac:dyDescent="0.3">
      <c r="A33" s="218" t="s">
        <v>47</v>
      </c>
      <c r="B33" s="219"/>
      <c r="C33" s="99"/>
      <c r="D33" s="99"/>
      <c r="E33" s="99"/>
      <c r="F33" s="99"/>
      <c r="G33" s="107">
        <f>SUM(G28:J32)</f>
        <v>104914395.12</v>
      </c>
      <c r="H33" s="99"/>
      <c r="I33" s="99"/>
    </row>
  </sheetData>
  <mergeCells count="18">
    <mergeCell ref="A6:H6"/>
    <mergeCell ref="A1:H1"/>
    <mergeCell ref="A2:H2"/>
    <mergeCell ref="A3:H3"/>
    <mergeCell ref="A4:H4"/>
    <mergeCell ref="A5:H5"/>
    <mergeCell ref="A33:B33"/>
    <mergeCell ref="A25:B25"/>
    <mergeCell ref="A7:H7"/>
    <mergeCell ref="A8:H8"/>
    <mergeCell ref="A9:B9"/>
    <mergeCell ref="A10:B10"/>
    <mergeCell ref="A11:B11"/>
    <mergeCell ref="A12:B12"/>
    <mergeCell ref="A16:I16"/>
    <mergeCell ref="A17:I17"/>
    <mergeCell ref="A26:I26"/>
    <mergeCell ref="A27:I27"/>
  </mergeCells>
  <hyperlinks>
    <hyperlink ref="C12" r:id="rId1" display="mailto:inbox@gazpromarmenia.am"/>
  </hyperlinks>
  <pageMargins left="0.27" right="0.2" top="0.34" bottom="0.33" header="0.2" footer="0.2"/>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ashxatanq</vt:lpstr>
      <vt:lpstr>apranq</vt:lpstr>
      <vt:lpstr>MM</vt:lpstr>
      <vt:lpstr>AYL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Sahak Barseghyan</dc:creator>
  <cp:lastModifiedBy>Hayk Khachikyan</cp:lastModifiedBy>
  <cp:lastPrinted>2024-03-30T14:48:25Z</cp:lastPrinted>
  <dcterms:created xsi:type="dcterms:W3CDTF">2022-11-29T06:12:38Z</dcterms:created>
  <dcterms:modified xsi:type="dcterms:W3CDTF">2024-05-12T17:11:52Z</dcterms:modified>
</cp:coreProperties>
</file>