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ram.melkumyan\Box\Aram Melkumyan Personal Folder\Ayl\Mrcuitneri nyter\"/>
    </mc:Choice>
  </mc:AlternateContent>
  <xr:revisionPtr revIDLastSave="0" documentId="13_ncr:1_{1D56C5FB-3C10-4E26-8D70-12251669E94B}" xr6:coauthVersionLast="47" xr6:coauthVersionMax="47" xr10:uidLastSave="{00000000-0000-0000-0000-000000000000}"/>
  <bookViews>
    <workbookView xWindow="-120" yWindow="-120" windowWidth="29040" windowHeight="15840" tabRatio="646" xr2:uid="{EB285A0D-4D27-449C-B5EC-86D79E76EB63}"/>
  </bookViews>
  <sheets>
    <sheet name="Sheet1" sheetId="1" r:id="rId1"/>
  </sheets>
  <definedNames>
    <definedName name="_xlnm._FilterDatabase" localSheetId="0" hidden="1">Sheet1!$B$5:$K$13</definedName>
    <definedName name="_xlnm.Print_Area" localSheetId="0">Sheet1!$A$2:$K$15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3" i="1"/>
  <c r="J12" i="1"/>
  <c r="J6" i="1" l="1"/>
  <c r="J7" i="1"/>
  <c r="J8" i="1"/>
  <c r="J9" i="1"/>
  <c r="J10" i="1"/>
  <c r="J11" i="1"/>
</calcChain>
</file>

<file path=xl/sharedStrings.xml><?xml version="1.0" encoding="utf-8"?>
<sst xmlns="http://schemas.openxmlformats.org/spreadsheetml/2006/main" count="72" uniqueCount="45">
  <si>
    <t>Գլխավոր տնօրեն</t>
  </si>
  <si>
    <t>Ա․ Աբաջյան</t>
  </si>
  <si>
    <t>General manager</t>
  </si>
  <si>
    <t>A. Abajyan</t>
  </si>
  <si>
    <t xml:space="preserve">Պայմանագրի առարկայի նկարագրությունը </t>
  </si>
  <si>
    <t>Description of the contract subject/scope</t>
  </si>
  <si>
    <t>CAPEX / OPEX</t>
  </si>
  <si>
    <t>Չափի միավոր / Unit of measure</t>
  </si>
  <si>
    <t>Քանակ / Quantity</t>
  </si>
  <si>
    <t>Տեսակ / Type</t>
  </si>
  <si>
    <t>Գնման գործընթացի սկիզբ -մրցույթի հրավեր /
Start of the procurement activities-invitation for bid</t>
  </si>
  <si>
    <t>Գնման գործընթացի ավարտ պայմանագրի կնքում / 
End of the procurement activities contract signing</t>
  </si>
  <si>
    <t>Գնման գործընթացի տևողություն / Duration in days</t>
  </si>
  <si>
    <t>Գնման ձևը / Method of procurement</t>
  </si>
  <si>
    <t>ՀԱՏ/PC</t>
  </si>
  <si>
    <t>աշխատանք
works</t>
  </si>
  <si>
    <t>ծառայություն service</t>
  </si>
  <si>
    <t>CAPEX</t>
  </si>
  <si>
    <t xml:space="preserve">   Գնումների բաժնի ղեկավար՝                            Արամ Մելքումյան</t>
  </si>
  <si>
    <t xml:space="preserve">   Procurement Manager                                        Aram  Melkumyan</t>
  </si>
  <si>
    <t>Կրնկակալի յուղի հովացուցիչ Շամբ ՀԷԿ-ի համար</t>
  </si>
  <si>
    <t>Կրնկակալի յուղի հովացուցիչ Սպանդարյան ՀԷԿ-ի համար</t>
  </si>
  <si>
    <t>Կոմպլ/Set</t>
  </si>
  <si>
    <t>Գնանշմամբ հարցում 
Request for Quotation</t>
  </si>
  <si>
    <t>10/6 kV line breakers / switch  for Spandaryan (4 units)</t>
  </si>
  <si>
    <t>13.8/10 kV line breakers / switch  for Shamb (4 units)</t>
  </si>
  <si>
    <t>13.8/10կՎ գծային անջատիչ Շամբ ՀԷԿ-ի համար (4 հատ) (սեփական կարիքներ)</t>
  </si>
  <si>
    <t>10/6կՎ գծային անջատիչ Սպանդարյան ՀԷԿ-ի համար   (4 հատ) (սեփական կարիքներ)</t>
  </si>
  <si>
    <t>Critical spare parts - bearing pads -2set Shamb and Spandaryan HPPs</t>
  </si>
  <si>
    <t xml:space="preserve">Կրնկակալի առանցքակալի սեգմենտներ Շամբ և Սպանդարյան ՀԷԿ-երի համար </t>
  </si>
  <si>
    <t>Oil cooler of  bearing pads  for Shamb HPP</t>
  </si>
  <si>
    <t>Oil cooler of  bearing pads  for Spandaryan HPP</t>
  </si>
  <si>
    <t>ապրանք
goods</t>
  </si>
  <si>
    <t>Պատվարների վթարային ազդարարման համակարգի ներդրում</t>
  </si>
  <si>
    <t>Installation of alarm system for Dams emergency</t>
  </si>
  <si>
    <t>Բաց մրցույթ
Public tender</t>
  </si>
  <si>
    <t>Մեկ աղբյուրից 
Single source</t>
  </si>
  <si>
    <t xml:space="preserve"> "ՔոնթուրԳլոբալ Հիդրո Կասկադ" ՓԲԸ ԳՆՈՒՄՆԵՐԻ ՊԼԱՆ 2025թ.</t>
  </si>
  <si>
    <t xml:space="preserve">"ContourGlobal Hydro Cascade" CJSC Procurement plan for 2025 </t>
  </si>
  <si>
    <t xml:space="preserve">Շամբ ջրամբարի պարապ ջրթափի վերակառուցման ուսումնասիրություն և նախագիծ                                                                                                                                       </t>
  </si>
  <si>
    <t xml:space="preserve">Սպանդարյան ջրամբարի պարապ ջրթափի վերակառուցման ուսումնասիրություն և նախագիծ                                                                                          </t>
  </si>
  <si>
    <t>Design and cost estimation for rehabilitation woks of Shamb reservoir spillway</t>
  </si>
  <si>
    <t>Design and cost estimation for rehabilitation works of  Spandaryan reservoir spillway</t>
  </si>
  <si>
    <t>Տոլորսի ջրամբարի վանդակաճաղը մաքրող համակարգի վերականգնման նախագծի մշակում</t>
  </si>
  <si>
    <t>Development of a project for rehabilitation of the cleaning system of Tolors reservoir grating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</si>
</sst>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2]dd\ mmmm\ yyyy\ &quot;г.&quot;;@"/>
    <numFmt numFmtId="165" formatCode="_(* #,##0_);_(* \(#,##0\);_(* &quot;-&quot;??_);_(@_)"/>
    <numFmt numFmtId="166" formatCode="[$-409]d/mmm/yyyy;@"/>
    <numFmt numFmtId="167" formatCode="_-* #,##0.00_-;\-* #,##0.00_-;_-* &quot;-&quot;??_-;_-@_-"/>
    <numFmt numFmtId="168" formatCode="[$-409]d\-mmm\-yyyy;@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9D9D9"/>
      </patternFill>
    </fill>
    <fill>
      <patternFill patternType="solid">
        <fgColor rgb="FFE2EFDA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7" fontId="16" fillId="0" borderId="0" applyFont="0" applyFill="0" applyBorder="0" applyAlignment="0" applyProtection="0"/>
    <xf numFmtId="164" fontId="1" fillId="0" borderId="0"/>
  </cellStyleXfs>
  <cellXfs count="53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5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/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165" fontId="6" fillId="0" borderId="1" xfId="2" applyNumberFormat="1" applyFont="1" applyBorder="1" applyAlignment="1">
      <alignment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166" fontId="8" fillId="4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 wrapText="1"/>
    </xf>
    <xf numFmtId="168" fontId="6" fillId="4" borderId="1" xfId="0" applyNumberFormat="1" applyFont="1" applyFill="1" applyBorder="1" applyAlignment="1">
      <alignment horizontal="center" vertical="center"/>
    </xf>
    <xf numFmtId="168" fontId="8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7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</cellXfs>
  <cellStyles count="5">
    <cellStyle name="Comma" xfId="2" builtinId="3"/>
    <cellStyle name="Comma 3" xfId="3" xr:uid="{AC04C5A8-0179-4E45-A1E4-80E5E0E68A21}"/>
    <cellStyle name="Normal" xfId="0" builtinId="0"/>
    <cellStyle name="Normal 3" xfId="1" xr:uid="{2F6D6CDB-FDFB-41E5-8AA4-67E50291195F}"/>
    <cellStyle name="Normal 3 5" xfId="4" xr:uid="{8F9CB033-F69D-46DB-B7DB-0C70CCE76F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D7CAB-BD31-42AE-A376-EF46500A7BD9}">
  <sheetPr codeName="Sheet1"/>
  <dimension ref="A1:AG61"/>
  <sheetViews>
    <sheetView tabSelected="1" zoomScale="118" zoomScaleNormal="118" zoomScaleSheetLayoutView="55" workbookViewId="0">
      <pane ySplit="5" topLeftCell="A15" activePane="bottomLeft" state="frozen"/>
      <selection pane="bottomLeft" sqref="A1:K21"/>
    </sheetView>
  </sheetViews>
  <sheetFormatPr defaultColWidth="8.85546875" defaultRowHeight="15" x14ac:dyDescent="0.3"/>
  <cols>
    <col min="1" max="1" width="8.28515625" style="3" customWidth="1"/>
    <col min="2" max="2" width="43" style="3" customWidth="1"/>
    <col min="3" max="3" width="35" style="3" customWidth="1"/>
    <col min="4" max="4" width="13.7109375" style="5" customWidth="1"/>
    <col min="5" max="5" width="11.28515625" style="3" customWidth="1"/>
    <col min="6" max="6" width="10.28515625" style="3" customWidth="1"/>
    <col min="7" max="7" width="16.85546875" style="3" customWidth="1"/>
    <col min="8" max="8" width="23.7109375" style="2" customWidth="1"/>
    <col min="9" max="9" width="22.5703125" style="2" customWidth="1"/>
    <col min="10" max="10" width="13.28515625" style="1" customWidth="1"/>
    <col min="11" max="11" width="22.28515625" style="3" customWidth="1"/>
    <col min="12" max="16384" width="8.85546875" style="3"/>
  </cols>
  <sheetData>
    <row r="1" spans="1:33" ht="16.5" x14ac:dyDescent="0.3">
      <c r="A1" s="24"/>
      <c r="B1" s="24"/>
      <c r="C1" s="24"/>
      <c r="D1" s="18"/>
      <c r="E1" s="24"/>
      <c r="F1" s="24"/>
      <c r="G1" s="24"/>
      <c r="H1" s="24"/>
      <c r="I1" s="24"/>
      <c r="J1" s="22"/>
      <c r="K1" s="24"/>
      <c r="L1" s="47"/>
      <c r="M1" s="47"/>
      <c r="N1" s="47"/>
      <c r="O1" s="47"/>
      <c r="P1" s="47"/>
      <c r="Q1" s="47"/>
      <c r="R1" s="47"/>
      <c r="S1" s="47"/>
      <c r="T1" s="47"/>
      <c r="U1" s="47"/>
    </row>
    <row r="2" spans="1:33" ht="16.5" x14ac:dyDescent="0.3">
      <c r="A2" s="24"/>
      <c r="B2" s="48" t="s">
        <v>37</v>
      </c>
      <c r="C2" s="48"/>
      <c r="D2" s="19"/>
      <c r="E2" s="19"/>
      <c r="F2" s="48"/>
      <c r="G2" s="48"/>
      <c r="H2" s="48" t="s">
        <v>0</v>
      </c>
      <c r="I2" s="48" t="s">
        <v>1</v>
      </c>
      <c r="J2" s="49"/>
      <c r="K2" s="24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33" ht="16.5" x14ac:dyDescent="0.3">
      <c r="A3" s="24"/>
      <c r="B3" s="50" t="s">
        <v>38</v>
      </c>
      <c r="C3" s="48"/>
      <c r="D3" s="19"/>
      <c r="E3" s="19"/>
      <c r="F3" s="48"/>
      <c r="G3" s="48"/>
      <c r="H3" s="48" t="s">
        <v>2</v>
      </c>
      <c r="I3" s="50" t="s">
        <v>3</v>
      </c>
      <c r="J3" s="22"/>
      <c r="K3" s="24"/>
      <c r="L3" s="47"/>
      <c r="M3" s="47"/>
      <c r="N3" s="47"/>
      <c r="O3" s="47"/>
      <c r="P3" s="47"/>
      <c r="Q3" s="47"/>
      <c r="R3" s="47"/>
      <c r="S3" s="47"/>
      <c r="T3" s="47"/>
      <c r="U3" s="47"/>
    </row>
    <row r="4" spans="1:33" ht="24.75" customHeight="1" x14ac:dyDescent="0.3">
      <c r="A4" s="24"/>
      <c r="B4" s="50"/>
      <c r="C4" s="50"/>
      <c r="D4" s="50"/>
      <c r="E4" s="50"/>
      <c r="F4" s="50"/>
      <c r="G4" s="50"/>
      <c r="H4" s="24"/>
      <c r="I4" s="50"/>
      <c r="J4" s="50"/>
      <c r="K4" s="50"/>
      <c r="L4" s="51"/>
      <c r="M4" s="47"/>
      <c r="N4" s="47"/>
      <c r="O4" s="47"/>
      <c r="P4" s="47"/>
      <c r="Q4" s="47"/>
      <c r="R4" s="47"/>
      <c r="S4" s="47"/>
      <c r="T4" s="47"/>
      <c r="U4" s="47"/>
    </row>
    <row r="5" spans="1:33" s="4" customFormat="1" ht="136.9" customHeight="1" x14ac:dyDescent="0.3">
      <c r="A5" s="10"/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52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ht="47.25" x14ac:dyDescent="0.3">
      <c r="A6" s="12">
        <v>1</v>
      </c>
      <c r="B6" s="13" t="s">
        <v>27</v>
      </c>
      <c r="C6" s="13" t="s">
        <v>24</v>
      </c>
      <c r="D6" s="23" t="s">
        <v>17</v>
      </c>
      <c r="E6" s="14" t="s">
        <v>14</v>
      </c>
      <c r="F6" s="15">
        <v>4</v>
      </c>
      <c r="G6" s="36" t="s">
        <v>32</v>
      </c>
      <c r="H6" s="46">
        <v>45717</v>
      </c>
      <c r="I6" s="46">
        <v>45823</v>
      </c>
      <c r="J6" s="17">
        <f t="shared" ref="J6:J11" si="0">I6-H6</f>
        <v>106</v>
      </c>
      <c r="K6" s="37" t="s">
        <v>35</v>
      </c>
      <c r="L6" s="52"/>
    </row>
    <row r="7" spans="1:33" ht="47.25" x14ac:dyDescent="0.3">
      <c r="A7" s="12">
        <v>2</v>
      </c>
      <c r="B7" s="13" t="s">
        <v>26</v>
      </c>
      <c r="C7" s="13" t="s">
        <v>25</v>
      </c>
      <c r="D7" s="23" t="s">
        <v>17</v>
      </c>
      <c r="E7" s="14" t="s">
        <v>14</v>
      </c>
      <c r="F7" s="15">
        <v>4</v>
      </c>
      <c r="G7" s="36" t="s">
        <v>32</v>
      </c>
      <c r="H7" s="46">
        <v>45689</v>
      </c>
      <c r="I7" s="46">
        <v>45792</v>
      </c>
      <c r="J7" s="17">
        <f t="shared" si="0"/>
        <v>103</v>
      </c>
      <c r="K7" s="37" t="s">
        <v>35</v>
      </c>
      <c r="L7" s="52"/>
    </row>
    <row r="8" spans="1:33" ht="47.25" x14ac:dyDescent="0.3">
      <c r="A8" s="12">
        <v>3</v>
      </c>
      <c r="B8" s="13" t="s">
        <v>29</v>
      </c>
      <c r="C8" s="13" t="s">
        <v>28</v>
      </c>
      <c r="D8" s="23" t="s">
        <v>17</v>
      </c>
      <c r="E8" s="14" t="s">
        <v>22</v>
      </c>
      <c r="F8" s="15">
        <v>2</v>
      </c>
      <c r="G8" s="36" t="s">
        <v>32</v>
      </c>
      <c r="H8" s="46">
        <v>45689</v>
      </c>
      <c r="I8" s="46">
        <v>45792</v>
      </c>
      <c r="J8" s="17">
        <f t="shared" si="0"/>
        <v>103</v>
      </c>
      <c r="K8" s="37" t="s">
        <v>35</v>
      </c>
      <c r="L8" s="52"/>
    </row>
    <row r="9" spans="1:33" ht="52.15" customHeight="1" x14ac:dyDescent="0.3">
      <c r="A9" s="12">
        <v>4</v>
      </c>
      <c r="B9" s="13" t="s">
        <v>20</v>
      </c>
      <c r="C9" s="13" t="s">
        <v>30</v>
      </c>
      <c r="D9" s="23" t="s">
        <v>17</v>
      </c>
      <c r="E9" s="14" t="s">
        <v>22</v>
      </c>
      <c r="F9" s="15">
        <v>1</v>
      </c>
      <c r="G9" s="36" t="s">
        <v>32</v>
      </c>
      <c r="H9" s="45">
        <v>45717</v>
      </c>
      <c r="I9" s="45">
        <v>45792</v>
      </c>
      <c r="J9" s="17">
        <f t="shared" si="0"/>
        <v>75</v>
      </c>
      <c r="K9" s="37" t="s">
        <v>35</v>
      </c>
      <c r="L9" s="52"/>
    </row>
    <row r="10" spans="1:33" ht="66" customHeight="1" x14ac:dyDescent="0.3">
      <c r="A10" s="12">
        <v>5</v>
      </c>
      <c r="B10" s="13" t="s">
        <v>21</v>
      </c>
      <c r="C10" s="13" t="s">
        <v>31</v>
      </c>
      <c r="D10" s="23" t="s">
        <v>17</v>
      </c>
      <c r="E10" s="14" t="s">
        <v>22</v>
      </c>
      <c r="F10" s="15">
        <v>1</v>
      </c>
      <c r="G10" s="36" t="s">
        <v>32</v>
      </c>
      <c r="H10" s="45">
        <v>45717</v>
      </c>
      <c r="I10" s="45">
        <v>45792</v>
      </c>
      <c r="J10" s="17">
        <f t="shared" si="0"/>
        <v>75</v>
      </c>
      <c r="K10" s="37" t="s">
        <v>35</v>
      </c>
      <c r="L10" s="52"/>
    </row>
    <row r="11" spans="1:33" ht="47.25" x14ac:dyDescent="0.3">
      <c r="A11" s="12">
        <v>6</v>
      </c>
      <c r="B11" s="38" t="s">
        <v>33</v>
      </c>
      <c r="C11" s="38" t="s">
        <v>34</v>
      </c>
      <c r="D11" s="39" t="s">
        <v>17</v>
      </c>
      <c r="E11" s="40" t="s">
        <v>14</v>
      </c>
      <c r="F11" s="41">
        <v>1</v>
      </c>
      <c r="G11" s="33" t="s">
        <v>15</v>
      </c>
      <c r="H11" s="45">
        <v>45717</v>
      </c>
      <c r="I11" s="45">
        <v>45778</v>
      </c>
      <c r="J11" s="17">
        <f t="shared" si="0"/>
        <v>61</v>
      </c>
      <c r="K11" s="33" t="s">
        <v>36</v>
      </c>
      <c r="L11" s="52"/>
    </row>
    <row r="12" spans="1:33" ht="47.25" x14ac:dyDescent="0.3">
      <c r="A12" s="12">
        <v>7</v>
      </c>
      <c r="B12" s="44" t="s">
        <v>39</v>
      </c>
      <c r="C12" s="44" t="s">
        <v>41</v>
      </c>
      <c r="D12" s="42" t="s">
        <v>17</v>
      </c>
      <c r="E12" s="43" t="s">
        <v>14</v>
      </c>
      <c r="F12" s="33">
        <v>1</v>
      </c>
      <c r="G12" s="33" t="s">
        <v>16</v>
      </c>
      <c r="H12" s="45">
        <v>45717</v>
      </c>
      <c r="I12" s="45">
        <v>45778</v>
      </c>
      <c r="J12" s="17">
        <f t="shared" ref="J12:J14" si="1">I12-H12</f>
        <v>61</v>
      </c>
      <c r="K12" s="33" t="s">
        <v>23</v>
      </c>
      <c r="L12" s="52"/>
    </row>
    <row r="13" spans="1:33" ht="47.25" x14ac:dyDescent="0.3">
      <c r="A13" s="12">
        <v>8</v>
      </c>
      <c r="B13" s="44" t="s">
        <v>40</v>
      </c>
      <c r="C13" s="44" t="s">
        <v>42</v>
      </c>
      <c r="D13" s="42" t="s">
        <v>17</v>
      </c>
      <c r="E13" s="43" t="s">
        <v>14</v>
      </c>
      <c r="F13" s="33">
        <v>1</v>
      </c>
      <c r="G13" s="33" t="s">
        <v>16</v>
      </c>
      <c r="H13" s="45">
        <v>45778</v>
      </c>
      <c r="I13" s="45">
        <v>45839</v>
      </c>
      <c r="J13" s="17">
        <f t="shared" si="1"/>
        <v>61</v>
      </c>
      <c r="K13" s="33" t="s">
        <v>23</v>
      </c>
      <c r="L13" s="52"/>
    </row>
    <row r="14" spans="1:33" ht="47.25" x14ac:dyDescent="0.3">
      <c r="A14" s="12">
        <v>9</v>
      </c>
      <c r="B14" s="34" t="s">
        <v>43</v>
      </c>
      <c r="C14" s="34" t="s">
        <v>44</v>
      </c>
      <c r="D14" s="42" t="s">
        <v>17</v>
      </c>
      <c r="E14" s="43" t="s">
        <v>14</v>
      </c>
      <c r="F14" s="33">
        <v>1</v>
      </c>
      <c r="G14" s="16" t="s">
        <v>15</v>
      </c>
      <c r="H14" s="45">
        <v>45717</v>
      </c>
      <c r="I14" s="45">
        <v>45748</v>
      </c>
      <c r="J14" s="17">
        <f t="shared" si="1"/>
        <v>31</v>
      </c>
      <c r="K14" s="33" t="s">
        <v>23</v>
      </c>
      <c r="L14" s="52"/>
    </row>
    <row r="15" spans="1:33" ht="15.75" x14ac:dyDescent="0.3">
      <c r="A15" s="12"/>
      <c r="B15" s="34"/>
      <c r="C15" s="34"/>
      <c r="D15" s="15"/>
      <c r="E15" s="15"/>
      <c r="F15" s="15"/>
      <c r="G15" s="16"/>
      <c r="H15" s="35"/>
      <c r="I15" s="35"/>
      <c r="J15" s="17"/>
      <c r="K15" s="16"/>
      <c r="L15" s="52"/>
    </row>
    <row r="16" spans="1:33" ht="16.5" x14ac:dyDescent="0.3">
      <c r="A16" s="24"/>
      <c r="B16" s="19"/>
      <c r="C16" s="19"/>
      <c r="D16" s="21"/>
      <c r="E16" s="19"/>
      <c r="F16" s="19"/>
      <c r="G16" s="19"/>
      <c r="H16" s="19"/>
      <c r="I16" s="19"/>
      <c r="J16" s="18"/>
      <c r="K16" s="19"/>
    </row>
    <row r="17" spans="1:11" ht="16.5" x14ac:dyDescent="0.3">
      <c r="A17" s="24"/>
      <c r="B17" s="19" t="s">
        <v>18</v>
      </c>
      <c r="C17" s="19"/>
      <c r="D17" s="18"/>
      <c r="E17" s="19"/>
      <c r="F17" s="19"/>
      <c r="G17" s="19"/>
      <c r="H17" s="27"/>
      <c r="I17" s="19"/>
      <c r="J17" s="18"/>
      <c r="K17" s="19"/>
    </row>
    <row r="18" spans="1:11" ht="16.5" x14ac:dyDescent="0.3">
      <c r="A18" s="24"/>
      <c r="B18" s="19" t="s">
        <v>19</v>
      </c>
      <c r="C18" s="19"/>
      <c r="D18" s="28"/>
      <c r="E18" s="19"/>
      <c r="F18" s="19"/>
      <c r="G18" s="19"/>
      <c r="H18" s="29"/>
      <c r="I18" s="30"/>
      <c r="J18" s="18"/>
      <c r="K18" s="19"/>
    </row>
    <row r="19" spans="1:11" ht="16.5" x14ac:dyDescent="0.3">
      <c r="A19" s="24"/>
      <c r="B19" s="19"/>
      <c r="C19" s="19"/>
      <c r="D19" s="18"/>
      <c r="E19" s="19"/>
      <c r="F19" s="19"/>
      <c r="G19" s="19"/>
      <c r="H19" s="29"/>
      <c r="I19" s="25"/>
      <c r="J19" s="18"/>
      <c r="K19" s="19"/>
    </row>
    <row r="20" spans="1:11" ht="16.5" x14ac:dyDescent="0.3">
      <c r="A20" s="24"/>
      <c r="B20" s="24"/>
      <c r="C20" s="24"/>
      <c r="D20" s="18"/>
      <c r="E20" s="24"/>
      <c r="F20" s="24"/>
      <c r="G20" s="24"/>
      <c r="H20" s="29"/>
      <c r="I20" s="26"/>
      <c r="J20" s="22"/>
      <c r="K20" s="19"/>
    </row>
    <row r="21" spans="1:11" ht="16.5" x14ac:dyDescent="0.3">
      <c r="A21" s="24"/>
      <c r="B21" s="24"/>
      <c r="C21" s="24"/>
      <c r="D21" s="18"/>
      <c r="E21" s="24"/>
      <c r="F21" s="24"/>
      <c r="G21" s="24"/>
      <c r="H21" s="29"/>
      <c r="I21" s="26"/>
      <c r="J21" s="22"/>
      <c r="K21" s="19"/>
    </row>
    <row r="22" spans="1:11" ht="16.5" x14ac:dyDescent="0.3">
      <c r="A22" s="24"/>
      <c r="B22" s="24"/>
      <c r="C22" s="24"/>
      <c r="D22" s="18"/>
      <c r="E22" s="24"/>
      <c r="F22" s="24"/>
      <c r="G22" s="24"/>
      <c r="H22" s="29"/>
      <c r="I22" s="26"/>
      <c r="J22" s="22"/>
      <c r="K22" s="19"/>
    </row>
    <row r="23" spans="1:11" ht="16.5" x14ac:dyDescent="0.3">
      <c r="A23" s="24"/>
      <c r="B23" s="24"/>
      <c r="C23" s="24"/>
      <c r="D23" s="20"/>
      <c r="E23" s="24"/>
      <c r="F23" s="24"/>
      <c r="G23" s="24"/>
      <c r="H23" s="29"/>
      <c r="I23" s="26"/>
      <c r="J23" s="22"/>
      <c r="K23" s="19"/>
    </row>
    <row r="24" spans="1:11" ht="16.5" x14ac:dyDescent="0.3">
      <c r="A24" s="24"/>
      <c r="B24" s="24"/>
      <c r="C24" s="24"/>
      <c r="D24" s="20"/>
      <c r="E24" s="24"/>
      <c r="F24" s="24"/>
      <c r="G24" s="24"/>
      <c r="H24" s="24"/>
      <c r="I24" s="24"/>
      <c r="J24" s="22"/>
      <c r="K24" s="24"/>
    </row>
    <row r="25" spans="1:11" ht="16.5" x14ac:dyDescent="0.3">
      <c r="A25" s="24"/>
      <c r="B25" s="24"/>
      <c r="C25" s="24"/>
      <c r="D25" s="18"/>
      <c r="E25" s="24"/>
      <c r="F25" s="24"/>
      <c r="G25" s="24"/>
      <c r="H25" s="24"/>
      <c r="I25" s="24"/>
      <c r="J25" s="22"/>
      <c r="K25" s="24"/>
    </row>
    <row r="26" spans="1:11" ht="16.5" x14ac:dyDescent="0.3">
      <c r="A26" s="24"/>
      <c r="B26" s="24"/>
      <c r="C26" s="24"/>
      <c r="D26" s="18"/>
      <c r="E26" s="24"/>
      <c r="F26" s="24"/>
      <c r="G26" s="24"/>
      <c r="H26" s="24"/>
      <c r="I26" s="24"/>
      <c r="J26" s="22"/>
      <c r="K26" s="24"/>
    </row>
    <row r="27" spans="1:11" ht="16.5" x14ac:dyDescent="0.3">
      <c r="A27" s="24"/>
      <c r="B27" s="24"/>
      <c r="C27" s="24"/>
      <c r="D27" s="18"/>
      <c r="E27" s="24"/>
      <c r="F27" s="24"/>
      <c r="G27" s="24"/>
      <c r="H27" s="24"/>
      <c r="I27" s="24"/>
      <c r="J27" s="22"/>
      <c r="K27" s="24"/>
    </row>
    <row r="28" spans="1:11" ht="16.5" x14ac:dyDescent="0.3">
      <c r="A28" s="24"/>
      <c r="B28" s="24"/>
      <c r="C28" s="24"/>
      <c r="D28" s="18"/>
      <c r="E28" s="24"/>
      <c r="F28" s="24"/>
      <c r="G28" s="24"/>
      <c r="H28" s="24"/>
      <c r="I28" s="24"/>
      <c r="J28" s="22"/>
      <c r="K28" s="24"/>
    </row>
    <row r="29" spans="1:11" ht="16.5" x14ac:dyDescent="0.3">
      <c r="A29" s="24"/>
      <c r="B29" s="24"/>
      <c r="C29" s="24"/>
      <c r="D29" s="18"/>
      <c r="E29" s="24"/>
      <c r="F29" s="24"/>
      <c r="G29" s="24"/>
      <c r="H29" s="24"/>
      <c r="I29" s="24"/>
      <c r="J29" s="22"/>
      <c r="K29" s="24"/>
    </row>
    <row r="30" spans="1:11" ht="16.5" x14ac:dyDescent="0.3">
      <c r="A30" s="7"/>
      <c r="B30" s="7"/>
      <c r="C30" s="7"/>
      <c r="D30" s="8"/>
      <c r="E30" s="7"/>
      <c r="F30" s="7"/>
      <c r="G30" s="7"/>
      <c r="H30" s="31"/>
      <c r="I30" s="31"/>
      <c r="J30" s="32"/>
      <c r="K30" s="7"/>
    </row>
    <row r="31" spans="1:11" ht="16.5" x14ac:dyDescent="0.3">
      <c r="A31" s="7"/>
      <c r="B31" s="7"/>
      <c r="C31" s="7"/>
      <c r="D31" s="8"/>
      <c r="E31" s="7"/>
      <c r="F31" s="7"/>
      <c r="G31" s="7"/>
      <c r="H31" s="7"/>
      <c r="I31" s="7"/>
      <c r="J31" s="9"/>
      <c r="K31" s="7"/>
    </row>
    <row r="32" spans="1:11" x14ac:dyDescent="0.3">
      <c r="H32" s="3"/>
      <c r="I32" s="3"/>
      <c r="J32" s="6"/>
    </row>
    <row r="33" spans="8:10" x14ac:dyDescent="0.3">
      <c r="H33" s="3"/>
      <c r="I33" s="3"/>
      <c r="J33" s="6"/>
    </row>
    <row r="34" spans="8:10" x14ac:dyDescent="0.3">
      <c r="H34" s="3"/>
      <c r="I34" s="3"/>
      <c r="J34" s="6"/>
    </row>
    <row r="35" spans="8:10" x14ac:dyDescent="0.3">
      <c r="H35" s="3"/>
      <c r="I35" s="3"/>
      <c r="J35" s="6"/>
    </row>
    <row r="36" spans="8:10" x14ac:dyDescent="0.3">
      <c r="H36" s="3"/>
      <c r="I36" s="3"/>
      <c r="J36" s="6"/>
    </row>
    <row r="37" spans="8:10" x14ac:dyDescent="0.3">
      <c r="H37" s="3"/>
      <c r="I37" s="3"/>
      <c r="J37" s="6"/>
    </row>
    <row r="38" spans="8:10" x14ac:dyDescent="0.3">
      <c r="H38" s="3"/>
      <c r="I38" s="3"/>
      <c r="J38" s="6"/>
    </row>
    <row r="39" spans="8:10" x14ac:dyDescent="0.3">
      <c r="H39" s="3"/>
      <c r="I39" s="3"/>
      <c r="J39" s="6"/>
    </row>
    <row r="40" spans="8:10" x14ac:dyDescent="0.3">
      <c r="H40" s="3"/>
      <c r="I40" s="3"/>
      <c r="J40" s="6"/>
    </row>
    <row r="41" spans="8:10" x14ac:dyDescent="0.3">
      <c r="H41" s="3"/>
      <c r="I41" s="3"/>
      <c r="J41" s="6"/>
    </row>
    <row r="42" spans="8:10" x14ac:dyDescent="0.3">
      <c r="H42" s="3"/>
      <c r="I42" s="3"/>
      <c r="J42" s="6"/>
    </row>
    <row r="43" spans="8:10" x14ac:dyDescent="0.3">
      <c r="H43" s="3"/>
      <c r="I43" s="3"/>
      <c r="J43" s="6"/>
    </row>
    <row r="44" spans="8:10" x14ac:dyDescent="0.3">
      <c r="H44" s="3"/>
      <c r="I44" s="3"/>
      <c r="J44" s="6"/>
    </row>
    <row r="45" spans="8:10" x14ac:dyDescent="0.3">
      <c r="H45" s="3"/>
      <c r="I45" s="3"/>
      <c r="J45" s="6"/>
    </row>
    <row r="46" spans="8:10" x14ac:dyDescent="0.3">
      <c r="H46" s="3"/>
      <c r="I46" s="3"/>
      <c r="J46" s="6"/>
    </row>
    <row r="47" spans="8:10" x14ac:dyDescent="0.3">
      <c r="H47" s="3"/>
      <c r="I47" s="3"/>
      <c r="J47" s="6"/>
    </row>
    <row r="48" spans="8:10" x14ac:dyDescent="0.3">
      <c r="H48" s="3"/>
      <c r="I48" s="3"/>
      <c r="J48" s="6"/>
    </row>
    <row r="49" spans="8:10" x14ac:dyDescent="0.3">
      <c r="H49" s="3"/>
      <c r="I49" s="3"/>
      <c r="J49" s="6"/>
    </row>
    <row r="50" spans="8:10" x14ac:dyDescent="0.3">
      <c r="H50" s="3"/>
      <c r="I50" s="3"/>
      <c r="J50" s="6"/>
    </row>
    <row r="51" spans="8:10" x14ac:dyDescent="0.3">
      <c r="H51" s="3"/>
      <c r="I51" s="3"/>
      <c r="J51" s="6"/>
    </row>
    <row r="52" spans="8:10" x14ac:dyDescent="0.3">
      <c r="H52" s="3"/>
      <c r="I52" s="3"/>
      <c r="J52" s="6"/>
    </row>
    <row r="53" spans="8:10" x14ac:dyDescent="0.3">
      <c r="H53" s="3"/>
      <c r="I53" s="3"/>
      <c r="J53" s="6"/>
    </row>
    <row r="54" spans="8:10" x14ac:dyDescent="0.3">
      <c r="H54" s="3"/>
      <c r="I54" s="3"/>
      <c r="J54" s="6"/>
    </row>
    <row r="55" spans="8:10" x14ac:dyDescent="0.3">
      <c r="H55" s="3"/>
      <c r="I55" s="3"/>
      <c r="J55" s="6"/>
    </row>
    <row r="56" spans="8:10" x14ac:dyDescent="0.3">
      <c r="H56" s="3"/>
      <c r="I56" s="3"/>
      <c r="J56" s="6"/>
    </row>
    <row r="57" spans="8:10" x14ac:dyDescent="0.3">
      <c r="H57" s="3"/>
      <c r="I57" s="3"/>
      <c r="J57" s="6"/>
    </row>
    <row r="58" spans="8:10" x14ac:dyDescent="0.3">
      <c r="H58" s="3"/>
      <c r="I58" s="3"/>
      <c r="J58" s="6"/>
    </row>
    <row r="59" spans="8:10" x14ac:dyDescent="0.3">
      <c r="H59" s="3"/>
      <c r="I59" s="3"/>
      <c r="J59" s="6"/>
    </row>
    <row r="60" spans="8:10" x14ac:dyDescent="0.3">
      <c r="H60" s="3"/>
      <c r="I60" s="3"/>
      <c r="J60" s="6"/>
    </row>
    <row r="61" spans="8:10" x14ac:dyDescent="0.3">
      <c r="H61" s="3"/>
      <c r="I61" s="3"/>
      <c r="J61" s="6"/>
    </row>
  </sheetData>
  <autoFilter ref="B5:K13" xr:uid="{055D7CAB-BD31-42AE-A376-EF46500A7BD9}"/>
  <phoneticPr fontId="2" type="noConversion"/>
  <pageMargins left="0.25" right="0.25" top="0.75" bottom="0.75" header="0.3" footer="0.3"/>
  <pageSetup paperSize="8" scale="41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Artur Minasyan</dc:creator>
  <cp:keywords/>
  <dc:description/>
  <cp:lastModifiedBy>Aram Melkumyan</cp:lastModifiedBy>
  <cp:revision/>
  <cp:lastPrinted>2025-02-19T11:17:37Z</cp:lastPrinted>
  <dcterms:created xsi:type="dcterms:W3CDTF">2021-11-29T12:39:42Z</dcterms:created>
  <dcterms:modified xsi:type="dcterms:W3CDTF">2025-02-19T11:18:25Z</dcterms:modified>
  <cp:category/>
  <cp:contentStatus/>
</cp:coreProperties>
</file>